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725\"/>
    </mc:Choice>
  </mc:AlternateContent>
  <xr:revisionPtr revIDLastSave="0" documentId="8_{B89329ED-0061-4CF2-8A7E-2EB44B7D2507}"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6" i="9" s="1"/>
  <c r="O55" i="9"/>
  <c r="O56" i="9" s="1"/>
  <c r="N55" i="9"/>
  <c r="N56" i="9" s="1"/>
  <c r="M55" i="9"/>
  <c r="M56" i="9" s="1"/>
  <c r="L55" i="9"/>
  <c r="L56" i="9" s="1"/>
  <c r="K55" i="9"/>
  <c r="K56" i="9" s="1"/>
  <c r="J55" i="9"/>
  <c r="J56" i="9" s="1"/>
  <c r="I55" i="9"/>
  <c r="I56" i="9" s="1"/>
  <c r="H55" i="9"/>
  <c r="G55" i="9"/>
  <c r="F55" i="9"/>
  <c r="E55" i="9"/>
  <c r="D55" i="9"/>
  <c r="C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C56" i="9" l="1"/>
  <c r="D56" i="9"/>
  <c r="E56" i="9"/>
  <c r="F56" i="9"/>
  <c r="G56" i="9"/>
  <c r="H56" i="9"/>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<sst xmlns="http://schemas.openxmlformats.org/spreadsheetml/2006/main" count="25569" uniqueCount="3582">
  <si>
    <t>domingo, 14 de Setiembre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</si>
  <si>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</si>
  <si>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</si>
  <si>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</si>
  <si>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</si>
  <si>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</si>
  <si>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</si>
  <si>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</si>
  <si>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</si>
  <si>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</si>
  <si>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</si>
  <si>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</si>
  <si>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</si>
  <si>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</si>
  <si>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ATLANTICA TRANSMISION SUR S.A.</t>
  </si>
  <si>
    <t>POROMA - OCONA</t>
  </si>
  <si>
    <t xml:space="preserve">LINEA DE TRANSMISION          </t>
  </si>
  <si>
    <t>L-5034</t>
  </si>
  <si>
    <t>14/09/2025 17:00:00</t>
  </si>
  <si>
    <t>14/09/2025 18:43:00</t>
  </si>
  <si>
    <t>DECLARACIÓN DE SITUACIÓN EXCEPCIONAL EN EL ENLACE CENTRO - SUR DEL SEIN</t>
  </si>
  <si>
    <t>NO</t>
  </si>
  <si>
    <t>CONELSUR LT SAC</t>
  </si>
  <si>
    <t>PORTILLO</t>
  </si>
  <si>
    <t>SUBESTACION</t>
  </si>
  <si>
    <t>SS.EE.</t>
  </si>
  <si>
    <t>14/09/2025 00:00:00</t>
  </si>
  <si>
    <t>14/09/2025 07:14:00</t>
  </si>
  <si>
    <t>DECLARACIÓN DE SITUACIÓN EXCEPCIONAL EN LA S.E. PORTILLO DE 60 kV</t>
  </si>
  <si>
    <t>TRANSMANTARO</t>
  </si>
  <si>
    <t>MANTARO - COTARUSE</t>
  </si>
  <si>
    <t>L-2051</t>
  </si>
  <si>
    <t>14/09/2025 16:38:00</t>
  </si>
  <si>
    <t>15/09/2025 00:00:00</t>
  </si>
  <si>
    <t>DECLARACIÓN DE SITUACIÓN EXCEPCIONAL EN EL ENLACE CAMPO ARMIÑO - COTARUSE DE 220 kV</t>
  </si>
  <si>
    <t>FALLA</t>
  </si>
  <si>
    <t>VARI ENERGIA S.A.C.</t>
  </si>
  <si>
    <t>ANASHIRONI</t>
  </si>
  <si>
    <t>GENERADOR HIDROELÉCTRICO</t>
  </si>
  <si>
    <t>G1</t>
  </si>
  <si>
    <t>14/09/2025 09:48:21</t>
  </si>
  <si>
    <t>14/09/2025 11:07:00</t>
  </si>
  <si>
    <t>DESCONEXIÓN DEL GENERADOR G1 DE LA C.H. ANASHIRONI</t>
  </si>
  <si>
    <t>RESTRICCIONES OPERATIVAS</t>
  </si>
  <si>
    <t>FECHA</t>
  </si>
  <si>
    <t>HORA
INICIO</t>
  </si>
  <si>
    <t>HORA
FINAL</t>
  </si>
  <si>
    <t>T.Eq.</t>
  </si>
  <si>
    <t>14/09/2025</t>
  </si>
  <si>
    <t>00:00</t>
  </si>
  <si>
    <t>24:00</t>
  </si>
  <si>
    <t>EGASA</t>
  </si>
  <si>
    <t>S.E. CONVERTIDOR</t>
  </si>
  <si>
    <t>BARRA</t>
  </si>
  <si>
    <t>BARRA138KV</t>
  </si>
  <si>
    <t>EGASA limitó la capacidad del transformador 138 kV/33 kV a 50 MVA por deterioro del aislamiento.</t>
  </si>
  <si>
    <t>ELECTROPERU</t>
  </si>
  <si>
    <t>C.H. MANTARO</t>
  </si>
  <si>
    <t>CH</t>
  </si>
  <si>
    <t>CENTRAL</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</si>
  <si>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</si>
  <si>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</si>
  <si>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</si>
  <si>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</si>
  <si>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</si>
  <si>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</si>
  <si>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</si>
  <si>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</si>
  <si>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</si>
  <si>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</si>
  <si>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</si>
  <si>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</si>
  <si>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</si>
  <si>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</si>
  <si>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</si>
  <si>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</si>
  <si>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</si>
  <si>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</si>
  <si>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</si>
  <si>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</si>
  <si>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</si>
  <si>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</si>
  <si>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Caudal ecológico de la Mini CH Cerro del Águila es de 6.7 m3/s correspondiente al mes de setiembre.</t>
  </si>
  <si>
    <t>De acuerdo con lo informado por Kallpa el día 20.08.2025, la MCH Cerro del Águila tiene TA=0.07h, TMO=0.08h, TMA=0.16h.</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</si>
  <si>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</si>
  <si>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</si>
  <si>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</si>
  <si>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</si>
  <si>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</si>
  <si>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</si>
  <si>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</si>
  <si>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</si>
  <si>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</si>
  <si>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</si>
  <si>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De acuerdo con lo informado por Orazul el día 19.08.2025, la unidad G1 tiene TA=0.083h, TMO=0.096h, TMA=0.783h.</t>
  </si>
  <si>
    <t>G2</t>
  </si>
  <si>
    <t>De acuerdo con lo informado por Orazul el día 19.08.2025, la unidad G2 tiene TA=0.083h, TMO=0.096h, TMA=0.783h.</t>
  </si>
  <si>
    <t>De acuerdo con lo informado por Orazul el día 19.08.2025, la unidad G3 tiene TA=0.083h, TMO=0.096h, TMA=0.783h.</t>
  </si>
  <si>
    <t>G4</t>
  </si>
  <si>
    <t>De acuerdo con lo informado por Orazul el día 19.08.2025, la unidad G4 tiene TA=0.083h, TMO=0.096h, TMA=0.783h.</t>
  </si>
  <si>
    <t>G5</t>
  </si>
  <si>
    <t>De acuerdo con lo informado por Orazul el día 19.08.2025, la unidad G5 tiene TA=0.083h, TMO=0.096h, TMA=0.783h.</t>
  </si>
  <si>
    <t>G6</t>
  </si>
  <si>
    <t>De acuerdo con lo informado por Orazul el día 19.08.2025, la unidad G6 tiene TA=0.083h, TMO=0.096h, TMA=0.783h.</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</si>
  <si>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</si>
  <si>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</si>
  <si>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</si>
  <si>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</si>
  <si>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</si>
  <si>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</si>
  <si>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</si>
  <si>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</si>
  <si>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</si>
  <si>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</si>
  <si>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</si>
  <si>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</si>
  <si>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</si>
  <si>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</si>
  <si>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</si>
  <si>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</si>
  <si>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</si>
  <si>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</si>
  <si>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</si>
  <si>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De acuerdo con lo informado por el agente 23/07/2025, se ha detectado problemas de vibración en la UG1 de la CH Cheves, para lo cual se debe considerar una potencia mínima de 25MW y la unidad no puede parar.</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</si>
  <si>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</si>
  <si>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</si>
  <si>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</si>
  <si>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</si>
  <si>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Restricción de temperatura de la C.T. Olleros, ver valor en el modelo de despacho</t>
  </si>
  <si>
    <t>TERMOSELVA</t>
  </si>
  <si>
    <t>C.T. AGUAYTÍA</t>
  </si>
  <si>
    <t>Disponibilidad de 23.5 MMSCF para la CT Aguaytía.</t>
  </si>
  <si>
    <t>UNACEM PERU S.A.</t>
  </si>
  <si>
    <t>S.E. CONDORCOCHA</t>
  </si>
  <si>
    <t>TRAFO3D</t>
  </si>
  <si>
    <t>T-3 138/44 kV</t>
  </si>
  <si>
    <t>De acuerdo con lo comunicado UNACEM mediante el informe INF_00142-2025, la transformador T3 de la SE Condorcocha esta limitado al 50% de su capacidad.</t>
  </si>
  <si>
    <t>Mantenimiento Ejecutado</t>
  </si>
  <si>
    <t>Empresa</t>
  </si>
  <si>
    <t>Ubicación</t>
  </si>
  <si>
    <t>Equipo</t>
  </si>
  <si>
    <t>Inicio</t>
  </si>
  <si>
    <t>Final</t>
  </si>
  <si>
    <t>Descripción</t>
  </si>
  <si>
    <t>MW Indisp.</t>
  </si>
  <si>
    <t>Prog.</t>
  </si>
  <si>
    <t>Dispon</t>
  </si>
  <si>
    <t>Interrupc.</t>
  </si>
  <si>
    <t>Tipo</t>
  </si>
  <si>
    <t>CodEq</t>
  </si>
  <si>
    <t>TipoEq_Osinerg</t>
  </si>
  <si>
    <t>OCONA</t>
  </si>
  <si>
    <t>INT-5450</t>
  </si>
  <si>
    <t>14/09/2025 00:00</t>
  </si>
  <si>
    <t>15/09/2025 00:00</t>
  </si>
  <si>
    <t>Interruptor INT-5450 cerrado con restriccion operativa, REB-5450 en servicio y suministrando los SS.AA. de la S.E. Oco?a.</t>
  </si>
  <si>
    <t>P</t>
  </si>
  <si>
    <t>E/S</t>
  </si>
  <si>
    <t>N</t>
  </si>
  <si>
    <t>OTROS</t>
  </si>
  <si>
    <t>T</t>
  </si>
  <si>
    <t>INT-5462</t>
  </si>
  <si>
    <t>Seccionador SBA-5462 fase  T  indisponible por problemas mecanicos, el seccionador permanece cerrado y bloqueado</t>
  </si>
  <si>
    <t>OCONA - SAN JOSE</t>
  </si>
  <si>
    <t>L-5036</t>
  </si>
  <si>
    <t>14/09/2025 07:10</t>
  </si>
  <si>
    <t>14/09/2025 19:16</t>
  </si>
  <si>
    <t>Inspeccion anual de LLTT</t>
  </si>
  <si>
    <t xml:space="preserve">PREV.     </t>
  </si>
  <si>
    <t>POROMA</t>
  </si>
  <si>
    <t>INT-5371</t>
  </si>
  <si>
    <t>Seccionador SBB-5371 fase  T  indisponible por problemas mecanicos, el seccionador permanece cerrado y bloqueado</t>
  </si>
  <si>
    <t>REB-5350</t>
  </si>
  <si>
    <t>Fuera de servicio por falla en el equipo.</t>
  </si>
  <si>
    <t>F/S</t>
  </si>
  <si>
    <t>ATN S.A.</t>
  </si>
  <si>
    <t>KIMAN AYLLU</t>
  </si>
  <si>
    <t>AUT-501</t>
  </si>
  <si>
    <t>14/09/2025 08:27</t>
  </si>
  <si>
    <t>14/09/2025 14:48</t>
  </si>
  <si>
    <t>Mantenimiento preventivo de equipos en celda</t>
  </si>
  <si>
    <t>BARRA A_220kV</t>
  </si>
  <si>
    <t>Indisponible por mantenimiento preventivo de equipos en celda AUT-501</t>
  </si>
  <si>
    <t>CL-AUT-501_220</t>
  </si>
  <si>
    <t>14/09/2025 11:15</t>
  </si>
  <si>
    <t>14/09/2025 17:24</t>
  </si>
  <si>
    <t>Extraccion de Muestras de Aceite</t>
  </si>
  <si>
    <t>CELEPSA RENOVABLES S.R.L.</t>
  </si>
  <si>
    <t>MARA?ON</t>
  </si>
  <si>
    <t>14/09/2025 06:29</t>
  </si>
  <si>
    <t>Mantenimiento correctivo UG2</t>
  </si>
  <si>
    <t xml:space="preserve">CORR.     </t>
  </si>
  <si>
    <t>G</t>
  </si>
  <si>
    <t>CHINANGO S.A.C.</t>
  </si>
  <si>
    <t>CHIMAY</t>
  </si>
  <si>
    <t>14/09/2025 08:00</t>
  </si>
  <si>
    <t>14/09/2025 12:01</t>
  </si>
  <si>
    <t>AJUSTES DE EQUIPOS DE CONTROL Y PRUEBAS DE DISPARO DESDE TOMA TULUMAYO A CENTRAL.</t>
  </si>
  <si>
    <t>COMPA?IA MINERA ANTAPACCAY S.A.</t>
  </si>
  <si>
    <t>TINTAYA</t>
  </si>
  <si>
    <t>T45-11</t>
  </si>
  <si>
    <t>Pruebas de control del seccionador de barra 138KV y pruebas de proteccion diferencial del Transformador T-45.</t>
  </si>
  <si>
    <t>PRUEBA</t>
  </si>
  <si>
    <t>CONCESIONARIA LINEA DE TRANSMISION LA NI?A S.A.C.</t>
  </si>
  <si>
    <t>ALIPIO ROSALES</t>
  </si>
  <si>
    <t>INDISPONIBILIDAD DE LA PROTECCION DIFERENCIAL DE BARRA 87B EN LA SE ALIPIO ROSALES 220KV (QUEDAN LOS LINK DE DISPAROS ABIERTOS), REVISION DEL EQUIPO</t>
  </si>
  <si>
    <t>F</t>
  </si>
  <si>
    <t>PARINAS</t>
  </si>
  <si>
    <t>CL-2178</t>
  </si>
  <si>
    <t>14/09/2025 07:00</t>
  </si>
  <si>
    <t>14/09/2025 17:04</t>
  </si>
  <si>
    <t>Mantenimiento de aisladores, limpieza de los mismos y liberacion de polucion. Mantenimiento de puntos corroidos en estructuras y equipos de patio.</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</si>
  <si>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</si>
  <si>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</si>
  <si>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</si>
  <si>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</si>
  <si>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</si>
  <si>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</si>
  <si>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CHAVARRIA - CAJAMARQUILLA</t>
  </si>
  <si>
    <t>L-2015</t>
  </si>
  <si>
    <t xml:space="preserve">MOLLENDO D                                        </t>
  </si>
  <si>
    <t>GD2</t>
  </si>
  <si>
    <t>14/09/2025 18:03</t>
  </si>
  <si>
    <t>Revision del sistema de excitacion</t>
  </si>
  <si>
    <t>SANTUARIO</t>
  </si>
  <si>
    <t>ACOPLE 138</t>
  </si>
  <si>
    <t>En servicio barra 2,uso en grupo N1 Charcani V con interruptor de acoplamiento, por falla</t>
  </si>
  <si>
    <t>EGESUR</t>
  </si>
  <si>
    <t>CT INDEPENDENCIA</t>
  </si>
  <si>
    <t>TR1 (Reserva)</t>
  </si>
  <si>
    <t>Restriccion operativa: Transformador TR1 (Reserva), En servicio solo para alimentacion de servicios auxiliares de la central</t>
  </si>
  <si>
    <t>INDEPENDENCIA</t>
  </si>
  <si>
    <t xml:space="preserve">CENTRAL        </t>
  </si>
  <si>
    <t>CT. Independencia Indisponible por restriccion operativa del Transformador TR1 (Reserva)</t>
  </si>
  <si>
    <t xml:space="preserve">INDEP_G1       </t>
  </si>
  <si>
    <t>Mantenimiento por 32,000 horas de operacion</t>
  </si>
  <si>
    <t>Indisponible debido a restriccion operativa del Transformador TR1 (Reserva)</t>
  </si>
  <si>
    <t xml:space="preserve">INDEP_G2       </t>
  </si>
  <si>
    <t xml:space="preserve">INDEP_G3       </t>
  </si>
  <si>
    <t xml:space="preserve">INDEP_G4       </t>
  </si>
  <si>
    <t>T-30</t>
  </si>
  <si>
    <t>Mantenimiento correctivo del transformador de potencia en reserva - DELCROSA</t>
  </si>
  <si>
    <t>ELECTRO DUNAS</t>
  </si>
  <si>
    <t>ALTO LA LUNA</t>
  </si>
  <si>
    <t>INT-001</t>
  </si>
  <si>
    <t>14/09/2025 06:08</t>
  </si>
  <si>
    <t>14/09/2025 17:50</t>
  </si>
  <si>
    <t>Corte programado en la linea 60kV L6605 coincidente con actividades de ISA REP, en el periodo de ELD DE 06:00 A 18:00HORAS, para mantenimiento. Donde Afectara suministro electrico a SET Alto la Luna, SET Pisco, equipo indicado referencial no se dispone el correcto en portal.</t>
  </si>
  <si>
    <t>S</t>
  </si>
  <si>
    <t>ELECTRO ORIENTE</t>
  </si>
  <si>
    <t>NUEVA JAEN</t>
  </si>
  <si>
    <t>TPA014</t>
  </si>
  <si>
    <t>ENERGIZADO POR PRUEBAS.</t>
  </si>
  <si>
    <t>MANTARO</t>
  </si>
  <si>
    <t>14/09/2025 09:58</t>
  </si>
  <si>
    <t>MANTENIMIENTO PREVENTIVO Y CONTROLES SISTEMATICOS</t>
  </si>
  <si>
    <t>TUMBES</t>
  </si>
  <si>
    <t>MAK2</t>
  </si>
  <si>
    <t>14/09/2025 11:50</t>
  </si>
  <si>
    <t>INSPECCION ACOPLAMIENTO FLEXIBLE MOTOR-GENERADOR EJE DE LEVAS Y ACCIONAMIENTO BOMBAS DE INYECCION DE COMBUSTIBLE Y MANTENIMIENTO A LOS CONTROLES SISTEMATICOS.</t>
  </si>
  <si>
    <t>EMPRESA DE GENERACION HUALLAGA</t>
  </si>
  <si>
    <t>CHAGLLA</t>
  </si>
  <si>
    <t>14/09/2025 23:03</t>
  </si>
  <si>
    <t>F/S POR PRUEBAS ELECTRICAS TR1</t>
  </si>
  <si>
    <t>TR1</t>
  </si>
  <si>
    <t>PRUEBAS ELECTRICAS TR1</t>
  </si>
  <si>
    <t>PCH CHAGLLA</t>
  </si>
  <si>
    <t>GP1</t>
  </si>
  <si>
    <t>14/09/2025 07:24</t>
  </si>
  <si>
    <t>14/09/2025 15:17</t>
  </si>
  <si>
    <t>F/S POR MANTENIMIENTO ANUAL LINEA L-1054 Y PRUEBAS ELECTRICAS TE-P1 PCH</t>
  </si>
  <si>
    <t>TE-P1</t>
  </si>
  <si>
    <t>14/09/2025 07:32</t>
  </si>
  <si>
    <t>14/09/2025 15:02</t>
  </si>
  <si>
    <t>PRUEBAS ELECTRICAS TE-P1 PCH</t>
  </si>
  <si>
    <t>PCH CHAGLLA - PIEDRA BLANCA</t>
  </si>
  <si>
    <t>L-1054</t>
  </si>
  <si>
    <t>MANTENIMIENTO ANUAL LINEA L-1054</t>
  </si>
  <si>
    <t>RESERVA FRIA DE GENERACION TALARA</t>
  </si>
  <si>
    <t>TG5</t>
  </si>
  <si>
    <t>INDISPONIBLE EN MODO GAS - DISPONIBLE EN MODO DIESEL</t>
  </si>
  <si>
    <t>PUNTA LOMITAS</t>
  </si>
  <si>
    <t>14/09/2025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</si>
  <si>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</si>
  <si>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</si>
  <si>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</si>
  <si>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</si>
  <si>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</si>
  <si>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</si>
  <si>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</si>
  <si>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</si>
  <si>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</si>
  <si>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</si>
  <si>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</si>
  <si>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ISA PERU</t>
  </si>
  <si>
    <t>AGUAYTIA</t>
  </si>
  <si>
    <t>14/09/2025 08:21</t>
  </si>
  <si>
    <t>14/09/2025 12:05</t>
  </si>
  <si>
    <t>VERIFICACION DE ESTADO DE LA BARRA 380 VAC SSAA (ETS). REQUIERE CORTE DE SUMINISTRO DE SSAA, AFECTACION DE LA VENTILACION DE TRANSFORMADORES, QUEDARIA EN ONAN. (R0121894)</t>
  </si>
  <si>
    <t>CARHUAQUERO - CHICLAYO OESTE</t>
  </si>
  <si>
    <t>L-2240</t>
  </si>
  <si>
    <t>14/09/2025 08:05</t>
  </si>
  <si>
    <t>14/09/2025 17:08</t>
  </si>
  <si>
    <t>CORREGIR PUNTO CALIENTE DE TORRES T-42, T-48, T-74, T-78, T-79, T-124, T-141 Y T-185. (R0116658)</t>
  </si>
  <si>
    <t>PUCALLPA</t>
  </si>
  <si>
    <t>BARRA 60KV: PROTECCION 87B DESHABILITADO POR FALLA EN EL EQUIPO.</t>
  </si>
  <si>
    <t>CERRO DEL AGUILA</t>
  </si>
  <si>
    <t>14/09/2025 06:24</t>
  </si>
  <si>
    <t>INSPECCION DE TUNEL DE DESCARGA CON VEHICULO OPERADO DE FORMA REMOTA</t>
  </si>
  <si>
    <t>CL-2140</t>
  </si>
  <si>
    <t>PRUEBAS DE OPERATIVIDAD DE DIFERENCIAL DE BARRAS DE 220KV</t>
  </si>
  <si>
    <t>CL-2141</t>
  </si>
  <si>
    <t>14/09/2025 09:11</t>
  </si>
  <si>
    <t>14/09/2025 09:45</t>
  </si>
  <si>
    <t>Pruebas de operatividad previo a declarar su disponibilidad</t>
  </si>
  <si>
    <t>MINI CENTRAL CERRO DEL AGUILA</t>
  </si>
  <si>
    <t>14/09/2025 09:35</t>
  </si>
  <si>
    <t>Pruebas operatividad previo a su disponibilidad</t>
  </si>
  <si>
    <t>SUNNY</t>
  </si>
  <si>
    <t>14/09/2025 16:48</t>
  </si>
  <si>
    <t>Pruebas de puesta en servicio de la CS Sunny con inyeccion gradual de generacion.</t>
  </si>
  <si>
    <t>MINERA ANTAMINA</t>
  </si>
  <si>
    <t>ANTAMINA</t>
  </si>
  <si>
    <t>T - 1</t>
  </si>
  <si>
    <t>Por condicion de operacion</t>
  </si>
  <si>
    <t>MINERA BUENAVENTURA</t>
  </si>
  <si>
    <t>UCHUCCHACUA</t>
  </si>
  <si>
    <t>TP-385</t>
  </si>
  <si>
    <t>14/09/2025 23:59</t>
  </si>
  <si>
    <t>El transformador de potencia TP-385 se encuentra indisponible por mantenimiento del cambiador de tomas bajo carga hasta el 30/09/2025(Ampliacion de mantenimiento).</t>
  </si>
  <si>
    <t>MINERA CERRO VERDE</t>
  </si>
  <si>
    <t>RECKA</t>
  </si>
  <si>
    <t>RECKA-TG1</t>
  </si>
  <si>
    <t>REPARACION DE LINEA DE INGRESO DE GAS EN COMBUSTOR N°12 DE LA TURBINA A GAS</t>
  </si>
  <si>
    <t>SAN LUIS - CERRO VERDE</t>
  </si>
  <si>
    <t>L-2074</t>
  </si>
  <si>
    <t>LINEA L-2074 E/S POR SEGURIDAD Y CONFIABILIDAD PARA EVITAR INTERRUPCIONES EN EL SUMINISTRO ELECTRICO.</t>
  </si>
  <si>
    <t>MINERA CHINALCO PERU S.A.</t>
  </si>
  <si>
    <t>TOROMOCHO</t>
  </si>
  <si>
    <t>TF-04</t>
  </si>
  <si>
    <t>14/09/2025 10:45</t>
  </si>
  <si>
    <t>14/09/2025 18:30</t>
  </si>
  <si>
    <t>Mantenimiento preventivo (limpieza cadena aisladores, inspeccion cables 23kV)</t>
  </si>
  <si>
    <t>TF-02</t>
  </si>
  <si>
    <t>14/09/2025 13:45</t>
  </si>
  <si>
    <t>MINERA LAS BAMBAS S.A.</t>
  </si>
  <si>
    <t>LAS BAMBAS</t>
  </si>
  <si>
    <t>TR-2059</t>
  </si>
  <si>
    <t>Transformador sale fuera de servicio por mantenimiento, no hay interrupcion de suministros internos.</t>
  </si>
  <si>
    <t>ORAZUL ENERGY PERU</t>
  </si>
  <si>
    <t>CA?ON DEL PATO</t>
  </si>
  <si>
    <t>BTOMA_NUEVA</t>
  </si>
  <si>
    <t>REHABILITACION DE BOCATOMA NUEVA (OPERACION A CAUDAL NATURAL)</t>
  </si>
  <si>
    <t>CAMBIO TABLERO ATB, INSPECCION DEL GENERADOR, OVERHUAUL DE HPCU, MANTENIMIENTO ANILLO COLECTOR</t>
  </si>
  <si>
    <t>CAMBIO DE INYECTOR 1A INFERIOR, CAMBIO SELLOS 1AS,1BS,1BI</t>
  </si>
  <si>
    <t>INDISPONIBILIDAD POR VACIADO DE PIQUE PARA CAMBIO DE INYECTOR 1A INFERIOR, CAMBIO SELLOS 1AS,1BS,1BI</t>
  </si>
  <si>
    <t>SAN DIEGO EMB</t>
  </si>
  <si>
    <t>INDISPONIBILIDAD DE REGULACION CON EMBALSE POR BLINDAJE DE PISO DE ATAGUIAS SAN DIEGO. compromiso de asegurar un caudal de 36 m3/s en la Estacion Condorcerro ubicada aguas abajo de la CH Ca?on del Pato</t>
  </si>
  <si>
    <t>CARHUAQUERO</t>
  </si>
  <si>
    <t>Unidad indisponible por falla</t>
  </si>
  <si>
    <t>HUINCO</t>
  </si>
  <si>
    <t>14/09/2025 10:00</t>
  </si>
  <si>
    <t>14/09/2025 13:07</t>
  </si>
  <si>
    <t>CARGA DE SOFTWARE A REGULADOR DE VELOCIDAD PARA CUMPLIR CON RSF</t>
  </si>
  <si>
    <t>SANTA ROSA</t>
  </si>
  <si>
    <t>UTI5</t>
  </si>
  <si>
    <t>MANTENIMIENTO ANUAL DE UTI5</t>
  </si>
  <si>
    <t xml:space="preserve">UTI6           </t>
  </si>
  <si>
    <t>AMPLIACION DE INSPECCION ANUAL DE TURBINA Y BOP</t>
  </si>
  <si>
    <t>PERUANA DE INVERSIONES EN ENERGIAS RENOVABLES S.A.</t>
  </si>
  <si>
    <t>MANTA I</t>
  </si>
  <si>
    <t>IN-1601</t>
  </si>
  <si>
    <t>14/09/2025 13:00</t>
  </si>
  <si>
    <t>INSPECCION DE ESTRUCTURAS DE CELOSIA</t>
  </si>
  <si>
    <t xml:space="preserve">PETRAMAS                                          </t>
  </si>
  <si>
    <t>HUAYCOLORO</t>
  </si>
  <si>
    <t>MANTENIMIENTO DE CULATAS Y PISTONES /MANTENIMIENTO DE 95750 HRS</t>
  </si>
  <si>
    <t>PLUZ ENERGIA PERU S.A.A.</t>
  </si>
  <si>
    <t>MEDIO MUNDO</t>
  </si>
  <si>
    <t>BARRA B_220kV</t>
  </si>
  <si>
    <t>14/09/2025 05:03</t>
  </si>
  <si>
    <t>MANTENIMIENTO CORRECTIVO L-2125.</t>
  </si>
  <si>
    <t>CL-2125</t>
  </si>
  <si>
    <t>14/09/2025 17:57</t>
  </si>
  <si>
    <t>MANTENIMIENTO CORRECTIVO LINEA 2125. SE SOLICITA CON BARRA 2 220KV.</t>
  </si>
  <si>
    <t>SANTA ROSA N.</t>
  </si>
  <si>
    <t>TR-1</t>
  </si>
  <si>
    <t>14/09/2025 08:26</t>
  </si>
  <si>
    <t>MANTENIMIENTO PREVENTIVO</t>
  </si>
  <si>
    <t>ST B</t>
  </si>
  <si>
    <t>14/09/2025 08:29</t>
  </si>
  <si>
    <t>14/09/2025 17:40</t>
  </si>
  <si>
    <t>POMACOCHA POWER</t>
  </si>
  <si>
    <t>POMACOCHA - TOROMOCHO</t>
  </si>
  <si>
    <t>L-2285</t>
  </si>
  <si>
    <t>Mantenimiento preventivo (Limpieza, inspeccion Mant. Electromecanico).</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</si>
  <si>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</si>
  <si>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</si>
  <si>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</si>
  <si>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</si>
  <si>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</si>
  <si>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</si>
  <si>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</si>
  <si>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</si>
  <si>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</si>
  <si>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</si>
  <si>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14/09/2025 08:30</t>
  </si>
  <si>
    <t>14/09/2025 20:05</t>
  </si>
  <si>
    <t>POA: PROYECTO DE MODERNIZACION DEL SISTEMA DE PROTECCION Y CONTROL DE LA SUBESTACION CHIMBOTE 1 220 KV, TRABAJOS PREVIOS. TENDIDO DE CABLES DE CONTROL, TENDIDO Y FUSIONADO DE CABLE DE FO. INSTALACION DE SWITCHES, GPS, INSTALACION Y ADECUACION DE LOS TABLEROS DE SSAA, ACTIVIDAD CON PERDIDA DE SUPERVISION. (R0119623)</t>
  </si>
  <si>
    <t>GUADALUPE</t>
  </si>
  <si>
    <t>CL-6646</t>
  </si>
  <si>
    <t>14/09/2025 18:59</t>
  </si>
  <si>
    <t>POA: CAMBIO DE PARARRAYO PR-6735, ACTIVIDAD CON CORTE CONTINUO. (R0111659)</t>
  </si>
  <si>
    <t>T17-261</t>
  </si>
  <si>
    <t>14/09/2025 08:25</t>
  </si>
  <si>
    <t>14/09/2025 16:51</t>
  </si>
  <si>
    <t>MONTAJE DE RELE REPARADO PT2 Y PRUEBAS DE INYECCION SECUNDARIA. CON RIESGO DE DISPARO POR 50BF, COMO MITIGACION SERA DESHABILITADO LOS ARRANQUES AL RELE 87B. (R0121351)</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</si>
  <si>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</si>
  <si>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</si>
  <si>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</si>
  <si>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</si>
  <si>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</si>
  <si>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</si>
  <si>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CL-6605</t>
  </si>
  <si>
    <t>14/09/2025 06:00</t>
  </si>
  <si>
    <t>FUERA DE SERVICIO DEBIDO A TRABAJOS DE ELECTRODUNAS EN LA LINEA L-6605 (INDEPENDENCIA-ALTO LA LUNA - PISCO)</t>
  </si>
  <si>
    <t>14/09/2025 06:30</t>
  </si>
  <si>
    <t>14/09/2025 16:45</t>
  </si>
  <si>
    <t>INTEGRACION DE LOS EQUIPOS DE PROTECCION Y CONTROL (IEDS) AL NUEVO SAS DE LA S.E. INDEPENDENCIA, PREVIAMENTE SE ABRIRAN LOS ARRANQUES 50BF DE LA CL-6605. REALIZAR PRUEBAS PUNTO A PUNTO Y PRUEBAS DE PROTECCION. POR SU PARTE, ELECTRODUNAS INTERVIENE DE 06:00 A 18:00 HORAS EN SU LINEA L-6605 (INDEPENDENCIA – ALTO LA LUNA – PISCO). (R0120972)</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</si>
  <si>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</si>
  <si>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</si>
  <si>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</si>
  <si>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</si>
  <si>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</si>
  <si>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T62-261</t>
  </si>
  <si>
    <t>NO SE TIENE MANDO REMOTO PARA CONTROLAR LOS TAPS DEL TRANSFORMADOR POR PROBLEMAS EN EL TAPCOM. LA MANIOBRA ES LOCAL Y REQUIERE AL ASISTENTE EN LA SUBESTACION PARA LAS MANIOBRAS.</t>
  </si>
  <si>
    <t>MOLLENDO</t>
  </si>
  <si>
    <t>CL-1030</t>
  </si>
  <si>
    <t>SE?ALES SCADA DEL SECCIONADOR SA-4309 CON STATUS  INVALIDO  AL ESTAR EN BAIPAS DEBIDO A QUE SE REQUIERE SU REEMPLAZO POR OBSOLESCENCIA HASTA OCTUBRE 2025 (FECHA TENTATIVA).</t>
  </si>
  <si>
    <t>PARAMONGA N. - CHIMBOTE 1</t>
  </si>
  <si>
    <t>L-2215</t>
  </si>
  <si>
    <t>14/09/2025 11:43</t>
  </si>
  <si>
    <t>EMERGENCIA: RETIRO DE CABLE DE PUESTA A TIERRA DESPRENDIDO DE LA CRUCETA EN  LOS POSTES P454, P460, P461, P462, P463, P464, P466, P467 y P469. ACTIVIDAD NO AUTORIZADO POR COES EN LOS PROGRAMAS DIARIOS 06.09 Y 09.09. (R0121814)</t>
  </si>
  <si>
    <t>PARAMONGA NUEVA</t>
  </si>
  <si>
    <t>T64-216</t>
  </si>
  <si>
    <t>EQUIPO QUEDARA ENERGIZADO EN VACIO DEL LADO DE 220KV, PARA EVITAR CORROSION.</t>
  </si>
  <si>
    <t>PARAMONGA NUEVA - MEDIO MUNDO</t>
  </si>
  <si>
    <t>L-2125</t>
  </si>
  <si>
    <t>14/09/2025 15:30</t>
  </si>
  <si>
    <t>CORREGIR SILICONA EN LAS TORRES T40, T41, T54 Y T55 CON GRADO DE CONTAMINACION G3 - G4. REQUIERE L-2126 CON RECIERRES DESHABILITADOS. (R0120439)</t>
  </si>
  <si>
    <t>BARRA-B</t>
  </si>
  <si>
    <t>14/09/2025 12:00</t>
  </si>
  <si>
    <t>FUERA DE SERVICIO A SOLICITUD DE COBRA.</t>
  </si>
  <si>
    <t>BARRA-A</t>
  </si>
  <si>
    <t>14/09/2025 17:00</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</si>
  <si>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</si>
  <si>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</si>
  <si>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</si>
  <si>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BARRA-B 220</t>
  </si>
  <si>
    <t>FUERA DE SERVICIO A SOLICITUD DE PLUZ ENERGIA.</t>
  </si>
  <si>
    <t>TALARA</t>
  </si>
  <si>
    <t>CL-2295</t>
  </si>
  <si>
    <t>NO SE PUEDE LIBERAR SECCIONADOR SB-2845 INDISPONIBLE, DESCALIBRADO EN LAS 3 FASES. INDISPONE LIBERACION BARRA “A” 220KV.</t>
  </si>
  <si>
    <t>SVC</t>
  </si>
  <si>
    <t>OPERACION DEGRADADA POR FALLA EN EL SISTEMA DE ENFRIAMIENTO, SOLO PUEDE OPERAR COMO BANCO DE + 15 MVAR.</t>
  </si>
  <si>
    <t>VENTANILLA - ZAPALLAL</t>
  </si>
  <si>
    <t>L-2242</t>
  </si>
  <si>
    <t>14/09/2025 07:40</t>
  </si>
  <si>
    <t>14/09/2025 11:29</t>
  </si>
  <si>
    <t>REPARACION DE HEBRAS ROTAS EN VANO DE LA TORRE 31 - FASE MEDIA, CONTRATISTA VOLTAN. REQUIERE L-2243 CON RECIERRES DESHABILITADOS. (R0121797)</t>
  </si>
  <si>
    <t>ZORRITOS</t>
  </si>
  <si>
    <t>BARRA A 220kV</t>
  </si>
  <si>
    <t>NO SE PUEDE LIBERAR LA BARRA  A  DE 220 KV DEBIDO A INDISPONIBILIDAD DEL SB-3259 DE LA CL-2249, SE ENCUENTRA DESALINEADO, NO REALIZA CORRECTO CIERRE CON EL FIN DE CARRERA.</t>
  </si>
  <si>
    <t>BARRA B 60 kV</t>
  </si>
  <si>
    <t>NO SE PUEDE LIBERAR LA BARRA  B  DE 60 KV DEBIDO A INDISPONIBILIDAD DEL SA-6297 DE LA CL-6664, INDISPONIBLE PARA APERTURA, MOTOR QUEMADO.</t>
  </si>
  <si>
    <t>PUERTO BRAVO</t>
  </si>
  <si>
    <t>T4</t>
  </si>
  <si>
    <t>14/09/2025 06:04</t>
  </si>
  <si>
    <t>14/09/2025 19:57</t>
  </si>
  <si>
    <t>Pruebas electricas a bushing de transformador principal GSUT TG4</t>
  </si>
  <si>
    <t>Fuera de servicio por mantenimiento en el transformador T4</t>
  </si>
  <si>
    <t>CAHUA</t>
  </si>
  <si>
    <t>14/09/2025 18:24</t>
  </si>
  <si>
    <t>MANTENIMIENTO BOCATOMA CAHUA + MODERNIZACION DE SISTEMA DE DRENAJE</t>
  </si>
  <si>
    <t>CHEVES</t>
  </si>
  <si>
    <t>14/09/2025 18:58</t>
  </si>
  <si>
    <t>Unidad indisponible por falla en la UH</t>
  </si>
  <si>
    <t>MALPASO</t>
  </si>
  <si>
    <t>CAMBIO DE NUCLEO + REBOBINADO DE GENERADOR UG4 + MANTENIMIENTO MAYOR UG4 + INSPECCION SEMESTRAL 2 F/S UG4</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</si>
  <si>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</si>
  <si>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</si>
  <si>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</si>
  <si>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</si>
  <si>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</si>
  <si>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</si>
  <si>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Disponibilidad de 23.5 MMSCF para la CT Aguaytia.</t>
  </si>
  <si>
    <t>TERNA PERU S.A.C.</t>
  </si>
  <si>
    <t>AGUAYTIA - PUCALLPA</t>
  </si>
  <si>
    <t>L-1156</t>
  </si>
  <si>
    <t>Mantenimiento preventivo de inspeccion diurna a las estructuras y faja de servidumbre de la L-1156, no requiere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</si>
  <si>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</si>
  <si>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</si>
  <si>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</si>
  <si>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</si>
  <si>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</si>
  <si>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CHILCA-CTM</t>
  </si>
  <si>
    <t>SA-5117_BarraA</t>
  </si>
  <si>
    <t>BRAZO INFERIOR DEL SECCIONADOR SA-5117 (17.9.24) CON POSIBLE ROTURAS DE LA CREMALLERA INTERIOR. DISPONIBLE PARA MANIOBRAS DE FORMA LOCAL DESDE NIVEL CERO (10.12.24).</t>
  </si>
  <si>
    <t>T72-523</t>
  </si>
  <si>
    <t>14/09/2025 09:13</t>
  </si>
  <si>
    <t>14/09/2025 16:49</t>
  </si>
  <si>
    <t>CORREGIR ANOMALIA TERMICA CON DELTA DE TEMPERATURA 66°C EN BUJES 220KV Y BUJES 72.5KV. PLAN INTEGRADOR. (R0121358)</t>
  </si>
  <si>
    <t>CHINCHA_NUEVA</t>
  </si>
  <si>
    <t>14/09/2025 16:55</t>
  </si>
  <si>
    <t>RGAR_CHN_LEVANTAMIENTO DE PENDIENTES SAS: VERIFICACION DE REDUNDANCIA DE MEDIDAS DEL AT131-261, VERIFICACION DE REDUNDANCIA DEL COMANDO DE TAPCOM. SE REQUIERE REALIZAR CAMBIO DE TAP (SUBIR/BAJAR 1 POSICION) PARA VERIFICACION. CON PERDIDA DE SUPERVISION MAYOR A 10 MINUTOS. (R0121777)</t>
  </si>
  <si>
    <t>COLCABAMBA</t>
  </si>
  <si>
    <t>AT103-523</t>
  </si>
  <si>
    <t>NO SE TIENE MANDO REMOTO PARA CONTROLAR LOS TAPS DEL AUTOTRANSFORMADOR POR PROBLEMAS EN EL TRANSDUCTOR. LA MANIOBRA ES LOCAL Y REQUIERE AL ASISTENTE EN LA SUBESTACION PARA LAS MANIOBRAS.</t>
  </si>
  <si>
    <t>CL-R-29</t>
  </si>
  <si>
    <t>SE?ALES INDISPONIBLES POR BAIPAS DEL IN-5100 PARA INSTALACION DE CAPACITORES.</t>
  </si>
  <si>
    <t>COTARUSE</t>
  </si>
  <si>
    <t>UNIDADES DIFERENCIALES 87B DE LAS BARRAS  B  220KV BLOQUEADOS DEBIDO A FALLA EN UNA TARJETA DEL 87B DE LA BARRA  B .</t>
  </si>
  <si>
    <t>LA NI?A 500 - TRUJILLO 500</t>
  </si>
  <si>
    <t>L-5010</t>
  </si>
  <si>
    <t>RECIERRES DESHABILITADOS DE LA LINEA L-5010 DEBIDO A INDISPONIBILIDAD DEL REACTOR NEUTRO RN-4.</t>
  </si>
  <si>
    <t>ORCOTUNA</t>
  </si>
  <si>
    <t>CONFIGURACION DOBLE BARRA INVERTIDA DEBIDO A ANOMALIA EN SECCIONADOR SA-8637 DEL T108-261, INDISPONE CAMBIO DE BARRAS. PARA DESCONECTAR LA BARRA  B  220KV SE REQUERIRIA DESCONEXION DEL T108-261.</t>
  </si>
  <si>
    <t>CL-R-35</t>
  </si>
  <si>
    <t>SE?ALES INDISPONIBLES POR BAIPAS DEL IN-5128 PARA INSTALACION DE CAPACITORES.</t>
  </si>
  <si>
    <t>CL-5033</t>
  </si>
  <si>
    <t>14/09/2025 08:34</t>
  </si>
  <si>
    <t>14/09/2025 18:43</t>
  </si>
  <si>
    <t>MP 6A LUBRICACION DE SECCIONADORES Y PRUEBAS. (R0121811)</t>
  </si>
  <si>
    <t>14/09/2025 09:00</t>
  </si>
  <si>
    <t>14/09/2025 17:28</t>
  </si>
  <si>
    <t>LIMPIEZA DE AISLADORES POR CONTAMINACION ALTA POR FENOMENO CLIMATICO. HIDROLAVADO A PRESION. (R0121751)</t>
  </si>
  <si>
    <t>SIST.INTERCONECTADO</t>
  </si>
  <si>
    <t>Esq. Reactor la Niña</t>
  </si>
  <si>
    <t>Esquema Reactor La Ni?a deshabilitado acorde a lo informado por Transmantaro.</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</si>
  <si>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</si>
  <si>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</si>
  <si>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</si>
  <si>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</si>
  <si>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ACOPLE 220</t>
  </si>
  <si>
    <t>14/09/2025 16:00</t>
  </si>
  <si>
    <t>PRUEBAS DE DISPARO DEL 87B A LAS CELDAS TESUR, ACTIVIDAD CON RIESGO DE DISPARO. REQUIERE CL-2022 F/S DE 07:30-12:30 HRS Y CL-2023 F/S 12:30-17:00 HRS. SE REQUIERE ACOPLE 220KV Y BARRA  B  220KV DISPONIBLE PARA MANIOBRAS. (R0121630)</t>
  </si>
  <si>
    <t>TRUJILLO 500</t>
  </si>
  <si>
    <t>RN-4</t>
  </si>
  <si>
    <t>SE. TRUJILLO NVA: REACTOR NEUTRO RN-4 INDISPONIBLE Y ATERRADO BLOQUEANDO EL RECIERRE DE LA LINEA L-5010.</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</si>
  <si>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</si>
  <si>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</si>
  <si>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</si>
  <si>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</si>
  <si>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</si>
  <si>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</si>
  <si>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14/09/2025 09:10</t>
  </si>
  <si>
    <t>MP 6A LUBRICACION, ENGRASE DE SECCIONADORES Y PRUEBAS DE RESISTENCIA DE CONTACTOS. (R0114244)</t>
  </si>
  <si>
    <t>TRANSMISORA ELECTRICA DEL SUR S.A.C</t>
  </si>
  <si>
    <t>TINTAYA NUEVA - SOCABAYA</t>
  </si>
  <si>
    <t>L-2022</t>
  </si>
  <si>
    <t>14/09/2025 09:51</t>
  </si>
  <si>
    <t>14/09/2025 12:40</t>
  </si>
  <si>
    <t>A SOLICTUD DE LA EMPRESA REP PARA REALIZAR PRUEBAS EL DIFERENCIA DE BARRA 87 B 220KV</t>
  </si>
  <si>
    <t>L-2023</t>
  </si>
  <si>
    <t>14/09/2025 14:20</t>
  </si>
  <si>
    <t>14/09/2025 15:20</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</si>
  <si>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</si>
  <si>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</si>
  <si>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</si>
  <si>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</si>
  <si>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</si>
  <si>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</si>
  <si>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</si>
  <si>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</si>
  <si>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</si>
  <si>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</si>
  <si>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</si>
  <si>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</si>
  <si>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</si>
  <si>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</si>
  <si>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</si>
  <si>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SHOUGESA</t>
  </si>
  <si>
    <t>EGEMSA</t>
  </si>
  <si>
    <t>SAN GABAN</t>
  </si>
  <si>
    <t>CELEPSA</t>
  </si>
  <si>
    <t>PLANTA DE RESERVA FRIA DE GENERACION  DE ETEN S.A.</t>
  </si>
  <si>
    <t>LA VIRGEN</t>
  </si>
  <si>
    <t>HIDROELECTRICA HUANCHOR S.A.C.</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</si>
  <si>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</si>
  <si>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</si>
  <si>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</si>
  <si>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</si>
  <si>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</si>
  <si>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</si>
  <si>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</si>
  <si>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</si>
  <si>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</si>
  <si>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</si>
  <si>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</si>
  <si>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</si>
  <si>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</si>
  <si>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</si>
  <si>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</si>
  <si>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</si>
  <si>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</si>
  <si>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</si>
  <si>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</si>
  <si>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</si>
  <si>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</si>
  <si>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</si>
  <si>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</si>
  <si>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</si>
  <si>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</si>
  <si>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</si>
  <si>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</si>
  <si>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</si>
  <si>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</si>
  <si>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</si>
  <si>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</si>
  <si>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</si>
  <si>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</si>
  <si>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</si>
  <si>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</si>
  <si>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</si>
  <si>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</si>
  <si>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</si>
  <si>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</si>
  <si>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AGROAURORA S.A.C.</t>
  </si>
  <si>
    <t>AGROINDUSTRIAS SAN JACINTO S.A.A.</t>
  </si>
  <si>
    <t>AGROLMOS SOCIEDAD ANONIMA - AGROLMOS S.A.</t>
  </si>
  <si>
    <t>AGUAS Y ENERGIA PERU</t>
  </si>
  <si>
    <t>ELECTRO ZAÑA S.A.C.</t>
  </si>
  <si>
    <t>ELECTRONOROESTE S.A.</t>
  </si>
  <si>
    <t>SDE PIURA</t>
  </si>
  <si>
    <t>SAN GABAN III</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</si>
  <si>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</si>
  <si>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</si>
  <si>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</si>
  <si>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</si>
  <si>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</si>
  <si>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</si>
  <si>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</si>
  <si>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</si>
  <si>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</si>
  <si>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</si>
  <si>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</si>
  <si>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</si>
  <si>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</si>
  <si>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</si>
  <si>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</si>
  <si>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</si>
  <si>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</si>
  <si>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</si>
  <si>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</si>
  <si>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</si>
  <si>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</si>
  <si>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</si>
  <si>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</si>
  <si>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CHARCANI VI</t>
  </si>
  <si>
    <t>CHILINA TG</t>
  </si>
  <si>
    <t>MOLLENDO 1, 2, 3</t>
  </si>
  <si>
    <t>CHILINA (SULZ 1,2)</t>
  </si>
  <si>
    <t>SAN GABAN II</t>
  </si>
  <si>
    <t>PLATANAL</t>
  </si>
  <si>
    <t>RF ETEN TG1</t>
  </si>
  <si>
    <t>RF ETEN TG2</t>
  </si>
  <si>
    <t>CHAGLLA GP1</t>
  </si>
  <si>
    <t>YANANGO</t>
  </si>
  <si>
    <t>HUANCHOR</t>
  </si>
  <si>
    <t>MARAÑON</t>
  </si>
  <si>
    <t>STA TERESA</t>
  </si>
  <si>
    <t>FENIX 	GT11</t>
  </si>
  <si>
    <t>FENIX 	GT12</t>
  </si>
  <si>
    <t>FENIX TV10</t>
  </si>
  <si>
    <t>YAUPI</t>
  </si>
  <si>
    <t>OROYA</t>
  </si>
  <si>
    <t>PACHACHACA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</si>
  <si>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</si>
  <si>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</si>
  <si>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</si>
  <si>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</si>
  <si>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</si>
  <si>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</si>
  <si>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</si>
  <si>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</si>
  <si>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</si>
  <si>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</si>
  <si>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</si>
  <si>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</si>
  <si>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</si>
  <si>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</si>
  <si>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</si>
  <si>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</si>
  <si>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</si>
  <si>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</si>
  <si>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</si>
  <si>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</si>
  <si>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</si>
  <si>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</si>
  <si>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</si>
  <si>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</si>
  <si>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</si>
  <si>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</si>
  <si>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</si>
  <si>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</si>
  <si>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</si>
  <si>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</si>
  <si>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</si>
  <si>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</si>
  <si>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</si>
  <si>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</si>
  <si>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</si>
  <si>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</si>
  <si>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</si>
  <si>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</si>
  <si>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</si>
  <si>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</si>
  <si>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</si>
  <si>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</si>
  <si>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</si>
  <si>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</si>
  <si>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</si>
  <si>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</si>
  <si>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</si>
  <si>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</si>
  <si>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</si>
  <si>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</si>
  <si>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</si>
  <si>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</si>
  <si>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</si>
  <si>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</si>
  <si>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</si>
  <si>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</si>
  <si>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</si>
  <si>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</si>
  <si>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</si>
  <si>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</si>
  <si>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</si>
  <si>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</si>
  <si>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</si>
  <si>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</si>
  <si>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</si>
  <si>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</si>
  <si>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</si>
  <si>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</si>
  <si>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</si>
  <si>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</si>
  <si>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</si>
  <si>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</si>
  <si>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</si>
  <si>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</si>
  <si>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</si>
  <si>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</si>
  <si>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</si>
  <si>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</si>
  <si>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</si>
  <si>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</si>
  <si>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</si>
  <si>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</si>
  <si>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</si>
  <si>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</si>
  <si>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</si>
  <si>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</si>
  <si>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</si>
  <si>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</si>
  <si>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</si>
  <si>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</si>
  <si>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</si>
  <si>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</si>
  <si>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</si>
  <si>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</si>
  <si>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</si>
  <si>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</si>
  <si>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</si>
  <si>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</si>
  <si>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</si>
  <si>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</si>
  <si>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</si>
  <si>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</si>
  <si>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</si>
  <si>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</si>
  <si>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</si>
  <si>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</si>
  <si>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</si>
  <si>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</si>
  <si>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</si>
  <si>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</si>
  <si>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</si>
  <si>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</si>
  <si>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</si>
  <si>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</si>
  <si>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</si>
  <si>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</si>
  <si>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</si>
  <si>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</si>
  <si>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</si>
  <si>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</si>
  <si>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</si>
  <si>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</si>
  <si>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</si>
  <si>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</si>
  <si>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</si>
  <si>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</si>
  <si>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</si>
  <si>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</si>
  <si>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</si>
  <si>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</si>
  <si>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</si>
  <si>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</si>
  <si>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</si>
  <si>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</si>
  <si>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</si>
  <si>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</si>
  <si>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</si>
  <si>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</si>
  <si>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</si>
  <si>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</si>
  <si>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</si>
  <si>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</si>
  <si>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</si>
  <si>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</si>
  <si>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</si>
  <si>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</si>
  <si>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</si>
  <si>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</si>
  <si>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</si>
  <si>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</si>
  <si>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</si>
  <si>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</si>
  <si>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</si>
  <si>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</si>
  <si>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</si>
  <si>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</si>
  <si>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</si>
  <si>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</si>
  <si>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</si>
  <si>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</si>
  <si>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</si>
  <si>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15/09/2025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</si>
  <si>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</si>
  <si>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</si>
  <si>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</si>
  <si>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</si>
  <si>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</si>
  <si>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</si>
  <si>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</si>
  <si>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</si>
  <si>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</si>
  <si>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</si>
  <si>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</si>
  <si>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</si>
  <si>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</si>
  <si>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</si>
  <si>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</si>
  <si>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</si>
  <si>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</si>
  <si>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</si>
  <si>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</si>
  <si>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</si>
  <si>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</si>
  <si>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</si>
  <si>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</si>
  <si>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</si>
  <si>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</si>
  <si>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</si>
  <si>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</si>
  <si>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</si>
  <si>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</si>
  <si>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</si>
  <si>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</si>
  <si>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</si>
  <si>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</si>
  <si>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</si>
  <si>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</si>
  <si>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</si>
  <si>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</si>
  <si>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</si>
  <si>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</si>
  <si>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</si>
  <si>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</si>
  <si>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</si>
  <si>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</si>
  <si>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</si>
  <si>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</si>
  <si>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</si>
  <si>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</si>
  <si>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</si>
  <si>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</si>
  <si>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</si>
  <si>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</si>
  <si>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</si>
  <si>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</si>
  <si>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</si>
  <si>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</si>
  <si>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</si>
  <si>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</si>
  <si>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</si>
  <si>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</si>
  <si>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</si>
  <si>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</si>
  <si>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</si>
  <si>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</si>
  <si>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</si>
  <si>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</si>
  <si>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</si>
  <si>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</si>
  <si>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</si>
  <si>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</si>
  <si>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</si>
  <si>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</si>
  <si>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</si>
  <si>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</si>
  <si>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</si>
  <si>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</si>
  <si>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</si>
  <si>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</si>
  <si>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</si>
  <si>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</si>
  <si>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</si>
  <si>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</si>
  <si>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</si>
  <si>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</si>
  <si>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</si>
  <si>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</si>
  <si>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</si>
  <si>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</si>
  <si>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</si>
  <si>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</si>
  <si>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</si>
  <si>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</si>
  <si>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</si>
  <si>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</si>
  <si>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</si>
  <si>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</si>
  <si>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</si>
  <si>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</si>
  <si>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</si>
  <si>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</si>
  <si>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</si>
  <si>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</si>
  <si>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</si>
  <si>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</si>
  <si>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</si>
  <si>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</si>
  <si>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</si>
  <si>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</si>
  <si>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</si>
  <si>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</si>
  <si>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</si>
  <si>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</si>
  <si>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</si>
  <si>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</si>
  <si>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</si>
  <si>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</si>
  <si>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</si>
  <si>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</si>
  <si>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</si>
  <si>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</si>
  <si>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</si>
  <si>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</si>
  <si>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</si>
  <si>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</si>
  <si>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</si>
  <si>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</si>
  <si>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</si>
  <si>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</si>
  <si>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</si>
  <si>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</si>
  <si>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</si>
  <si>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</si>
  <si>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</si>
  <si>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</si>
  <si>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</si>
  <si>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</si>
  <si>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</si>
  <si>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</si>
  <si>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</si>
  <si>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</si>
  <si>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</si>
  <si>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</si>
  <si>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</si>
  <si>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</si>
  <si>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</si>
  <si>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</si>
  <si>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</si>
  <si>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</si>
  <si>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</si>
  <si>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</si>
  <si>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</si>
  <si>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</si>
  <si>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</si>
  <si>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C.H. CARHUAQUERO IV</t>
  </si>
  <si>
    <t>TOTAL MWh</t>
  </si>
  <si>
    <t>C.H. CALLAHUANCA</t>
  </si>
  <si>
    <t>%</t>
  </si>
  <si>
    <t>C.H. HER 1</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</si>
  <si>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</si>
  <si>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</si>
  <si>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</si>
  <si>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</si>
  <si>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</si>
  <si>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</si>
  <si>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</si>
  <si>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</si>
  <si>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</si>
  <si>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</si>
  <si>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</si>
  <si>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</si>
  <si>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</si>
  <si>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</si>
  <si>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</si>
  <si>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</si>
  <si>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</si>
  <si>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C.H. ANASHIRONI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</si>
  <si>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</si>
  <si>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</si>
  <si>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</si>
  <si>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</si>
  <si>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</si>
  <si>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</si>
  <si>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</si>
  <si>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</si>
  <si>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</si>
  <si>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</si>
  <si>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</si>
  <si>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</si>
  <si>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</si>
  <si>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</si>
  <si>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</si>
  <si>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</si>
  <si>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</si>
  <si>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</si>
  <si>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</si>
  <si>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</si>
  <si>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</si>
  <si>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</si>
  <si>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</si>
  <si>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</si>
  <si>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</si>
  <si>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</si>
  <si>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</si>
  <si>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</si>
  <si>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</si>
  <si>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</si>
  <si>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</si>
  <si>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</si>
  <si>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</si>
  <si>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</si>
  <si>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</si>
  <si>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</si>
  <si>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</si>
  <si>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</si>
  <si>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</si>
  <si>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</si>
  <si>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</si>
  <si>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</si>
  <si>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</si>
  <si>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</si>
  <si>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</si>
  <si>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</si>
  <si>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</si>
  <si>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</si>
  <si>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</si>
  <si>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</si>
  <si>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</si>
  <si>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</si>
  <si>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</si>
  <si>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</si>
  <si>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Setiembre del 2025 - domingo, 14 de Setiembre del 2025</t>
  </si>
  <si>
    <t>EVOLUCIÓN DE LA PRODUCCIÓN DE LA ENERGÍA DIARIA DE LOS INTEGRANTES DEL COES (MWh)</t>
  </si>
  <si>
    <t>UNIDAD</t>
  </si>
  <si>
    <t>TIPO</t>
  </si>
  <si>
    <t>Setiembre</t>
  </si>
  <si>
    <t>TV-01</t>
  </si>
  <si>
    <t>C.T. MAPLE ETANOL</t>
  </si>
  <si>
    <t>TV</t>
  </si>
  <si>
    <t>C.T. SAN JACINTO</t>
  </si>
  <si>
    <t>C.H. SANTA ROSA I</t>
  </si>
  <si>
    <t>C.H. SANTA ROSA II</t>
  </si>
  <si>
    <t>C.S. YARUCAYA</t>
  </si>
  <si>
    <t>C.H. CHARCANI VI</t>
  </si>
  <si>
    <t>C.T. CHILINA DIESEL</t>
  </si>
  <si>
    <t>TG</t>
  </si>
  <si>
    <t>C.T. MOLLENDO DIESEL</t>
  </si>
  <si>
    <t xml:space="preserve">CENTRAL                  </t>
  </si>
  <si>
    <t>C.T. INDEPENDENCIA</t>
  </si>
  <si>
    <t>C.T. TUMBES</t>
  </si>
  <si>
    <t>MAK1</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</si>
  <si>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</si>
  <si>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</si>
  <si>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</si>
  <si>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</si>
  <si>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</si>
  <si>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</si>
  <si>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</si>
  <si>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</si>
  <si>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</si>
  <si>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</si>
  <si>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</si>
  <si>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</si>
  <si>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</si>
  <si>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</si>
  <si>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</si>
  <si>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</si>
  <si>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</si>
  <si>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</si>
  <si>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</si>
  <si>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</si>
  <si>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</si>
  <si>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</si>
  <si>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</si>
  <si>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</si>
  <si>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</si>
  <si>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</si>
  <si>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</si>
  <si>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</si>
  <si>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</si>
  <si>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</si>
  <si>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</si>
  <si>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</si>
  <si>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</si>
  <si>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</si>
  <si>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</si>
  <si>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</si>
  <si>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</si>
  <si>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</si>
  <si>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</si>
  <si>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</si>
  <si>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</si>
  <si>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</si>
  <si>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</si>
  <si>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</si>
  <si>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</si>
  <si>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</si>
  <si>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</si>
  <si>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</si>
  <si>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</si>
  <si>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</si>
  <si>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</si>
  <si>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</si>
  <si>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</si>
  <si>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</si>
  <si>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</si>
  <si>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</si>
  <si>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</si>
  <si>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</si>
  <si>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</si>
  <si>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</si>
  <si>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</si>
  <si>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</si>
  <si>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</si>
  <si>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</si>
  <si>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TV1</t>
  </si>
  <si>
    <t>TV2</t>
  </si>
  <si>
    <t>TV3</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</si>
  <si>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</si>
  <si>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</si>
  <si>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</si>
  <si>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</si>
  <si>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</si>
  <si>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</si>
  <si>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</si>
  <si>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</si>
  <si>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</si>
  <si>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</si>
  <si>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C.S. SUNNY</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</si>
  <si>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</si>
  <si>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</si>
  <si>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</si>
  <si>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</si>
  <si>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</si>
  <si>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</si>
  <si>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</si>
  <si>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</si>
  <si>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</si>
  <si>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</si>
  <si>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</si>
  <si>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</si>
  <si>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</si>
  <si>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</si>
  <si>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</si>
  <si>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</si>
  <si>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</si>
  <si>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</si>
  <si>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</si>
  <si>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</si>
  <si>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</si>
  <si>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</si>
  <si>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</si>
  <si>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</si>
  <si>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</si>
  <si>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</si>
  <si>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</si>
  <si>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</si>
  <si>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</si>
  <si>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</si>
  <si>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</si>
  <si>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</si>
  <si>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</si>
  <si>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</si>
  <si>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</si>
  <si>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</si>
  <si>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</si>
  <si>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</si>
  <si>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</si>
  <si>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</si>
  <si>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</si>
  <si>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</si>
  <si>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</si>
  <si>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</si>
  <si>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</si>
  <si>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</si>
  <si>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</si>
  <si>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</si>
  <si>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14/09/2025 21:10:00</t>
  </si>
  <si>
    <t>SAN_JACINTO - BAGAZO</t>
  </si>
  <si>
    <t>AGROLMOS TV1 &amp; TV2 - BAGAZO</t>
  </si>
  <si>
    <t>CANA BRAVA TV1 &amp; TV2 - BAGAZO</t>
  </si>
  <si>
    <t>14/09/2025 04:34:00</t>
  </si>
  <si>
    <t>G-1</t>
  </si>
  <si>
    <t>CANA BRAVA TV1 - BAGAZO</t>
  </si>
  <si>
    <t>14/09/2025 07:48:00</t>
  </si>
  <si>
    <t>14/09/2025 11:01:00</t>
  </si>
  <si>
    <t>MALACAS1 TG6 - GAS</t>
  </si>
  <si>
    <t>14/09/2025 02:03:00</t>
  </si>
  <si>
    <t>14/09/2025 01:47:00</t>
  </si>
  <si>
    <t>POR POTENCIA O ENERGIA</t>
  </si>
  <si>
    <t>14/09/2025 08:58:00</t>
  </si>
  <si>
    <t>14/09/2025 23:00:00</t>
  </si>
  <si>
    <t>14/09/2025 08:43:00</t>
  </si>
  <si>
    <t>14/09/2025 22:44:00</t>
  </si>
  <si>
    <t>CHILCA1 CCOMB TG1 &amp; TG2 &amp; TG3 - GAS</t>
  </si>
  <si>
    <t>14/09/2025 07:00:00</t>
  </si>
  <si>
    <t>CHILCA1 CCOMB TG2 &amp; TG3 - GAS</t>
  </si>
  <si>
    <t xml:space="preserve">A las 08:44 h, S/C generar a 400 MW.
A las 09:15h, S/C generar a 500 MW
A las 09:32 h, S/C generar a máximo.
</t>
  </si>
  <si>
    <t>CHILCA1 TG1 - GAS</t>
  </si>
  <si>
    <t>14/09/2025 07:26:00</t>
  </si>
  <si>
    <t>A MINIMA CARGA</t>
  </si>
  <si>
    <t>En proceso de parada</t>
  </si>
  <si>
    <t>14/09/2025 18:25:00</t>
  </si>
  <si>
    <t>14/09/2025 21:46:00</t>
  </si>
  <si>
    <t>14/09/2025 18:12:00</t>
  </si>
  <si>
    <t>En proceso de acople a ciclo combinado.</t>
  </si>
  <si>
    <t>CHILCA2 CCOMB TG41 - GAS</t>
  </si>
  <si>
    <t>14/09/2025 07:08:00</t>
  </si>
  <si>
    <t>14/09/2025 17:36:00</t>
  </si>
  <si>
    <t>FENIX CCOMB GT11 &amp; GT12 - GAS</t>
  </si>
  <si>
    <t>A las 13:26 h, S/C generar a 450 MW.
A las 15:33 h, S/C generar a máximo.</t>
  </si>
  <si>
    <t>REF_TALARA TV1 - NLH_RFG</t>
  </si>
  <si>
    <t>REF_TALARA TV2 - NLH_RFG</t>
  </si>
  <si>
    <t>KALLPA CCOMB TG1 &amp; TG2 &amp; TG3 - GAS</t>
  </si>
  <si>
    <t>14/09/2025 12:59:00</t>
  </si>
  <si>
    <t>14/09/2025 14:00:00</t>
  </si>
  <si>
    <t>POR RSF</t>
  </si>
  <si>
    <t xml:space="preserve">A mínimo del 2do tramo
A las 15:47 S/C subir a 700MW </t>
  </si>
  <si>
    <t>LAS FLORES CCOMB TG1 - GAS</t>
  </si>
  <si>
    <t>VENTANILLA CCOMB TG3 &amp; TG4 - GAS</t>
  </si>
  <si>
    <t>HUAYCOLORO - BIOGAS</t>
  </si>
  <si>
    <t>LA GRINGA V - BIOGAS</t>
  </si>
  <si>
    <t>DONA CATALINA  - BIOGAS</t>
  </si>
  <si>
    <t>CALLAO - BIOGAS</t>
  </si>
  <si>
    <t>Hora Inicio y Fin de Indisponibilidades de las Unidades de Generación SEIN</t>
  </si>
  <si>
    <t>Revisión del sistema de excitación</t>
  </si>
  <si>
    <t>CT. Independencia Indisponible por restricción operativa del Transformador TR1 (Reserva)</t>
  </si>
  <si>
    <t>Indisponible debido a restricción operativa del Transformador TR1 (Reserva)</t>
  </si>
  <si>
    <t>Mantenimiento por 32,000 horas de operación</t>
  </si>
  <si>
    <t>MANTENIMIENTO PREVENTIVO Y CONTROLES SISTEMÁTICOS</t>
  </si>
  <si>
    <t>INSPECCIÓN ACOPLAMIENTO FLEXIBLE MOTOR-GENERADOR EJE DE LEVAS Y ACCIONAMIENTO BOMBAS DE INYECCIÓN DE COMBUSTIBLE Y MANTENIMIENTO A LOS CONTROLES SISTEMATICOS.</t>
  </si>
  <si>
    <t>F/S POR MANTENIMIENTO ANUAL LÍNEA L-1054 Y PRUEBAS ELÉCTRICAS TE-P1 PCH</t>
  </si>
  <si>
    <t>INSPECCIÓN DE TUNEL DE DESCARGA CON VEHÍCULO OPERADO DE FORMA REMOTA</t>
  </si>
  <si>
    <t>REPARACIÓN DE LÍNEA DE INGRESO DE GAS EN COMBUSTOR N°12 DE LA TURBINA A GAS</t>
  </si>
  <si>
    <t>CAÑÓN DEL PATO</t>
  </si>
  <si>
    <t>CAMBIO TABLERO ATB, INSPECCIÓN DEL GENERADOR, OVERHUAUL DE HPCU, MANTENIMIENTO ANILLO COLECTOR</t>
  </si>
  <si>
    <t>AMPLIACION DE INSPECCIÓN ANUAL DE TURBINA Y BOP</t>
  </si>
  <si>
    <t>MANTENIMIENTO BOCATOMA CAHUA + MODERNIZACIÓN DE SISTEMA DE DRENAJE</t>
  </si>
  <si>
    <t>CAMBIO DE NUCLEO + REBOBINADO DE GENERADOR UG4 + MANTENIMIENTO MAYOR UG4 + INSPECCIÓN SEMESTRAL 2 F/S UG4</t>
  </si>
  <si>
    <t>EJECUTADO</t>
  </si>
  <si>
    <t>Domingo 14 de Setiembre del 2025 / SEM N° 37</t>
  </si>
  <si>
    <t xml:space="preserve">ENERGIA RENOVABLES       </t>
  </si>
  <si>
    <t xml:space="preserve">COGENERACION             </t>
  </si>
  <si>
    <t xml:space="preserve">NO INTEGRANTES           </t>
  </si>
  <si>
    <t>Domingo</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</si>
  <si>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</si>
  <si>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</si>
  <si>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</si>
  <si>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</si>
  <si>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</si>
  <si>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</si>
  <si>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</si>
  <si>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</si>
  <si>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</si>
  <si>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</si>
  <si>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</si>
  <si>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</si>
  <si>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</si>
  <si>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</si>
  <si>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</si>
  <si>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</si>
  <si>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</si>
  <si>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</si>
  <si>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</si>
  <si>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</si>
  <si>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</si>
  <si>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</si>
  <si>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</si>
  <si>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</si>
  <si>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</si>
  <si>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</si>
  <si>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</si>
  <si>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</si>
  <si>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</si>
  <si>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</si>
  <si>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</si>
  <si>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</si>
  <si>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</si>
  <si>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</si>
  <si>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</si>
  <si>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</si>
  <si>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</si>
  <si>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</si>
  <si>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</si>
  <si>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</si>
  <si>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</si>
  <si>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</si>
  <si>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</si>
  <si>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</si>
  <si>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</si>
  <si>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</si>
  <si>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</si>
  <si>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</si>
  <si>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</si>
  <si>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</si>
  <si>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</si>
  <si>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</si>
  <si>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</si>
  <si>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</si>
  <si>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</si>
  <si>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</si>
  <si>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</si>
  <si>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</si>
  <si>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</si>
  <si>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</si>
  <si>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</si>
  <si>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</si>
  <si>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</si>
  <si>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</si>
  <si>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</si>
  <si>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</si>
  <si>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</si>
  <si>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</si>
  <si>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</si>
  <si>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</si>
  <si>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</si>
  <si>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</si>
  <si>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</si>
  <si>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</si>
  <si>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</si>
  <si>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</si>
  <si>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</si>
  <si>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</si>
  <si>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</si>
  <si>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</si>
  <si>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</si>
  <si>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</si>
  <si>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</si>
  <si>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</si>
  <si>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</si>
  <si>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</si>
  <si>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</si>
  <si>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</si>
  <si>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</si>
  <si>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</si>
  <si>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</si>
  <si>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</si>
  <si>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</si>
  <si>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</si>
  <si>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</si>
  <si>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</si>
  <si>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</si>
  <si>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</si>
  <si>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</si>
  <si>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</si>
  <si>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</si>
  <si>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</si>
  <si>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</si>
  <si>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</si>
  <si>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</si>
  <si>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</si>
  <si>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</si>
  <si>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</si>
  <si>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</si>
  <si>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</si>
  <si>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6683607.18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</si>
  <si>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</si>
  <si>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</si>
  <si>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</si>
  <si>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</si>
  <si>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</si>
  <si>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</si>
  <si>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</si>
  <si>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</si>
  <si>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</si>
  <si>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</si>
  <si>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</si>
  <si>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</si>
  <si>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</si>
  <si>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</si>
  <si>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</si>
  <si>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</si>
  <si>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</si>
  <si>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</si>
  <si>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</si>
  <si>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</si>
  <si>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</si>
  <si>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</si>
  <si>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</si>
  <si>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</si>
  <si>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</si>
  <si>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</si>
  <si>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</si>
  <si>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</si>
  <si>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</si>
  <si>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</si>
  <si>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</si>
  <si>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</si>
  <si>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</si>
  <si>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</si>
  <si>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</si>
  <si>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</si>
  <si>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</si>
  <si>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</si>
  <si>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</si>
  <si>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</si>
  <si>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</si>
  <si>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</si>
  <si>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</si>
  <si>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</si>
  <si>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</si>
  <si>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</si>
  <si>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</si>
  <si>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</si>
  <si>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</si>
  <si>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</si>
  <si>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</si>
  <si>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</si>
  <si>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</si>
  <si>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</si>
  <si>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</si>
  <si>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</si>
  <si>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</si>
  <si>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</si>
  <si>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</si>
  <si>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</si>
  <si>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</si>
  <si>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</si>
  <si>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</si>
  <si>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</si>
  <si>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</si>
  <si>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</si>
  <si>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</si>
  <si>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</si>
  <si>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</si>
  <si>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</si>
  <si>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</si>
  <si>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</si>
  <si>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</si>
  <si>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</si>
  <si>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</si>
  <si>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</si>
  <si>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</si>
  <si>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</si>
  <si>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</si>
  <si>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</si>
  <si>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</si>
  <si>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</si>
  <si>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</si>
  <si>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</si>
  <si>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</si>
  <si>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</si>
  <si>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</si>
  <si>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</si>
  <si>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</si>
  <si>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</si>
  <si>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</si>
  <si>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</si>
  <si>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</si>
  <si>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</si>
  <si>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</si>
  <si>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</si>
  <si>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</si>
  <si>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</si>
  <si>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</si>
  <si>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</si>
  <si>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</si>
  <si>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</si>
  <si>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</si>
  <si>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</si>
  <si>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</si>
  <si>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</si>
  <si>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</si>
  <si>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</si>
  <si>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</si>
  <si>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</si>
  <si>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</si>
  <si>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</si>
  <si>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</si>
  <si>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</si>
  <si>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</si>
  <si>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</si>
  <si>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</si>
  <si>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</si>
  <si>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</si>
  <si>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</si>
  <si>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</si>
  <si>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</si>
  <si>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</si>
  <si>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</si>
  <si>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</si>
  <si>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</si>
  <si>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</si>
  <si>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</si>
  <si>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</si>
  <si>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</si>
  <si>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</si>
  <si>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</si>
  <si>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</si>
  <si>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</si>
  <si>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</si>
  <si>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</si>
  <si>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PAUCARTAMBO</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</si>
  <si>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</si>
  <si>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</si>
  <si>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</si>
  <si>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</si>
  <si>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</si>
  <si>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</si>
  <si>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</si>
  <si>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</si>
  <si>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</si>
  <si>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</si>
  <si>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</si>
  <si>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</si>
  <si>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</si>
  <si>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</si>
  <si>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</si>
  <si>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</si>
  <si>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</si>
  <si>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Reporte de Consumo de Combustibles</t>
  </si>
  <si>
    <t>CONSUMO DE COMBUSTIBLES - LÍQUIDO, SÓLIDO, GASEOSO</t>
  </si>
  <si>
    <t>MEDIDOR</t>
  </si>
  <si>
    <t>14/Sep</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</si>
  <si>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</si>
  <si>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</si>
  <si>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</si>
  <si>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</si>
  <si>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</si>
  <si>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</si>
  <si>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</si>
  <si>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</si>
  <si>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</si>
  <si>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</si>
  <si>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</si>
  <si>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</si>
  <si>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</si>
  <si>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</si>
  <si>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</si>
  <si>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</si>
  <si>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</si>
  <si>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</si>
  <si>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</si>
  <si>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</si>
  <si>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</si>
  <si>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</si>
  <si>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</si>
  <si>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</si>
  <si>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</si>
  <si>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</si>
  <si>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</si>
  <si>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</si>
  <si>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</si>
  <si>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</si>
  <si>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</si>
  <si>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</si>
  <si>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</si>
  <si>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</si>
  <si>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</si>
  <si>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</si>
  <si>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</si>
  <si>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</si>
  <si>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</si>
  <si>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</si>
  <si>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</si>
  <si>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</si>
  <si>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</si>
  <si>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</si>
  <si>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</si>
  <si>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</si>
  <si>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</si>
  <si>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</si>
  <si>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</si>
  <si>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</si>
  <si>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</si>
  <si>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</si>
  <si>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</si>
  <si>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</si>
  <si>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</si>
  <si>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</si>
  <si>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</si>
  <si>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</si>
  <si>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</si>
  <si>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</si>
  <si>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</si>
  <si>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</si>
  <si>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</si>
  <si>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</si>
  <si>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</si>
  <si>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</si>
  <si>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</si>
  <si>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</si>
  <si>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</si>
  <si>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</si>
  <si>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</si>
  <si>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</si>
  <si>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</si>
  <si>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</si>
  <si>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</si>
  <si>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</si>
  <si>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14/09/2025 01:00</t>
  </si>
  <si>
    <t>14/09/2025 02:00</t>
  </si>
  <si>
    <t>14/09/2025 03:00</t>
  </si>
  <si>
    <t>14/09/2025 04:00</t>
  </si>
  <si>
    <t>14/09/2025 05:00</t>
  </si>
  <si>
    <t>14/09/2025 11:00</t>
  </si>
  <si>
    <t>14/09/2025 14:00</t>
  </si>
  <si>
    <t>14/09/2025 15:00</t>
  </si>
  <si>
    <t>14/09/2025 19:00</t>
  </si>
  <si>
    <t>14/09/2025 20:00</t>
  </si>
  <si>
    <t>14/09/2025 21:00</t>
  </si>
  <si>
    <t>14/09/2025 22:00</t>
  </si>
  <si>
    <t>14/09/2025 23:00</t>
  </si>
  <si>
    <t>TEMPERATURA AMBIENTE (ºC)</t>
  </si>
  <si>
    <t>C.T. OQUENDO</t>
  </si>
  <si>
    <t>Disponibilidad de Gas Natural de las Centrales Termoeléctricas</t>
  </si>
  <si>
    <t>GASEODUCTO</t>
  </si>
  <si>
    <t>VOLUMEN DE GAS (Mm3)</t>
  </si>
  <si>
    <t>INICIAL</t>
  </si>
  <si>
    <t>GASEODUCTO DE CAMISEA (EGESUR)</t>
  </si>
  <si>
    <t>15/09/2025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</si>
  <si>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</si>
  <si>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</si>
  <si>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</si>
  <si>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</si>
  <si>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</si>
  <si>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</si>
  <si>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</si>
  <si>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</si>
  <si>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</si>
  <si>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</si>
  <si>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</si>
  <si>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</si>
  <si>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</si>
  <si>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</si>
  <si>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</si>
  <si>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</si>
  <si>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</si>
  <si>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</si>
  <si>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</si>
  <si>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</si>
  <si>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</si>
  <si>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</si>
  <si>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</si>
  <si>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</si>
  <si>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</si>
  <si>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</si>
  <si>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</si>
  <si>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</si>
  <si>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</si>
  <si>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</si>
  <si>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</si>
  <si>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</si>
  <si>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</si>
  <si>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</si>
  <si>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</si>
  <si>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</si>
  <si>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</si>
  <si>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</si>
  <si>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</si>
  <si>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</si>
  <si>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</si>
  <si>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</si>
  <si>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</si>
  <si>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</si>
  <si>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</si>
  <si>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</si>
  <si>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</si>
  <si>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</si>
  <si>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</si>
  <si>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</si>
  <si>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</si>
  <si>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</si>
  <si>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</si>
  <si>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</si>
  <si>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</si>
  <si>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</si>
  <si>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</si>
  <si>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</si>
  <si>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</si>
  <si>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</si>
  <si>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</si>
  <si>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</si>
  <si>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</si>
  <si>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</si>
  <si>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</si>
  <si>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</si>
  <si>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</si>
  <si>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</si>
  <si>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</si>
  <si>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</si>
  <si>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</si>
  <si>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</si>
  <si>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</si>
  <si>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</si>
  <si>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</si>
  <si>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</si>
  <si>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</si>
  <si>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</si>
  <si>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</si>
  <si>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</si>
  <si>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</si>
  <si>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</si>
  <si>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</si>
  <si>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</si>
  <si>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</si>
  <si>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</si>
  <si>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</si>
  <si>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</si>
  <si>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</si>
  <si>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</si>
  <si>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</si>
  <si>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</si>
  <si>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</si>
  <si>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</si>
  <si>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</si>
  <si>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</si>
  <si>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</si>
  <si>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</si>
  <si>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</si>
  <si>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</si>
  <si>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</si>
  <si>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</si>
  <si>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</si>
  <si>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</si>
  <si>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</si>
  <si>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</si>
  <si>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</si>
  <si>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</si>
  <si>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</si>
  <si>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</si>
  <si>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</si>
  <si>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</si>
  <si>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</si>
  <si>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</si>
  <si>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</si>
  <si>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</si>
  <si>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</si>
  <si>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</si>
  <si>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</si>
  <si>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</si>
  <si>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</si>
  <si>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</si>
  <si>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</si>
  <si>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</si>
  <si>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</si>
  <si>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</si>
  <si>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</si>
  <si>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</si>
  <si>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</si>
  <si>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</si>
  <si>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</si>
  <si>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</si>
  <si>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</si>
  <si>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</si>
  <si>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</si>
  <si>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</si>
  <si>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</si>
  <si>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</si>
  <si>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</si>
  <si>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</si>
  <si>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</si>
  <si>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</si>
  <si>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</si>
  <si>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</si>
  <si>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</si>
  <si>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</si>
  <si>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</si>
  <si>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</si>
  <si>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</si>
  <si>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</si>
  <si>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</si>
  <si>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</si>
  <si>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</si>
  <si>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</si>
  <si>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</si>
  <si>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</si>
  <si>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</si>
  <si>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</si>
  <si>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</si>
  <si>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</si>
  <si>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</si>
  <si>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</si>
  <si>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</si>
  <si>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</si>
  <si>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</si>
  <si>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</si>
  <si>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</si>
  <si>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</si>
  <si>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</si>
  <si>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</si>
  <si>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</si>
  <si>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</si>
  <si>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</si>
  <si>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</si>
  <si>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</si>
  <si>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</si>
  <si>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</si>
  <si>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</si>
  <si>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</si>
  <si>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</si>
  <si>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</si>
  <si>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</si>
  <si>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</si>
  <si>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</si>
  <si>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</si>
  <si>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</si>
  <si>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</si>
  <si>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</si>
  <si>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</si>
  <si>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</si>
  <si>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</si>
  <si>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</si>
  <si>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</si>
  <si>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</si>
  <si>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</si>
  <si>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</si>
  <si>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</si>
  <si>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</si>
  <si>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</si>
  <si>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</si>
  <si>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</si>
  <si>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</si>
  <si>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</si>
  <si>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</si>
  <si>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</si>
  <si>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</si>
  <si>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</si>
  <si>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</si>
  <si>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</si>
  <si>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</si>
  <si>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</si>
  <si>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</si>
  <si>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</si>
  <si>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</si>
  <si>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</si>
  <si>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</si>
  <si>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</si>
  <si>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</si>
  <si>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</si>
  <si>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</si>
  <si>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</si>
  <si>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</si>
  <si>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</si>
  <si>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</si>
  <si>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</si>
  <si>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</si>
  <si>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</si>
  <si>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</si>
  <si>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</si>
  <si>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</si>
  <si>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</si>
  <si>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</si>
  <si>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</si>
  <si>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</si>
  <si>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</si>
  <si>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</si>
  <si>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</si>
  <si>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</si>
  <si>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</si>
  <si>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</si>
  <si>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</si>
  <si>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</si>
  <si>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</si>
  <si>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</si>
  <si>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</si>
  <si>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</si>
  <si>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</si>
  <si>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</si>
  <si>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</si>
  <si>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</si>
  <si>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</si>
  <si>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</si>
  <si>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</si>
  <si>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</si>
  <si>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</si>
  <si>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</si>
  <si>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</si>
  <si>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</si>
  <si>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</si>
  <si>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</si>
  <si>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</si>
  <si>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</si>
  <si>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</si>
  <si>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</si>
  <si>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</si>
  <si>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</si>
  <si>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</si>
  <si>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</si>
  <si>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</si>
  <si>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</si>
  <si>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</si>
  <si>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</si>
  <si>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</si>
  <si>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</si>
  <si>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</si>
  <si>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</si>
  <si>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</si>
  <si>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</si>
  <si>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</si>
  <si>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</si>
  <si>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</si>
  <si>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</si>
  <si>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</si>
  <si>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</si>
  <si>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</si>
  <si>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</si>
  <si>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</si>
  <si>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</si>
  <si>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</si>
  <si>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</si>
  <si>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</si>
  <si>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</si>
  <si>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</si>
  <si>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</si>
  <si>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</si>
  <si>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</si>
  <si>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</si>
  <si>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</si>
  <si>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</si>
  <si>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</si>
  <si>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</si>
  <si>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</si>
  <si>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</si>
  <si>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</si>
  <si>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</si>
  <si>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</si>
  <si>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</si>
  <si>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</si>
  <si>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</si>
  <si>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</si>
  <si>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</si>
  <si>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</si>
  <si>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</si>
  <si>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</si>
  <si>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</si>
  <si>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</si>
  <si>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</si>
  <si>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</si>
  <si>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</si>
  <si>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</si>
  <si>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</si>
  <si>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</si>
  <si>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</si>
  <si>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</si>
  <si>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</si>
  <si>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</si>
  <si>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</si>
  <si>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</si>
  <si>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</si>
  <si>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</si>
  <si>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</si>
  <si>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</si>
  <si>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</si>
  <si>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</si>
  <si>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</si>
  <si>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</si>
  <si>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</si>
  <si>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</si>
  <si>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</si>
  <si>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</si>
  <si>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</si>
  <si>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</si>
  <si>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</si>
  <si>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</si>
  <si>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</si>
  <si>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</si>
  <si>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</si>
  <si>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</si>
  <si>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</si>
  <si>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</si>
  <si>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</si>
  <si>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</si>
  <si>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</si>
  <si>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</si>
  <si>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</si>
  <si>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</si>
  <si>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</si>
  <si>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</si>
  <si>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</si>
  <si>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</si>
  <si>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</si>
  <si>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</si>
  <si>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</si>
  <si>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</si>
  <si>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</si>
  <si>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</si>
  <si>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</si>
  <si>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</si>
  <si>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</si>
  <si>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</si>
  <si>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</si>
  <si>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</si>
  <si>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</si>
  <si>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</si>
  <si>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</si>
  <si>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</si>
  <si>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</si>
  <si>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</si>
  <si>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</si>
  <si>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</si>
  <si>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</si>
  <si>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</si>
  <si>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</si>
  <si>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</si>
  <si>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</si>
  <si>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</si>
  <si>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</si>
  <si>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</si>
  <si>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</si>
  <si>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</si>
  <si>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</si>
  <si>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</si>
  <si>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</si>
  <si>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</si>
  <si>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</si>
  <si>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</si>
  <si>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</si>
  <si>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</si>
  <si>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</si>
  <si>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</si>
  <si>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</si>
  <si>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</si>
  <si>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</si>
  <si>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</si>
  <si>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</si>
  <si>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</si>
  <si>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</si>
  <si>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</si>
  <si>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</si>
  <si>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</si>
  <si>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</si>
  <si>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</si>
  <si>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</si>
  <si>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</si>
  <si>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</si>
  <si>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</si>
  <si>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</si>
  <si>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</si>
  <si>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</si>
  <si>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</si>
  <si>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</si>
  <si>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</si>
  <si>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</si>
  <si>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</si>
  <si>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</si>
  <si>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</si>
  <si>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</si>
  <si>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</si>
  <si>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</si>
  <si>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</si>
  <si>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</si>
  <si>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</si>
  <si>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</si>
  <si>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</si>
  <si>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</si>
  <si>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</si>
  <si>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</si>
  <si>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</si>
  <si>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</si>
  <si>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</si>
  <si>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</si>
  <si>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</si>
  <si>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</si>
  <si>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</si>
  <si>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</si>
  <si>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</si>
  <si>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</si>
  <si>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</si>
  <si>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</si>
  <si>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</si>
  <si>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</si>
  <si>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</si>
  <si>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</si>
  <si>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</si>
  <si>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</si>
  <si>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</si>
  <si>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</si>
  <si>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</si>
  <si>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</si>
  <si>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</si>
  <si>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</si>
  <si>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</si>
  <si>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</si>
  <si>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</si>
  <si>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</si>
  <si>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</si>
  <si>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</si>
  <si>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</si>
  <si>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</si>
  <si>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</si>
  <si>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</si>
  <si>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</si>
  <si>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</si>
  <si>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</si>
  <si>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</si>
  <si>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</si>
  <si>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</si>
  <si>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</si>
  <si>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</si>
  <si>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</si>
  <si>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</si>
  <si>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</si>
  <si>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</si>
  <si>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</si>
  <si>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</si>
  <si>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</si>
  <si>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</si>
  <si>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</si>
  <si>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</si>
  <si>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</si>
  <si>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</si>
  <si>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</si>
  <si>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</si>
  <si>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</si>
  <si>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</si>
  <si>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</si>
  <si>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</si>
  <si>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</si>
  <si>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</si>
  <si>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</si>
  <si>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</si>
  <si>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</si>
  <si>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</si>
  <si>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</si>
  <si>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</si>
  <si>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</si>
  <si>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</si>
  <si>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</si>
  <si>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</si>
  <si>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</si>
  <si>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</si>
  <si>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</si>
  <si>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</si>
  <si>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</si>
  <si>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</si>
  <si>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</si>
  <si>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</si>
  <si>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</si>
  <si>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</si>
  <si>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</si>
  <si>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</si>
  <si>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</si>
  <si>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</si>
  <si>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</si>
  <si>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</si>
  <si>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</si>
  <si>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</si>
  <si>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</si>
  <si>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</si>
  <si>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</si>
  <si>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</si>
  <si>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</si>
  <si>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</si>
  <si>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</si>
  <si>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</si>
  <si>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</si>
  <si>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</si>
  <si>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</si>
  <si>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</si>
  <si>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</si>
  <si>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</si>
  <si>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</si>
  <si>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</si>
  <si>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L-2243</t>
  </si>
  <si>
    <t>L-2212</t>
  </si>
  <si>
    <t>L-2107</t>
  </si>
  <si>
    <t>L-2117</t>
  </si>
  <si>
    <t>L-6731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</si>
  <si>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</si>
  <si>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</si>
  <si>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</si>
  <si>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</si>
  <si>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</si>
  <si>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</si>
  <si>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</si>
  <si>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</si>
  <si>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</si>
  <si>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</si>
  <si>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</si>
  <si>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</si>
  <si>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</si>
  <si>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</si>
  <si>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</si>
  <si>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</si>
  <si>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</si>
  <si>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</si>
  <si>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</si>
  <si>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</si>
  <si>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</si>
  <si>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</si>
  <si>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</si>
  <si>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</si>
  <si>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</si>
  <si>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</si>
  <si>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</si>
  <si>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</si>
  <si>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</si>
  <si>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</si>
  <si>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</si>
  <si>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</si>
  <si>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</si>
  <si>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</si>
  <si>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</si>
  <si>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</si>
  <si>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</si>
  <si>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</si>
  <si>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</si>
  <si>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</si>
  <si>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T6-261</t>
  </si>
  <si>
    <t>L-6629</t>
  </si>
  <si>
    <t>T21-61</t>
  </si>
  <si>
    <t>T22-61</t>
  </si>
  <si>
    <t>T23-61</t>
  </si>
  <si>
    <t>TF-01</t>
  </si>
  <si>
    <t>TF-03</t>
  </si>
  <si>
    <t>L-2224</t>
  </si>
  <si>
    <t>L-2294</t>
  </si>
  <si>
    <t>L-2259</t>
  </si>
  <si>
    <t>T-220/50 kV</t>
  </si>
  <si>
    <t>AUT-T3/T4</t>
  </si>
  <si>
    <t>L-6509</t>
  </si>
  <si>
    <t>L-6513</t>
  </si>
  <si>
    <t>L-6540</t>
  </si>
  <si>
    <t>L-6525</t>
  </si>
  <si>
    <t>TR-220/60</t>
  </si>
  <si>
    <t>T-2 138/6.9/2.4</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</si>
  <si>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</si>
  <si>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</si>
  <si>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</si>
  <si>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</si>
  <si>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</si>
  <si>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</si>
  <si>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</si>
  <si>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</si>
  <si>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</si>
  <si>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</si>
  <si>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</si>
  <si>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</si>
  <si>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</si>
  <si>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</si>
  <si>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</si>
  <si>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</si>
  <si>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</si>
  <si>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</si>
  <si>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</si>
  <si>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</si>
  <si>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</si>
  <si>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</si>
  <si>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</si>
  <si>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L-2052</t>
  </si>
  <si>
    <t>L-2140</t>
  </si>
  <si>
    <t>L-5031</t>
  </si>
  <si>
    <t>L-2059</t>
  </si>
  <si>
    <t>L-2060</t>
  </si>
  <si>
    <t>L-2055</t>
  </si>
  <si>
    <t>L-2056</t>
  </si>
  <si>
    <t>L-2053</t>
  </si>
  <si>
    <t>L-2054</t>
  </si>
  <si>
    <t>L-2025</t>
  </si>
  <si>
    <t>L-2026</t>
  </si>
  <si>
    <t>ATR1</t>
  </si>
  <si>
    <t>ATR2</t>
  </si>
  <si>
    <t>L-2061</t>
  </si>
  <si>
    <t>L-2062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</si>
  <si>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</si>
  <si>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</si>
  <si>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</si>
  <si>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</si>
  <si>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</si>
  <si>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</si>
  <si>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</si>
  <si>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</si>
  <si>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</si>
  <si>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</si>
  <si>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</si>
  <si>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</si>
  <si>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</si>
  <si>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</si>
  <si>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</si>
  <si>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</si>
  <si>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</si>
  <si>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</si>
  <si>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</si>
  <si>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</si>
  <si>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</si>
  <si>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</si>
  <si>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</si>
  <si>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</si>
  <si>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</si>
  <si>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</si>
  <si>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</si>
  <si>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</si>
  <si>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</si>
  <si>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</si>
  <si>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T-5060</t>
  </si>
  <si>
    <t>L-1009</t>
  </si>
  <si>
    <t>L-1013</t>
  </si>
  <si>
    <t>TR-138/10</t>
  </si>
  <si>
    <t>T-1</t>
  </si>
  <si>
    <t>L-1038</t>
  </si>
  <si>
    <t>L-2050</t>
  </si>
  <si>
    <t>AT89-212</t>
  </si>
  <si>
    <t>AT90-212</t>
  </si>
  <si>
    <t>L-2039</t>
  </si>
  <si>
    <t>CL-5021</t>
  </si>
  <si>
    <t>ÁREA OPERATIVA</t>
  </si>
  <si>
    <t>C</t>
  </si>
  <si>
    <t>CONCESIONARIA LINEA DE TRANSMISION CCNCM S.A.C.</t>
  </si>
  <si>
    <t>COMPAÑIA TRANSMISORA ANDINA S.A.</t>
  </si>
  <si>
    <t>EGENOR</t>
  </si>
  <si>
    <t>PLUZ ENERGÍA PERÚ S.A.A.</t>
  </si>
  <si>
    <t>ENEL PERU S.A.C.</t>
  </si>
  <si>
    <t>LUZ DEL SUR</t>
  </si>
  <si>
    <t>ABY TRANSMISIÓN SUR</t>
  </si>
  <si>
    <t>ELECTROCENTRO</t>
  </si>
  <si>
    <t>ATN 2 S.A.</t>
  </si>
  <si>
    <t>REDESUR</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</si>
  <si>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</si>
  <si>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</si>
  <si>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</si>
  <si>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</si>
  <si>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</si>
  <si>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</si>
  <si>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</si>
  <si>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</si>
  <si>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</si>
  <si>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</si>
  <si>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</si>
  <si>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</si>
  <si>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</si>
  <si>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</si>
  <si>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</si>
  <si>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</si>
  <si>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</si>
  <si>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</si>
  <si>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</si>
  <si>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</si>
  <si>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</si>
  <si>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</si>
  <si>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</si>
  <si>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</si>
  <si>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</si>
  <si>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</si>
  <si>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</si>
  <si>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</si>
  <si>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</si>
  <si>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</si>
  <si>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</si>
  <si>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</si>
  <si>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</si>
  <si>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</si>
  <si>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</si>
  <si>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</si>
  <si>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</si>
  <si>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</si>
  <si>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</si>
  <si>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</si>
  <si>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</si>
  <si>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</si>
  <si>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</si>
  <si>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</si>
  <si>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</si>
  <si>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</si>
  <si>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</si>
  <si>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</si>
  <si>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</si>
  <si>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</si>
  <si>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</si>
  <si>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</si>
  <si>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</si>
  <si>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</si>
  <si>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</si>
  <si>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</si>
  <si>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</si>
  <si>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</si>
  <si>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</si>
  <si>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</si>
  <si>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</si>
  <si>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</si>
  <si>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</si>
  <si>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</si>
  <si>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</si>
  <si>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</si>
  <si>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</si>
  <si>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</si>
  <si>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</si>
  <si>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</si>
  <si>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</si>
  <si>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</si>
  <si>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</si>
  <si>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</si>
  <si>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</si>
  <si>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</si>
  <si>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</si>
  <si>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</si>
  <si>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</si>
  <si>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</si>
  <si>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</si>
  <si>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</si>
  <si>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</si>
  <si>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</si>
  <si>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</si>
  <si>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</si>
  <si>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</si>
  <si>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</si>
  <si>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</si>
  <si>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</si>
  <si>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</si>
  <si>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</si>
  <si>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</si>
  <si>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</si>
  <si>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</si>
  <si>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</si>
  <si>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</si>
  <si>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</si>
  <si>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</si>
  <si>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</si>
  <si>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</si>
  <si>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</si>
  <si>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</si>
  <si>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</si>
  <si>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</si>
  <si>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</si>
  <si>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</si>
  <si>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</si>
  <si>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</si>
  <si>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</si>
  <si>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</si>
  <si>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</si>
  <si>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</si>
  <si>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</si>
  <si>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</si>
  <si>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</si>
  <si>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</si>
  <si>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</si>
  <si>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</si>
  <si>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</si>
  <si>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</si>
  <si>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</si>
  <si>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</si>
  <si>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</si>
  <si>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</si>
  <si>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</si>
  <si>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</si>
  <si>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</si>
  <si>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</si>
  <si>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</si>
  <si>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</si>
  <si>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</si>
  <si>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</si>
  <si>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</si>
  <si>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</si>
  <si>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</si>
  <si>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</si>
  <si>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</si>
  <si>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</si>
  <si>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</si>
  <si>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</si>
  <si>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</si>
  <si>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</si>
  <si>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</si>
  <si>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</si>
  <si>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</si>
  <si>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</si>
  <si>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</si>
  <si>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</si>
  <si>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</si>
  <si>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</si>
  <si>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</si>
  <si>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</si>
  <si>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</si>
  <si>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</si>
  <si>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</si>
  <si>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</si>
  <si>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</si>
  <si>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</si>
  <si>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</si>
  <si>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</si>
  <si>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</si>
  <si>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</si>
  <si>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</si>
  <si>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</si>
  <si>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</si>
  <si>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</si>
  <si>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</si>
  <si>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</si>
  <si>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</si>
  <si>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</si>
  <si>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</si>
  <si>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</si>
  <si>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</si>
  <si>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</si>
  <si>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</si>
  <si>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</si>
  <si>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</si>
  <si>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</si>
  <si>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</si>
  <si>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</si>
  <si>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</si>
  <si>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</si>
  <si>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</si>
  <si>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</si>
  <si>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</si>
  <si>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</si>
  <si>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</si>
  <si>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</si>
  <si>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</si>
  <si>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</si>
  <si>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</si>
  <si>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</si>
  <si>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</si>
  <si>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</si>
  <si>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</si>
  <si>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</si>
  <si>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</si>
  <si>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</si>
  <si>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</si>
  <si>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</si>
  <si>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</si>
  <si>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</si>
  <si>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</si>
  <si>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</si>
  <si>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</si>
  <si>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</si>
  <si>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</si>
  <si>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</si>
  <si>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</si>
  <si>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</si>
  <si>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</si>
  <si>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</si>
  <si>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</si>
  <si>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</si>
  <si>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</si>
  <si>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</si>
  <si>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</si>
  <si>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</si>
  <si>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</si>
  <si>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</si>
  <si>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</si>
  <si>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</si>
  <si>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</si>
  <si>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</si>
  <si>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</si>
  <si>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</si>
  <si>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</si>
  <si>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</si>
  <si>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</si>
  <si>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</si>
  <si>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</si>
  <si>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</si>
  <si>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</si>
  <si>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</si>
  <si>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</si>
  <si>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</si>
  <si>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</si>
  <si>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</si>
  <si>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</si>
  <si>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</si>
  <si>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</si>
  <si>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</si>
  <si>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</si>
  <si>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</si>
  <si>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</si>
  <si>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</si>
  <si>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</si>
  <si>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</si>
  <si>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</si>
  <si>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</si>
  <si>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</si>
  <si>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</si>
  <si>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</si>
  <si>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</si>
  <si>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</si>
  <si>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</si>
  <si>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</si>
  <si>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</si>
  <si>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</si>
  <si>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</si>
  <si>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</si>
  <si>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</si>
  <si>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</si>
  <si>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</si>
  <si>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</si>
  <si>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</si>
  <si>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</si>
  <si>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</si>
  <si>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</si>
  <si>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</si>
  <si>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</si>
  <si>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</si>
  <si>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</si>
  <si>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</si>
  <si>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</si>
  <si>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</si>
  <si>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</si>
  <si>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</si>
  <si>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</si>
  <si>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</si>
  <si>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</si>
  <si>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</si>
  <si>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</si>
  <si>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</si>
  <si>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</si>
  <si>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</si>
  <si>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</si>
  <si>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</si>
  <si>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</si>
  <si>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</si>
  <si>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</si>
  <si>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</si>
  <si>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</si>
  <si>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</si>
  <si>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</si>
  <si>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</si>
  <si>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</si>
  <si>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</si>
  <si>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</si>
  <si>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</si>
  <si>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</si>
  <si>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</si>
  <si>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</si>
  <si>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</si>
  <si>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</si>
  <si>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</si>
  <si>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</si>
  <si>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</si>
  <si>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</si>
  <si>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</si>
  <si>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</si>
  <si>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</si>
  <si>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</si>
  <si>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</si>
  <si>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</si>
  <si>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</si>
  <si>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</si>
  <si>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</si>
  <si>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</si>
  <si>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</si>
  <si>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</si>
  <si>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</si>
  <si>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</si>
  <si>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</si>
  <si>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</si>
  <si>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</si>
  <si>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</si>
  <si>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</si>
  <si>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</si>
  <si>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</si>
  <si>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</si>
  <si>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</si>
  <si>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</si>
  <si>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</si>
  <si>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</si>
  <si>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</si>
  <si>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</si>
  <si>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</si>
  <si>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</si>
  <si>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</si>
  <si>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</si>
  <si>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SAN JOSE</t>
  </si>
  <si>
    <t>MONTALVO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</si>
  <si>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</si>
  <si>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</si>
  <si>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</si>
  <si>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</si>
  <si>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</si>
  <si>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</si>
  <si>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</si>
  <si>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</si>
  <si>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</si>
  <si>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</si>
  <si>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</si>
  <si>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</si>
  <si>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</si>
  <si>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</si>
  <si>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</si>
  <si>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</si>
  <si>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</si>
  <si>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</si>
  <si>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</si>
  <si>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</si>
  <si>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RAMADA - PAMPA HONDA</t>
  </si>
  <si>
    <t>L-2275</t>
  </si>
  <si>
    <t>14/09/2025 00:51:00</t>
  </si>
  <si>
    <t>Por regulación de tensión en la S.E. Pampa Honda.</t>
  </si>
  <si>
    <t>L. KIMAN AYLLU - LA RAMADA</t>
  </si>
  <si>
    <t>L-2272</t>
  </si>
  <si>
    <t>14/09/2025 00:53:00</t>
  </si>
  <si>
    <t>L. PARAMONGA N. - CHIMBOTE 1</t>
  </si>
  <si>
    <t>14/09/2025 06:27:00</t>
  </si>
  <si>
    <t>14/09/2025 06:58:00</t>
  </si>
  <si>
    <t>Por regulación de tensión en la S.E. Paramonga Nueva.</t>
  </si>
  <si>
    <t>L. CHAGLLA - PARAGSHA</t>
  </si>
  <si>
    <t>L-2151</t>
  </si>
  <si>
    <t>14/09/2025 07:02:00</t>
  </si>
  <si>
    <t>14/09/2025 18:31:00</t>
  </si>
  <si>
    <t>Por regulación de tensión en la S.E. Paragsha 2.</t>
  </si>
  <si>
    <t>L-2150</t>
  </si>
  <si>
    <t>14/09/2025 09:36:00</t>
  </si>
  <si>
    <t>14/09/2025 18:20:00</t>
  </si>
  <si>
    <t>14/09/2025 22:59:00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</si>
  <si>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</si>
  <si>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</si>
  <si>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</si>
  <si>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</si>
  <si>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</si>
  <si>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</si>
  <si>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</si>
  <si>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</si>
  <si>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</si>
  <si>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</si>
  <si>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</si>
  <si>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</si>
  <si>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</si>
  <si>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</si>
  <si>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</si>
  <si>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</si>
  <si>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</si>
  <si>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</si>
  <si>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</si>
  <si>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11:05:08
</t>
  </si>
  <si>
    <t xml:space="preserve">59.795 
</t>
  </si>
  <si>
    <t xml:space="preserve">11:46:57
</t>
  </si>
  <si>
    <t xml:space="preserve">60.270 
</t>
  </si>
  <si>
    <t>PUCALLPA ISA</t>
  </si>
  <si>
    <t xml:space="preserve">59.792 
</t>
  </si>
  <si>
    <t>SAN JUAN CCRespaldo</t>
  </si>
  <si>
    <t xml:space="preserve">59.794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</si>
  <si>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</si>
  <si>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</si>
  <si>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</si>
  <si>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</si>
  <si>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</si>
  <si>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</si>
  <si>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</si>
  <si>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</si>
  <si>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</si>
  <si>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</si>
  <si>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</si>
  <si>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</si>
  <si>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</si>
  <si>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</si>
  <si>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</si>
  <si>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</si>
  <si>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</si>
  <si>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</si>
  <si>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</si>
  <si>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6683607 y resultó S/. 735747 (9.92% ) menor que el correspondiente al domingo de la semana pasada.</t>
  </si>
  <si>
    <t>Fecha</t>
  </si>
  <si>
    <t>Costo Total Ejecutado</t>
  </si>
  <si>
    <t>Costo Total Programado</t>
  </si>
  <si>
    <t>DOM 7</t>
  </si>
  <si>
    <t>LUN 8</t>
  </si>
  <si>
    <t>MAR 9</t>
  </si>
  <si>
    <t>MIE 10</t>
  </si>
  <si>
    <t>JUE 11</t>
  </si>
  <si>
    <t>VIE 12</t>
  </si>
  <si>
    <t>SAB 13</t>
  </si>
  <si>
    <t>DOM 14</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</si>
  <si>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</si>
  <si>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</si>
  <si>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</si>
  <si>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</si>
  <si>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</si>
  <si>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</si>
  <si>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</si>
  <si>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</si>
  <si>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</si>
  <si>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</si>
  <si>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</si>
  <si>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</si>
  <si>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</si>
  <si>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</si>
  <si>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</si>
  <si>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</si>
  <si>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</si>
  <si>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</si>
  <si>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</si>
  <si>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</si>
  <si>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</si>
  <si>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</si>
  <si>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</si>
  <si>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</si>
  <si>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</si>
  <si>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</si>
  <si>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</si>
  <si>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</si>
  <si>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</si>
  <si>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</si>
  <si>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</si>
  <si>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</si>
  <si>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</si>
  <si>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</si>
  <si>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</si>
  <si>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</si>
  <si>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</si>
  <si>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</si>
  <si>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</si>
  <si>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</si>
  <si>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</si>
  <si>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</si>
  <si>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</si>
  <si>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</si>
  <si>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</si>
  <si>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</si>
  <si>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</si>
  <si>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</si>
  <si>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</si>
  <si>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</si>
  <si>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</si>
  <si>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</si>
  <si>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</si>
  <si>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</si>
  <si>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</si>
  <si>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</si>
  <si>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</si>
  <si>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</si>
  <si>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</si>
  <si>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</si>
  <si>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</si>
  <si>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</si>
  <si>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</si>
  <si>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</si>
  <si>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</si>
  <si>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</si>
  <si>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150.0123</t>
  </si>
  <si>
    <t>150.5124</t>
  </si>
  <si>
    <t>187</t>
  </si>
  <si>
    <t>148.2284</t>
  </si>
  <si>
    <t>81.5196</t>
  </si>
  <si>
    <t>125.3667</t>
  </si>
  <si>
    <t>64.3778</t>
  </si>
  <si>
    <t>57.0726</t>
  </si>
  <si>
    <t>26.1212</t>
  </si>
  <si>
    <t>50.3778</t>
  </si>
  <si>
    <t>84.0254</t>
  </si>
  <si>
    <t>37.042</t>
  </si>
  <si>
    <t>31.8721</t>
  </si>
  <si>
    <t>65.2593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</si>
  <si>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</si>
  <si>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</si>
  <si>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</si>
  <si>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</si>
  <si>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</si>
  <si>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</si>
  <si>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</si>
  <si>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</si>
  <si>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</si>
  <si>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</si>
  <si>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</si>
  <si>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</si>
  <si>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</si>
  <si>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</si>
  <si>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</si>
  <si>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</si>
  <si>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</si>
  <si>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</si>
  <si>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</si>
  <si>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</si>
  <si>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</si>
  <si>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</si>
  <si>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</si>
  <si>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</si>
  <si>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</si>
  <si>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</si>
  <si>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</si>
  <si>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</si>
  <si>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</si>
  <si>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</si>
  <si>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</si>
  <si>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</si>
  <si>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</si>
  <si>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</si>
  <si>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</si>
  <si>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</si>
  <si>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</si>
  <si>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</si>
  <si>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</si>
  <si>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</si>
  <si>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</si>
  <si>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</si>
  <si>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20.6527</t>
  </si>
  <si>
    <t>20.6333</t>
  </si>
  <si>
    <t>20.7492</t>
  </si>
  <si>
    <t>20.6833</t>
  </si>
  <si>
    <t>17.3194</t>
  </si>
  <si>
    <t>6</t>
  </si>
  <si>
    <t>14.473</t>
  </si>
  <si>
    <t>8.6807</t>
  </si>
  <si>
    <t>6.0005</t>
  </si>
  <si>
    <t>16.5318</t>
  </si>
  <si>
    <t>20.6851</t>
  </si>
  <si>
    <t>19.6467</t>
  </si>
  <si>
    <t>20.9998</t>
  </si>
  <si>
    <t>6.0004</t>
  </si>
  <si>
    <t>16.6595</t>
  </si>
  <si>
    <t>6.0025</t>
  </si>
  <si>
    <t>16.4733</t>
  </si>
  <si>
    <t>21</t>
  </si>
  <si>
    <t>17.3193</t>
  </si>
  <si>
    <t>6.0002</t>
  </si>
  <si>
    <t>16.8742</t>
  </si>
  <si>
    <t>6.4194</t>
  </si>
  <si>
    <t>17.3195</t>
  </si>
  <si>
    <t>8.6872</t>
  </si>
  <si>
    <t>14.1295</t>
  </si>
  <si>
    <t>6.7719</t>
  </si>
  <si>
    <t>15.9332</t>
  </si>
  <si>
    <t>16.6601</t>
  </si>
  <si>
    <t>15.5393</t>
  </si>
  <si>
    <t>12.7503</t>
  </si>
  <si>
    <t>19.6597</t>
  </si>
  <si>
    <t>17.3114</t>
  </si>
  <si>
    <t>6.005</t>
  </si>
  <si>
    <t>17.3124</t>
  </si>
  <si>
    <t>6.0043</t>
  </si>
  <si>
    <t>15.4889</t>
  </si>
  <si>
    <t>7.2066</t>
  </si>
  <si>
    <t>16.7251</t>
  </si>
  <si>
    <t>16.7514</t>
  </si>
  <si>
    <t>6.3757</t>
  </si>
  <si>
    <t>6.012</t>
  </si>
  <si>
    <t>16.648</t>
  </si>
  <si>
    <t>20.9999</t>
  </si>
  <si>
    <t>20.9995</t>
  </si>
  <si>
    <t>917-39</t>
  </si>
  <si>
    <t>URS-STK-002 - G1</t>
  </si>
  <si>
    <t>CHMalpas - G1</t>
  </si>
  <si>
    <t>6.8842</t>
  </si>
  <si>
    <t>6.8778</t>
  </si>
  <si>
    <t>6.9164</t>
  </si>
  <si>
    <t>6.8944</t>
  </si>
  <si>
    <t>5.7731</t>
  </si>
  <si>
    <t>2</t>
  </si>
  <si>
    <t>4.8243</t>
  </si>
  <si>
    <t>2.8936</t>
  </si>
  <si>
    <t>2.0002</t>
  </si>
  <si>
    <t>5.5106</t>
  </si>
  <si>
    <t>6.895</t>
  </si>
  <si>
    <t>6.5489</t>
  </si>
  <si>
    <t>6.9999</t>
  </si>
  <si>
    <t>2.0001</t>
  </si>
  <si>
    <t>5.5532</t>
  </si>
  <si>
    <t>2.0008</t>
  </si>
  <si>
    <t>5.4911</t>
  </si>
  <si>
    <t>7</t>
  </si>
  <si>
    <t>5.6247</t>
  </si>
  <si>
    <t>2.1398</t>
  </si>
  <si>
    <t>5.7732</t>
  </si>
  <si>
    <t>2.8957</t>
  </si>
  <si>
    <t>4.7098</t>
  </si>
  <si>
    <t>2.2573</t>
  </si>
  <si>
    <t>5.3111</t>
  </si>
  <si>
    <t>5.5534</t>
  </si>
  <si>
    <t>5.1798</t>
  </si>
  <si>
    <t>4.2501</t>
  </si>
  <si>
    <t>6.5532</t>
  </si>
  <si>
    <t>5.7705</t>
  </si>
  <si>
    <t>2.0017</t>
  </si>
  <si>
    <t>5.7708</t>
  </si>
  <si>
    <t>2.0014</t>
  </si>
  <si>
    <t>5.163</t>
  </si>
  <si>
    <t>2.4022</t>
  </si>
  <si>
    <t>5.575</t>
  </si>
  <si>
    <t>5.5838</t>
  </si>
  <si>
    <t>2.1252</t>
  </si>
  <si>
    <t>2.004</t>
  </si>
  <si>
    <t>5.5493</t>
  </si>
  <si>
    <t>6.9998</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</si>
  <si>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</si>
  <si>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</si>
  <si>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</si>
  <si>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</si>
  <si>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</si>
  <si>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</si>
  <si>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</si>
  <si>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</si>
  <si>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</si>
  <si>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</si>
  <si>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</si>
  <si>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</si>
  <si>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</si>
  <si>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</si>
  <si>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</si>
  <si>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</si>
  <si>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</si>
  <si>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</si>
  <si>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</si>
  <si>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</si>
  <si>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</si>
  <si>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</si>
  <si>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</si>
  <si>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</si>
  <si>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</si>
  <si>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</si>
  <si>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</si>
  <si>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</si>
  <si>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</si>
  <si>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</si>
  <si>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</si>
  <si>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</si>
  <si>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</si>
  <si>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</si>
  <si>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</si>
  <si>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</si>
  <si>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</si>
  <si>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</si>
  <si>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</si>
  <si>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</si>
  <si>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</si>
  <si>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</si>
  <si>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</si>
  <si>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</si>
  <si>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</si>
  <si>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</si>
  <si>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</si>
  <si>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</si>
  <si>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</si>
  <si>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</si>
  <si>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</si>
  <si>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</si>
  <si>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</si>
  <si>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</si>
  <si>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</si>
  <si>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57.2672</t>
  </si>
  <si>
    <t>57.2557</t>
  </si>
  <si>
    <t>57.3202</t>
  </si>
  <si>
    <t>57.2845</t>
  </si>
  <si>
    <t>52.0824</t>
  </si>
  <si>
    <t>56.93</t>
  </si>
  <si>
    <t>57.3127</t>
  </si>
  <si>
    <t>57.2851</t>
  </si>
  <si>
    <t>31.1996</t>
  </si>
  <si>
    <t>25.6662</t>
  </si>
  <si>
    <t>55.8002</t>
  </si>
  <si>
    <t>28.8117</t>
  </si>
  <si>
    <t>27.915</t>
  </si>
  <si>
    <t>43.9978</t>
  </si>
  <si>
    <t>13.4449</t>
  </si>
  <si>
    <t>59.25</t>
  </si>
  <si>
    <t>52.6653</t>
  </si>
  <si>
    <t>52.0823</t>
  </si>
  <si>
    <t>42.0134</t>
  </si>
  <si>
    <t>15.4825</t>
  </si>
  <si>
    <t>40.9742</t>
  </si>
  <si>
    <t>16.4612</t>
  </si>
  <si>
    <t>57.45</t>
  </si>
  <si>
    <t>23.8024</t>
  </si>
  <si>
    <t>28.8536</t>
  </si>
  <si>
    <t>26.7933</t>
  </si>
  <si>
    <t>16.4508</t>
  </si>
  <si>
    <t>39.0466</t>
  </si>
  <si>
    <t>11.81</t>
  </si>
  <si>
    <t>42.5685</t>
  </si>
  <si>
    <t>52.0825</t>
  </si>
  <si>
    <t>55.0493</t>
  </si>
  <si>
    <t>44.5811</t>
  </si>
  <si>
    <t>55.5312</t>
  </si>
  <si>
    <t>58.7092</t>
  </si>
  <si>
    <t>59.241</t>
  </si>
  <si>
    <t>52.1736</t>
  </si>
  <si>
    <t>59.2492</t>
  </si>
  <si>
    <t>52.1468</t>
  </si>
  <si>
    <t>59.2494</t>
  </si>
  <si>
    <t>57.3828</t>
  </si>
  <si>
    <t>52.0584</t>
  </si>
  <si>
    <t>59.9999</t>
  </si>
  <si>
    <t>59.9986</t>
  </si>
  <si>
    <t>36.2233</t>
  </si>
  <si>
    <t>922-14965</t>
  </si>
  <si>
    <t>URS-STK-004 - G1</t>
  </si>
  <si>
    <t>CHCheves - G1</t>
  </si>
  <si>
    <t>23.0475</t>
  </si>
  <si>
    <t>6.011</t>
  </si>
  <si>
    <t>45.0037</t>
  </si>
  <si>
    <t>922-14966</t>
  </si>
  <si>
    <t>URS-STK-004 - G2</t>
  </si>
  <si>
    <t>CHCheves - G2</t>
  </si>
  <si>
    <t>21.5336</t>
  </si>
  <si>
    <t>53.9889</t>
  </si>
  <si>
    <t>14.9949</t>
  </si>
  <si>
    <t>923-13656</t>
  </si>
  <si>
    <t>URS-TCH-001</t>
  </si>
  <si>
    <t>CTOllero</t>
  </si>
  <si>
    <t>923-13657</t>
  </si>
  <si>
    <t>URS-TCH-001 - TG1</t>
  </si>
  <si>
    <t>CTOllero - TG1</t>
  </si>
  <si>
    <t>923-18479</t>
  </si>
  <si>
    <t>URS-TCH-001 - TV</t>
  </si>
  <si>
    <t>CTOllero - TV</t>
  </si>
  <si>
    <t>924-272</t>
  </si>
  <si>
    <t>URS-ENL-001</t>
  </si>
  <si>
    <t>CHHuinco</t>
  </si>
  <si>
    <t>71.6395</t>
  </si>
  <si>
    <t>66.8719</t>
  </si>
  <si>
    <t>71.7094</t>
  </si>
  <si>
    <t>66.9043</t>
  </si>
  <si>
    <t>80.588</t>
  </si>
  <si>
    <t>58.4381</t>
  </si>
  <si>
    <t>89.1542</t>
  </si>
  <si>
    <t>50.7852</t>
  </si>
  <si>
    <t>71.2121</t>
  </si>
  <si>
    <t>65.6345</t>
  </si>
  <si>
    <t>89.1541</t>
  </si>
  <si>
    <t>50.2325</t>
  </si>
  <si>
    <t>89.9997</t>
  </si>
  <si>
    <t>48.4028</t>
  </si>
  <si>
    <t>89.154</t>
  </si>
  <si>
    <t>50.7855</t>
  </si>
  <si>
    <t>51.084</t>
  </si>
  <si>
    <t>84.2006</t>
  </si>
  <si>
    <t>55.749</t>
  </si>
  <si>
    <t>88.154</t>
  </si>
  <si>
    <t>51.3064</t>
  </si>
  <si>
    <t>89.9998</t>
  </si>
  <si>
    <t>48.1713</t>
  </si>
  <si>
    <t>8.4872</t>
  </si>
  <si>
    <t>36.9877</t>
  </si>
  <si>
    <t>47.7628</t>
  </si>
  <si>
    <t>45.2264</t>
  </si>
  <si>
    <t>19.3356</t>
  </si>
  <si>
    <t>26.7713</t>
  </si>
  <si>
    <t>46.7238</t>
  </si>
  <si>
    <t>89.9979</t>
  </si>
  <si>
    <t>47.7629</t>
  </si>
  <si>
    <t>24.1722</t>
  </si>
  <si>
    <t>88.9369</t>
  </si>
  <si>
    <t>44.1722</t>
  </si>
  <si>
    <t>88.7371</t>
  </si>
  <si>
    <t>51.4774</t>
  </si>
  <si>
    <t>70.7371</t>
  </si>
  <si>
    <t>68.4288</t>
  </si>
  <si>
    <t>78.4671</t>
  </si>
  <si>
    <t>78.4931</t>
  </si>
  <si>
    <t>46.5488</t>
  </si>
  <si>
    <t>88.1647</t>
  </si>
  <si>
    <t>55.7088</t>
  </si>
  <si>
    <t>81.0813</t>
  </si>
  <si>
    <t>71.6877</t>
  </si>
  <si>
    <t>71.0526</t>
  </si>
  <si>
    <t>68.1253</t>
  </si>
  <si>
    <t>56.3177</t>
  </si>
  <si>
    <t>82.0083</t>
  </si>
  <si>
    <t>53.7629</t>
  </si>
  <si>
    <t>84.4143</t>
  </si>
  <si>
    <t>44.7533</t>
  </si>
  <si>
    <t>92.8899</t>
  </si>
  <si>
    <t>90.9255</t>
  </si>
  <si>
    <t>63.1894</t>
  </si>
  <si>
    <t>21.5709</t>
  </si>
  <si>
    <t>75.625</t>
  </si>
  <si>
    <t>18.7415</t>
  </si>
  <si>
    <t>81.0162</t>
  </si>
  <si>
    <t>58.7486</t>
  </si>
  <si>
    <t>76.4078</t>
  </si>
  <si>
    <t>63.0885</t>
  </si>
  <si>
    <t>58.442</t>
  </si>
  <si>
    <t>77.3223</t>
  </si>
  <si>
    <t>118.5357</t>
  </si>
  <si>
    <t>58.6448</t>
  </si>
  <si>
    <t>62.4204</t>
  </si>
  <si>
    <t>47.7607</t>
  </si>
  <si>
    <t>73.5573</t>
  </si>
  <si>
    <t>62.9998</t>
  </si>
  <si>
    <t>60.6988</t>
  </si>
  <si>
    <t>75.8419</t>
  </si>
  <si>
    <t>42.6821</t>
  </si>
  <si>
    <t>39.482</t>
  </si>
  <si>
    <t>89.9992</t>
  </si>
  <si>
    <t>47.7387</t>
  </si>
  <si>
    <t>79.3593</t>
  </si>
  <si>
    <t>53.7651</t>
  </si>
  <si>
    <t>84.4101</t>
  </si>
  <si>
    <t>924-22</t>
  </si>
  <si>
    <t>URS-ENL-001 - G1</t>
  </si>
  <si>
    <t>CHHuinco - G1</t>
  </si>
  <si>
    <t>924-23</t>
  </si>
  <si>
    <t>URS-ENL-001 - G2</t>
  </si>
  <si>
    <t>CHHuinco - G2</t>
  </si>
  <si>
    <t>35.3376</t>
  </si>
  <si>
    <t>10.5883</t>
  </si>
  <si>
    <t>44.8811</t>
  </si>
  <si>
    <t>44.8435</t>
  </si>
  <si>
    <t>44.7851</t>
  </si>
  <si>
    <t>12.0455</t>
  </si>
  <si>
    <t>32.3812</t>
  </si>
  <si>
    <t>44.2323</t>
  </si>
  <si>
    <t>29.4508</t>
  </si>
  <si>
    <t>16.0236</t>
  </si>
  <si>
    <t>44.7854</t>
  </si>
  <si>
    <t>45.0838</t>
  </si>
  <si>
    <t>45.084</t>
  </si>
  <si>
    <t>40.3913</t>
  </si>
  <si>
    <t>6.0003</t>
  </si>
  <si>
    <t>21.0889</t>
  </si>
  <si>
    <t>23.8235</t>
  </si>
  <si>
    <t>15.4562</t>
  </si>
  <si>
    <t>29.483</t>
  </si>
  <si>
    <t>12.0768</t>
  </si>
  <si>
    <t>38.1029</t>
  </si>
  <si>
    <t>45.0842</t>
  </si>
  <si>
    <t>33.6822</t>
  </si>
  <si>
    <t>33.6937</t>
  </si>
  <si>
    <t>43.705</t>
  </si>
  <si>
    <t>44.6253</t>
  </si>
  <si>
    <t>30.9237</t>
  </si>
  <si>
    <t>23.6842</t>
  </si>
  <si>
    <t>22.7084</t>
  </si>
  <si>
    <t>45.0811</t>
  </si>
  <si>
    <t>44.2591</t>
  </si>
  <si>
    <t>39.1953</t>
  </si>
  <si>
    <t>39.7187</t>
  </si>
  <si>
    <t>36.4452</t>
  </si>
  <si>
    <t>39.9899</t>
  </si>
  <si>
    <t>39.312</t>
  </si>
  <si>
    <t>45.0835</t>
  </si>
  <si>
    <t>924-24</t>
  </si>
  <si>
    <t>URS-ENL-001 - G3</t>
  </si>
  <si>
    <t>CHHuinco - G3</t>
  </si>
  <si>
    <t>45.6617</t>
  </si>
  <si>
    <t>24.1641</t>
  </si>
  <si>
    <t>22.0232</t>
  </si>
  <si>
    <t>47.5112</t>
  </si>
  <si>
    <t>47.7627</t>
  </si>
  <si>
    <t>47.0475</t>
  </si>
  <si>
    <t>30.2745</t>
  </si>
  <si>
    <t>16.1896</t>
  </si>
  <si>
    <t>41.3913</t>
  </si>
  <si>
    <t>6.0001</t>
  </si>
  <si>
    <t>41.3915</t>
  </si>
  <si>
    <t>36.4379</t>
  </si>
  <si>
    <t>10.6651</t>
  </si>
  <si>
    <t>47.3791</t>
  </si>
  <si>
    <t>15.6338</t>
  </si>
  <si>
    <t>30.2575</t>
  </si>
  <si>
    <t>12.0954</t>
  </si>
  <si>
    <t>41.2461</t>
  </si>
  <si>
    <t>6.0692</t>
  </si>
  <si>
    <t>6.3932</t>
  </si>
  <si>
    <t>22.9742</t>
  </si>
  <si>
    <t>23.3447</t>
  </si>
  <si>
    <t>33.7408</t>
  </si>
  <si>
    <t>10.49</t>
  </si>
  <si>
    <t>33.7594</t>
  </si>
  <si>
    <t>10.4785</t>
  </si>
  <si>
    <t>44.4597</t>
  </si>
  <si>
    <t>8.5682</t>
  </si>
  <si>
    <t>36.456</t>
  </si>
  <si>
    <t>29.1273</t>
  </si>
  <si>
    <t>13.2485</t>
  </si>
  <si>
    <t>8.5548</t>
  </si>
  <si>
    <t>36.9241</t>
  </si>
  <si>
    <t>39.3301</t>
  </si>
  <si>
    <t>22.3766</t>
  </si>
  <si>
    <t>23.9044</t>
  </si>
  <si>
    <t>45.8413</t>
  </si>
  <si>
    <t>20.8462</t>
  </si>
  <si>
    <t>37.8125</t>
  </si>
  <si>
    <t>9.3708</t>
  </si>
  <si>
    <t>33.2533</t>
  </si>
  <si>
    <t>13.6644</t>
  </si>
  <si>
    <t>28.6449</t>
  </si>
  <si>
    <t>18.0043</t>
  </si>
  <si>
    <t>11.7918</t>
  </si>
  <si>
    <t>33.0632</t>
  </si>
  <si>
    <t>39.9296</t>
  </si>
  <si>
    <t>39.497</t>
  </si>
  <si>
    <t>37.1121</t>
  </si>
  <si>
    <t>41.3398</t>
  </si>
  <si>
    <t>37.9209</t>
  </si>
  <si>
    <t>44.9998</t>
  </si>
  <si>
    <t>44.9996</t>
  </si>
  <si>
    <t>40.0474</t>
  </si>
  <si>
    <t>6.003</t>
  </si>
  <si>
    <t>39.3266</t>
  </si>
  <si>
    <t>924-25</t>
  </si>
  <si>
    <t>URS-ENL-001 - G4</t>
  </si>
  <si>
    <t>CHHuinco - G4</t>
  </si>
  <si>
    <t>36.3019</t>
  </si>
  <si>
    <t>10.6218</t>
  </si>
  <si>
    <t>47.5453</t>
  </si>
  <si>
    <t>33.0769</t>
  </si>
  <si>
    <t>13.5947</t>
  </si>
  <si>
    <t>12.1191</t>
  </si>
  <si>
    <t>41.3914</t>
  </si>
  <si>
    <t>47.7626</t>
  </si>
  <si>
    <t>45.3062</t>
  </si>
  <si>
    <t>21.5318</t>
  </si>
  <si>
    <t>24.3479</t>
  </si>
  <si>
    <t>47.6908</t>
  </si>
  <si>
    <t>44.7263</t>
  </si>
  <si>
    <t>44.7337</t>
  </si>
  <si>
    <t>47.1406</t>
  </si>
  <si>
    <t>42.5603</t>
  </si>
  <si>
    <t>42.3432</t>
  </si>
  <si>
    <t>46.6502</t>
  </si>
  <si>
    <t>39.4108</t>
  </si>
  <si>
    <t>19.1478</t>
  </si>
  <si>
    <t>22.7017</t>
  </si>
  <si>
    <t>21.66</t>
  </si>
  <si>
    <t>20.7089</t>
  </si>
  <si>
    <t>47.762</t>
  </si>
  <si>
    <t>1906-280</t>
  </si>
  <si>
    <t>URS-ENL-002</t>
  </si>
  <si>
    <t>CHMatuca</t>
  </si>
  <si>
    <t>12</t>
  </si>
  <si>
    <t>17.6837</t>
  </si>
  <si>
    <t>11.9764</t>
  </si>
  <si>
    <t>17.6856</t>
  </si>
  <si>
    <t>11.7673</t>
  </si>
  <si>
    <t>17.7668</t>
  </si>
  <si>
    <t>17.708</t>
  </si>
  <si>
    <t>17.9391</t>
  </si>
  <si>
    <t>11.9998</t>
  </si>
  <si>
    <t>17.241</t>
  </si>
  <si>
    <t>17.7507</t>
  </si>
  <si>
    <t>11.9994</t>
  </si>
  <si>
    <t>17.7123</t>
  </si>
  <si>
    <t>17.9996</t>
  </si>
  <si>
    <t>11.9997</t>
  </si>
  <si>
    <t>17.9998</t>
  </si>
  <si>
    <t>17.9997</t>
  </si>
  <si>
    <t>17.6499</t>
  </si>
  <si>
    <t>18</t>
  </si>
  <si>
    <t>9.9781</t>
  </si>
  <si>
    <t>11.8756</t>
  </si>
  <si>
    <t>10.0773</t>
  </si>
  <si>
    <t>10.0356</t>
  </si>
  <si>
    <t>10.5122</t>
  </si>
  <si>
    <t>9.6979</t>
  </si>
  <si>
    <t>11.9954</t>
  </si>
  <si>
    <t>11.9935</t>
  </si>
  <si>
    <t>11.591</t>
  </si>
  <si>
    <t>9.6128</t>
  </si>
  <si>
    <t>6.467</t>
  </si>
  <si>
    <t>16.6181</t>
  </si>
  <si>
    <t>11.998</t>
  </si>
  <si>
    <t>16.8046</t>
  </si>
  <si>
    <t>11.9995</t>
  </si>
  <si>
    <t>13.7413</t>
  </si>
  <si>
    <t>11.9996</t>
  </si>
  <si>
    <t>13.27</t>
  </si>
  <si>
    <t>11.9993</t>
  </si>
  <si>
    <t>13.6459</t>
  </si>
  <si>
    <t>14.8274</t>
  </si>
  <si>
    <t>14.8729</t>
  </si>
  <si>
    <t>11.9992</t>
  </si>
  <si>
    <t>17.999</t>
  </si>
  <si>
    <t>11.9756</t>
  </si>
  <si>
    <t>14.3883</t>
  </si>
  <si>
    <t>11.9986</t>
  </si>
  <si>
    <t>1906-28</t>
  </si>
  <si>
    <t>URS-ENL-002 - G1</t>
  </si>
  <si>
    <t>CHMatuca - G1</t>
  </si>
  <si>
    <t>17.686</t>
  </si>
  <si>
    <t>9.088</t>
  </si>
  <si>
    <t>1906-29</t>
  </si>
  <si>
    <t>URS-ENL-002 - G2</t>
  </si>
  <si>
    <t>CHMatuca - G2</t>
  </si>
  <si>
    <t>8.912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</si>
  <si>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</si>
  <si>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</si>
  <si>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</si>
  <si>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</si>
  <si>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</si>
  <si>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</si>
  <si>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</si>
  <si>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</si>
  <si>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</si>
  <si>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</si>
  <si>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</si>
  <si>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</si>
  <si>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</si>
  <si>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</si>
  <si>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</si>
  <si>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</si>
  <si>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</si>
  <si>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</si>
  <si>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</si>
  <si>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99.1978</t>
  </si>
  <si>
    <t>76.1407</t>
  </si>
  <si>
    <t>58.9838</t>
  </si>
  <si>
    <t>57.5922</t>
  </si>
  <si>
    <t>1965-15211</t>
  </si>
  <si>
    <t>URS-KALL-003 - G1</t>
  </si>
  <si>
    <t>CHCeAgui - G1</t>
  </si>
  <si>
    <t>1965-15212</t>
  </si>
  <si>
    <t>URS-KALL-003 - G2</t>
  </si>
  <si>
    <t>CHCeAgui - G2</t>
  </si>
  <si>
    <t>1965-15213</t>
  </si>
  <si>
    <t>URS-KALL-003 - G3</t>
  </si>
  <si>
    <t>CHCeAgui - G3</t>
  </si>
  <si>
    <t>2253-12600</t>
  </si>
  <si>
    <t>C.H. PLATANAL</t>
  </si>
  <si>
    <t>URS-CLP-001</t>
  </si>
  <si>
    <t>CHPlatan</t>
  </si>
  <si>
    <t>82.3591</t>
  </si>
  <si>
    <t>6.001</t>
  </si>
  <si>
    <t>82.3126</t>
  </si>
  <si>
    <t>6.0231</t>
  </si>
  <si>
    <t>68.1511</t>
  </si>
  <si>
    <t>19.1496</t>
  </si>
  <si>
    <t>50.846</t>
  </si>
  <si>
    <t>35.5314</t>
  </si>
  <si>
    <t>86.4243</t>
  </si>
  <si>
    <t>36.3734</t>
  </si>
  <si>
    <t>48.9147</t>
  </si>
  <si>
    <t>44</t>
  </si>
  <si>
    <t>42.0015</t>
  </si>
  <si>
    <t>50.8469</t>
  </si>
  <si>
    <t>86.4551</t>
  </si>
  <si>
    <t>86.4552</t>
  </si>
  <si>
    <t>17.0344</t>
  </si>
  <si>
    <t>67.5208</t>
  </si>
  <si>
    <t>86.258</t>
  </si>
  <si>
    <t>89.2629</t>
  </si>
  <si>
    <t>49.9873</t>
  </si>
  <si>
    <t>36.4877</t>
  </si>
  <si>
    <t>82.1302</t>
  </si>
  <si>
    <t>89.1875</t>
  </si>
  <si>
    <t>83.4556</t>
  </si>
  <si>
    <t>83.4713</t>
  </si>
  <si>
    <t>86.0854</t>
  </si>
  <si>
    <t>87.8403</t>
  </si>
  <si>
    <t>78.8045</t>
  </si>
  <si>
    <t>86.4553</t>
  </si>
  <si>
    <t>66.3628</t>
  </si>
  <si>
    <t>21.0661</t>
  </si>
  <si>
    <t>77.5499</t>
  </si>
  <si>
    <t>10.5306</t>
  </si>
  <si>
    <t>79.4652</t>
  </si>
  <si>
    <t>8.7269</t>
  </si>
  <si>
    <t>89.2597</t>
  </si>
  <si>
    <t>75.3266</t>
  </si>
  <si>
    <t>12.6245</t>
  </si>
  <si>
    <t>78.4398</t>
  </si>
  <si>
    <t>8.2343</t>
  </si>
  <si>
    <t>75.8085</t>
  </si>
  <si>
    <t>82.3407</t>
  </si>
  <si>
    <t>6.0104</t>
  </si>
  <si>
    <t>84.2723</t>
  </si>
  <si>
    <t>72.8333</t>
  </si>
  <si>
    <t>6.5005</t>
  </si>
  <si>
    <t>62.1684</t>
  </si>
  <si>
    <t>73.4488</t>
  </si>
  <si>
    <t>80.7654</t>
  </si>
  <si>
    <t>81.1226</t>
  </si>
  <si>
    <t>86.4544</t>
  </si>
  <si>
    <t>66.2273</t>
  </si>
  <si>
    <t>19.2524</t>
  </si>
  <si>
    <t>52.2378</t>
  </si>
  <si>
    <t>34.3675</t>
  </si>
  <si>
    <t>2253-12601</t>
  </si>
  <si>
    <t>URS-CLP-001 - G1</t>
  </si>
  <si>
    <t>CHPlatan - G1</t>
  </si>
  <si>
    <t>2253-12602</t>
  </si>
  <si>
    <t>URS-CLP-001 - G2</t>
  </si>
  <si>
    <t>CHPlatan - G2</t>
  </si>
  <si>
    <t>3168-1191</t>
  </si>
  <si>
    <t>URS-CHI-001</t>
  </si>
  <si>
    <t>CHChimay</t>
  </si>
  <si>
    <t>6.0014</t>
  </si>
  <si>
    <t>19.5235</t>
  </si>
  <si>
    <t>6.0016</t>
  </si>
  <si>
    <t>19.498</t>
  </si>
  <si>
    <t>11.4936</t>
  </si>
  <si>
    <t>14.5761</t>
  </si>
  <si>
    <t>19.9998</t>
  </si>
  <si>
    <t>6.0077</t>
  </si>
  <si>
    <t>19.3861</t>
  </si>
  <si>
    <t>6.0021</t>
  </si>
  <si>
    <t>6.0012</t>
  </si>
  <si>
    <t>19.9997</t>
  </si>
  <si>
    <t>6.0006</t>
  </si>
  <si>
    <t>6.7952</t>
  </si>
  <si>
    <t>19.9996</t>
  </si>
  <si>
    <t>6.7962</t>
  </si>
  <si>
    <t>6.5985</t>
  </si>
  <si>
    <t>6.0026</t>
  </si>
  <si>
    <t>19.9954</t>
  </si>
  <si>
    <t>20</t>
  </si>
  <si>
    <t>6.4756</t>
  </si>
  <si>
    <t>19.9935</t>
  </si>
  <si>
    <t>6.7961</t>
  </si>
  <si>
    <t>19.1486</t>
  </si>
  <si>
    <t>16.5131</t>
  </si>
  <si>
    <t>17.7176</t>
  </si>
  <si>
    <t>10.2709</t>
  </si>
  <si>
    <t>19.9848</t>
  </si>
  <si>
    <t>10.7402</t>
  </si>
  <si>
    <t>15.5157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</si>
  <si>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</si>
  <si>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</si>
  <si>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</si>
  <si>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</si>
  <si>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</si>
  <si>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</si>
  <si>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</si>
  <si>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</si>
  <si>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</si>
  <si>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</si>
  <si>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</si>
  <si>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</si>
  <si>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</si>
  <si>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</si>
  <si>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</si>
  <si>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</si>
  <si>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</si>
  <si>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</si>
  <si>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</si>
  <si>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</si>
  <si>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</si>
  <si>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</si>
  <si>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</si>
  <si>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</si>
  <si>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</si>
  <si>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</si>
  <si>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</si>
  <si>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</si>
  <si>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</si>
  <si>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</si>
  <si>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</si>
  <si>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</si>
  <si>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</si>
  <si>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</si>
  <si>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</si>
  <si>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</si>
  <si>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</si>
  <si>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</si>
  <si>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</si>
  <si>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</si>
  <si>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</si>
  <si>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</si>
  <si>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</si>
  <si>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</si>
  <si>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</si>
  <si>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</si>
  <si>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</si>
  <si>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02:12 h se quito RSF a Chimay por baja hidrologia</t>
  </si>
  <si>
    <t>No reguló el G2 de Cerro del Águila por problemas en sus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</si>
  <si>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</si>
  <si>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</si>
  <si>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</si>
  <si>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</si>
  <si>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</si>
  <si>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</si>
  <si>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</si>
  <si>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</si>
  <si>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DIÉSEL
</t>
  </si>
  <si>
    <t>RESIDUAL</t>
  </si>
  <si>
    <t>NAFTA+GAS DE REFINERIA</t>
  </si>
  <si>
    <t>FLEXIGAS+GAS DE REFINERIA</t>
  </si>
  <si>
    <t>Se actualizó el despacho ejecutado de las C.T. Fénix y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</si>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</sst>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s>
  <fills count="31">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9" fontId="37" fillId="0" borderId="0" applyFont="0" applyFill="0" applyBorder="0" applyAlignment="0" applyProtection="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0" fontId="33" fillId="30"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29" borderId="49" xfId="0" applyFont="1" applyFill="1" applyBorder="1" applyAlignment="1">
      <alignment horizontal="right" vertical="center"/>
    </xf>
    <xf numFmtId="0" fontId="4" fillId="7" borderId="50" xfId="0" applyFont="1" applyFill="1" applyBorder="1" applyAlignment="1">
      <alignment horizontal="center" vertical="center" wrapText="1"/>
    </xf>
    <xf numFmtId="10" fontId="23" fillId="11" borderId="2" xfId="1" applyNumberFormat="1" applyFont="1" applyFill="1" applyBorder="1" applyAlignment="1">
      <alignment horizont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1027.9940999999999</c:v>
                </c:pt>
                <c:pt idx="1">
                  <c:v>982.41980000000001</c:v>
                </c:pt>
                <c:pt idx="2">
                  <c:v>997.97889999999995</c:v>
                </c:pt>
                <c:pt idx="3">
                  <c:v>941.8193</c:v>
                </c:pt>
                <c:pt idx="4">
                  <c:v>984.15660000000003</c:v>
                </c:pt>
                <c:pt idx="5">
                  <c:v>935.88670000000002</c:v>
                </c:pt>
                <c:pt idx="6">
                  <c:v>933.28560000000004</c:v>
                </c:pt>
                <c:pt idx="7">
                  <c:v>965.03880000000004</c:v>
                </c:pt>
                <c:pt idx="8">
                  <c:v>967.66600000000005</c:v>
                </c:pt>
                <c:pt idx="9">
                  <c:v>974.7894</c:v>
                </c:pt>
                <c:pt idx="10">
                  <c:v>975.14610000000005</c:v>
                </c:pt>
                <c:pt idx="11">
                  <c:v>954.70640000000003</c:v>
                </c:pt>
                <c:pt idx="12">
                  <c:v>935.65959999999995</c:v>
                </c:pt>
                <c:pt idx="13">
                  <c:v>937.19439999999997</c:v>
                </c:pt>
                <c:pt idx="14">
                  <c:v>963.39390000000003</c:v>
                </c:pt>
                <c:pt idx="15">
                  <c:v>998.60069999999996</c:v>
                </c:pt>
                <c:pt idx="16">
                  <c:v>1006.8482</c:v>
                </c:pt>
                <c:pt idx="17">
                  <c:v>987.39269999999999</c:v>
                </c:pt>
                <c:pt idx="18">
                  <c:v>1032.7128</c:v>
                </c:pt>
                <c:pt idx="19">
                  <c:v>997.01760000000002</c:v>
                </c:pt>
                <c:pt idx="20">
                  <c:v>1062.4345000000001</c:v>
                </c:pt>
                <c:pt idx="21">
                  <c:v>1010.533</c:v>
                </c:pt>
                <c:pt idx="22">
                  <c:v>1016.2696999999999</c:v>
                </c:pt>
                <c:pt idx="23">
                  <c:v>1030.2140999999999</c:v>
                </c:pt>
                <c:pt idx="24">
                  <c:v>1066.2428</c:v>
                </c:pt>
                <c:pt idx="25">
                  <c:v>1028.0233000000001</c:v>
                </c:pt>
                <c:pt idx="26">
                  <c:v>1066.1132</c:v>
                </c:pt>
                <c:pt idx="27">
                  <c:v>1048.6211000000001</c:v>
                </c:pt>
                <c:pt idx="28">
                  <c:v>999.98509999999999</c:v>
                </c:pt>
                <c:pt idx="29">
                  <c:v>1000.1915</c:v>
                </c:pt>
                <c:pt idx="30">
                  <c:v>1034.4248</c:v>
                </c:pt>
                <c:pt idx="31">
                  <c:v>991.67219999999998</c:v>
                </c:pt>
                <c:pt idx="32">
                  <c:v>973.09029999999996</c:v>
                </c:pt>
                <c:pt idx="33">
                  <c:v>983.79510000000005</c:v>
                </c:pt>
                <c:pt idx="34">
                  <c:v>1017.5406</c:v>
                </c:pt>
                <c:pt idx="35">
                  <c:v>1010.9066</c:v>
                </c:pt>
                <c:pt idx="36">
                  <c:v>1148.9742000000001</c:v>
                </c:pt>
                <c:pt idx="37">
                  <c:v>1199.9572000000001</c:v>
                </c:pt>
                <c:pt idx="38">
                  <c:v>1222.0003999999999</c:v>
                </c:pt>
                <c:pt idx="39">
                  <c:v>1207.8308</c:v>
                </c:pt>
                <c:pt idx="40">
                  <c:v>1188.5029999999999</c:v>
                </c:pt>
                <c:pt idx="41">
                  <c:v>1181.9788000000001</c:v>
                </c:pt>
                <c:pt idx="42">
                  <c:v>1116.1079</c:v>
                </c:pt>
                <c:pt idx="43">
                  <c:v>1092.1422</c:v>
                </c:pt>
                <c:pt idx="44">
                  <c:v>1073.0633</c:v>
                </c:pt>
                <c:pt idx="45">
                  <c:v>1019.8905999999999</c:v>
                </c:pt>
                <c:pt idx="46">
                  <c:v>988.38009999999997</c:v>
                </c:pt>
                <c:pt idx="47">
                  <c:v>980.0847</c:v>
                </c:pt>
              </c:numCache>
            </c:numRef>
          </c:val>
          <c:smooth val="0"/>
          <c:extLst>
            <c:ext xmlns:c16="http://schemas.microsoft.com/office/drawing/2014/chart" uri="{C3380CC4-5D6E-409C-BE32-E72D297353CC}">
              <c16:uniqueId val="{00000000-A625-4A2D-BDF7-3D0240FB378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1804.6032</c:v>
                </c:pt>
                <c:pt idx="1">
                  <c:v>1797.4809</c:v>
                </c:pt>
                <c:pt idx="2">
                  <c:v>1791.9364</c:v>
                </c:pt>
                <c:pt idx="3">
                  <c:v>1774.7026000000001</c:v>
                </c:pt>
                <c:pt idx="4">
                  <c:v>1758.6828</c:v>
                </c:pt>
                <c:pt idx="5">
                  <c:v>1780.5038999999999</c:v>
                </c:pt>
                <c:pt idx="6">
                  <c:v>1747.6674</c:v>
                </c:pt>
                <c:pt idx="7">
                  <c:v>1762.0097000000001</c:v>
                </c:pt>
                <c:pt idx="8">
                  <c:v>1748.0847000000001</c:v>
                </c:pt>
                <c:pt idx="9">
                  <c:v>1741.5182</c:v>
                </c:pt>
                <c:pt idx="10">
                  <c:v>1750.6750999999999</c:v>
                </c:pt>
                <c:pt idx="11">
                  <c:v>1719.2828</c:v>
                </c:pt>
                <c:pt idx="12">
                  <c:v>1679.8514</c:v>
                </c:pt>
                <c:pt idx="13">
                  <c:v>1700.7428</c:v>
                </c:pt>
                <c:pt idx="14">
                  <c:v>1571.9988000000001</c:v>
                </c:pt>
                <c:pt idx="15">
                  <c:v>1576.3697</c:v>
                </c:pt>
                <c:pt idx="16">
                  <c:v>1568.7683999999999</c:v>
                </c:pt>
                <c:pt idx="17">
                  <c:v>1534.2007000000001</c:v>
                </c:pt>
                <c:pt idx="18">
                  <c:v>1654.2311999999999</c:v>
                </c:pt>
                <c:pt idx="19">
                  <c:v>1709.4867999999999</c:v>
                </c:pt>
                <c:pt idx="20">
                  <c:v>1587.7741000000001</c:v>
                </c:pt>
                <c:pt idx="21">
                  <c:v>1681.6516999999999</c:v>
                </c:pt>
                <c:pt idx="22">
                  <c:v>1675.3891000000001</c:v>
                </c:pt>
                <c:pt idx="23">
                  <c:v>1603.6369999999999</c:v>
                </c:pt>
                <c:pt idx="24">
                  <c:v>1615.9606000000001</c:v>
                </c:pt>
                <c:pt idx="25">
                  <c:v>1594.9277</c:v>
                </c:pt>
                <c:pt idx="26">
                  <c:v>1586.8061</c:v>
                </c:pt>
                <c:pt idx="27">
                  <c:v>1593.769</c:v>
                </c:pt>
                <c:pt idx="28">
                  <c:v>1600.3055999999999</c:v>
                </c:pt>
                <c:pt idx="29">
                  <c:v>1582.4937</c:v>
                </c:pt>
                <c:pt idx="30">
                  <c:v>1623.2228</c:v>
                </c:pt>
                <c:pt idx="31">
                  <c:v>1666.1613</c:v>
                </c:pt>
                <c:pt idx="32">
                  <c:v>1738.9752000000001</c:v>
                </c:pt>
                <c:pt idx="33">
                  <c:v>1765.3216</c:v>
                </c:pt>
                <c:pt idx="34">
                  <c:v>1819.9286</c:v>
                </c:pt>
                <c:pt idx="35">
                  <c:v>1951.4452000000001</c:v>
                </c:pt>
                <c:pt idx="36">
                  <c:v>1965.0043000000001</c:v>
                </c:pt>
                <c:pt idx="37">
                  <c:v>1976.6257000000001</c:v>
                </c:pt>
                <c:pt idx="38">
                  <c:v>1953.2511999999999</c:v>
                </c:pt>
                <c:pt idx="39">
                  <c:v>1946.8054</c:v>
                </c:pt>
                <c:pt idx="40">
                  <c:v>1946.0223000000001</c:v>
                </c:pt>
                <c:pt idx="41">
                  <c:v>1952.0237</c:v>
                </c:pt>
                <c:pt idx="42">
                  <c:v>1918.4186999999999</c:v>
                </c:pt>
                <c:pt idx="43">
                  <c:v>1919.4661000000001</c:v>
                </c:pt>
                <c:pt idx="44">
                  <c:v>1877.5056</c:v>
                </c:pt>
                <c:pt idx="45">
                  <c:v>1853.8697</c:v>
                </c:pt>
                <c:pt idx="46">
                  <c:v>1835.8357000000001</c:v>
                </c:pt>
                <c:pt idx="47">
                  <c:v>1807.375</c:v>
                </c:pt>
              </c:numCache>
            </c:numRef>
          </c:val>
          <c:smooth val="0"/>
          <c:extLst>
            <c:ext xmlns:c16="http://schemas.microsoft.com/office/drawing/2014/chart" uri="{C3380CC4-5D6E-409C-BE32-E72D297353CC}">
              <c16:uniqueId val="{00000001-A625-4A2D-BDF7-3D0240FB378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3825.5359899999999</c:v>
                </c:pt>
                <c:pt idx="1">
                  <c:v>3699.9443900000001</c:v>
                </c:pt>
                <c:pt idx="2">
                  <c:v>3637.6314699999998</c:v>
                </c:pt>
                <c:pt idx="3">
                  <c:v>3558.3722600000001</c:v>
                </c:pt>
                <c:pt idx="4">
                  <c:v>3506.9574400000001</c:v>
                </c:pt>
                <c:pt idx="5">
                  <c:v>3410.8672299999998</c:v>
                </c:pt>
                <c:pt idx="6">
                  <c:v>3493.60977</c:v>
                </c:pt>
                <c:pt idx="7">
                  <c:v>3489.54646</c:v>
                </c:pt>
                <c:pt idx="8">
                  <c:v>3457.9031399999999</c:v>
                </c:pt>
                <c:pt idx="9">
                  <c:v>3452.6109700000002</c:v>
                </c:pt>
                <c:pt idx="10">
                  <c:v>3414.7395099999999</c:v>
                </c:pt>
                <c:pt idx="11">
                  <c:v>3309.4602500000001</c:v>
                </c:pt>
                <c:pt idx="12">
                  <c:v>3124.6643600000002</c:v>
                </c:pt>
                <c:pt idx="13">
                  <c:v>3133.4236000000001</c:v>
                </c:pt>
                <c:pt idx="14">
                  <c:v>3241.3958600000001</c:v>
                </c:pt>
                <c:pt idx="15">
                  <c:v>3239.64041</c:v>
                </c:pt>
                <c:pt idx="16">
                  <c:v>3425.9249500000001</c:v>
                </c:pt>
                <c:pt idx="17">
                  <c:v>3412.33097</c:v>
                </c:pt>
                <c:pt idx="18">
                  <c:v>3687.7174300000001</c:v>
                </c:pt>
                <c:pt idx="19">
                  <c:v>3685.0553300000001</c:v>
                </c:pt>
                <c:pt idx="20">
                  <c:v>3726.0043500000002</c:v>
                </c:pt>
                <c:pt idx="21">
                  <c:v>3754.1291000000001</c:v>
                </c:pt>
                <c:pt idx="22">
                  <c:v>3721.3554600000002</c:v>
                </c:pt>
                <c:pt idx="23">
                  <c:v>3810.6777400000001</c:v>
                </c:pt>
                <c:pt idx="24">
                  <c:v>3820.7089599999999</c:v>
                </c:pt>
                <c:pt idx="25">
                  <c:v>3790.49116</c:v>
                </c:pt>
                <c:pt idx="26">
                  <c:v>3672.5830500000002</c:v>
                </c:pt>
                <c:pt idx="27">
                  <c:v>3758.2656200000001</c:v>
                </c:pt>
                <c:pt idx="28">
                  <c:v>3761.53908</c:v>
                </c:pt>
                <c:pt idx="29">
                  <c:v>3769.8050199999998</c:v>
                </c:pt>
                <c:pt idx="30">
                  <c:v>3716.6559400000001</c:v>
                </c:pt>
                <c:pt idx="31">
                  <c:v>3688.4624699999999</c:v>
                </c:pt>
                <c:pt idx="32">
                  <c:v>3612.36267</c:v>
                </c:pt>
                <c:pt idx="33">
                  <c:v>3665.1991899999998</c:v>
                </c:pt>
                <c:pt idx="34">
                  <c:v>3644.2183199999999</c:v>
                </c:pt>
                <c:pt idx="35">
                  <c:v>3860.5059700000002</c:v>
                </c:pt>
                <c:pt idx="36">
                  <c:v>4194.5854300000001</c:v>
                </c:pt>
                <c:pt idx="37">
                  <c:v>4158.7517900000003</c:v>
                </c:pt>
                <c:pt idx="38">
                  <c:v>4198.1473500000002</c:v>
                </c:pt>
                <c:pt idx="39">
                  <c:v>4201.0281299999997</c:v>
                </c:pt>
                <c:pt idx="40">
                  <c:v>4195.3520600000002</c:v>
                </c:pt>
                <c:pt idx="41">
                  <c:v>4141.7645000000002</c:v>
                </c:pt>
                <c:pt idx="42">
                  <c:v>4062.5011</c:v>
                </c:pt>
                <c:pt idx="43">
                  <c:v>3963.7083699999998</c:v>
                </c:pt>
                <c:pt idx="44">
                  <c:v>3956.24487</c:v>
                </c:pt>
                <c:pt idx="45">
                  <c:v>3770.1938599999999</c:v>
                </c:pt>
                <c:pt idx="46">
                  <c:v>3660.96252</c:v>
                </c:pt>
                <c:pt idx="47">
                  <c:v>3410.6096499999999</c:v>
                </c:pt>
              </c:numCache>
            </c:numRef>
          </c:val>
          <c:smooth val="0"/>
          <c:extLst>
            <c:ext xmlns:c16="http://schemas.microsoft.com/office/drawing/2014/chart" uri="{C3380CC4-5D6E-409C-BE32-E72D297353CC}">
              <c16:uniqueId val="{00000002-A625-4A2D-BDF7-3D0240FB378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A7CA-4451-A630-6F03E904A38F}"/>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A7CA-4451-A630-6F03E904A38F}"/>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38.201569999999997</c:v>
                </c:pt>
                <c:pt idx="1">
                  <c:v>40.729460000000003</c:v>
                </c:pt>
                <c:pt idx="2">
                  <c:v>40.795430000000003</c:v>
                </c:pt>
                <c:pt idx="3">
                  <c:v>38.393940000000001</c:v>
                </c:pt>
                <c:pt idx="4">
                  <c:v>38.683999999999997</c:v>
                </c:pt>
                <c:pt idx="5">
                  <c:v>39.713949999999997</c:v>
                </c:pt>
                <c:pt idx="6">
                  <c:v>40.298050000000003</c:v>
                </c:pt>
                <c:pt idx="7">
                  <c:v>40.540759999999999</c:v>
                </c:pt>
                <c:pt idx="8">
                  <c:v>40.409439999999996</c:v>
                </c:pt>
                <c:pt idx="9">
                  <c:v>40.452739999999999</c:v>
                </c:pt>
                <c:pt idx="10">
                  <c:v>38.577970000000001</c:v>
                </c:pt>
                <c:pt idx="11">
                  <c:v>35.594999999999999</c:v>
                </c:pt>
                <c:pt idx="12">
                  <c:v>35.658050000000003</c:v>
                </c:pt>
                <c:pt idx="13">
                  <c:v>35.325499999999998</c:v>
                </c:pt>
                <c:pt idx="14">
                  <c:v>34.612670000000001</c:v>
                </c:pt>
                <c:pt idx="15">
                  <c:v>35.320860000000003</c:v>
                </c:pt>
                <c:pt idx="16">
                  <c:v>35.676470000000002</c:v>
                </c:pt>
                <c:pt idx="17">
                  <c:v>35.855510000000002</c:v>
                </c:pt>
                <c:pt idx="18">
                  <c:v>35.670259999999999</c:v>
                </c:pt>
                <c:pt idx="19">
                  <c:v>35.79289</c:v>
                </c:pt>
                <c:pt idx="20">
                  <c:v>38.388300000000001</c:v>
                </c:pt>
                <c:pt idx="21">
                  <c:v>41.079430000000002</c:v>
                </c:pt>
                <c:pt idx="22">
                  <c:v>38.396129999999999</c:v>
                </c:pt>
                <c:pt idx="23">
                  <c:v>40.226149999999997</c:v>
                </c:pt>
                <c:pt idx="24">
                  <c:v>40.436259999999997</c:v>
                </c:pt>
                <c:pt idx="25">
                  <c:v>39.99991</c:v>
                </c:pt>
                <c:pt idx="26">
                  <c:v>40.036299999999997</c:v>
                </c:pt>
                <c:pt idx="27">
                  <c:v>40.142829999999996</c:v>
                </c:pt>
                <c:pt idx="28">
                  <c:v>39.933079999999997</c:v>
                </c:pt>
                <c:pt idx="29">
                  <c:v>40.186520000000002</c:v>
                </c:pt>
                <c:pt idx="30">
                  <c:v>40.056310000000003</c:v>
                </c:pt>
                <c:pt idx="31">
                  <c:v>39.975810000000003</c:v>
                </c:pt>
                <c:pt idx="32">
                  <c:v>35.358370000000001</c:v>
                </c:pt>
                <c:pt idx="33">
                  <c:v>32.9255</c:v>
                </c:pt>
                <c:pt idx="34">
                  <c:v>32.77281</c:v>
                </c:pt>
                <c:pt idx="35">
                  <c:v>31.630479999999999</c:v>
                </c:pt>
                <c:pt idx="36">
                  <c:v>33.064630000000001</c:v>
                </c:pt>
                <c:pt idx="37">
                  <c:v>32.637320000000003</c:v>
                </c:pt>
                <c:pt idx="38">
                  <c:v>31.983339999999998</c:v>
                </c:pt>
                <c:pt idx="39">
                  <c:v>30.630790000000001</c:v>
                </c:pt>
                <c:pt idx="40">
                  <c:v>32.326360000000001</c:v>
                </c:pt>
                <c:pt idx="41">
                  <c:v>32.700159999999997</c:v>
                </c:pt>
                <c:pt idx="42">
                  <c:v>32.635379999999998</c:v>
                </c:pt>
                <c:pt idx="43">
                  <c:v>27.686430000000001</c:v>
                </c:pt>
                <c:pt idx="44">
                  <c:v>28.443580000000001</c:v>
                </c:pt>
                <c:pt idx="45">
                  <c:v>30.171389999999999</c:v>
                </c:pt>
                <c:pt idx="46">
                  <c:v>29.953880000000002</c:v>
                </c:pt>
                <c:pt idx="47">
                  <c:v>34.664709999999999</c:v>
                </c:pt>
              </c:numCache>
            </c:numRef>
          </c:val>
          <c:smooth val="0"/>
          <c:extLst>
            <c:ext xmlns:c16="http://schemas.microsoft.com/office/drawing/2014/chart" uri="{C3380CC4-5D6E-409C-BE32-E72D297353CC}">
              <c16:uniqueId val="{00000002-A7CA-4451-A630-6F03E904A38F}"/>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11.952999999999999</c:v>
                </c:pt>
                <c:pt idx="1">
                  <c:v>11.598000000000001</c:v>
                </c:pt>
                <c:pt idx="2">
                  <c:v>12.023999999999999</c:v>
                </c:pt>
                <c:pt idx="3">
                  <c:v>12.36</c:v>
                </c:pt>
                <c:pt idx="4">
                  <c:v>12.09</c:v>
                </c:pt>
                <c:pt idx="5">
                  <c:v>12.025</c:v>
                </c:pt>
                <c:pt idx="6">
                  <c:v>12.153</c:v>
                </c:pt>
                <c:pt idx="7">
                  <c:v>12.385999999999999</c:v>
                </c:pt>
                <c:pt idx="8">
                  <c:v>12.606999999999999</c:v>
                </c:pt>
                <c:pt idx="9">
                  <c:v>11.125</c:v>
                </c:pt>
                <c:pt idx="10">
                  <c:v>11.163</c:v>
                </c:pt>
                <c:pt idx="11">
                  <c:v>10.249000000000001</c:v>
                </c:pt>
                <c:pt idx="12">
                  <c:v>9.5860000000000003</c:v>
                </c:pt>
                <c:pt idx="13">
                  <c:v>9.14</c:v>
                </c:pt>
                <c:pt idx="14">
                  <c:v>10.145</c:v>
                </c:pt>
                <c:pt idx="15">
                  <c:v>11.27</c:v>
                </c:pt>
                <c:pt idx="16">
                  <c:v>11.705</c:v>
                </c:pt>
                <c:pt idx="17">
                  <c:v>11.984999999999999</c:v>
                </c:pt>
                <c:pt idx="18">
                  <c:v>12.117000000000001</c:v>
                </c:pt>
                <c:pt idx="19">
                  <c:v>12.536</c:v>
                </c:pt>
                <c:pt idx="20">
                  <c:v>13.239000000000001</c:v>
                </c:pt>
                <c:pt idx="21">
                  <c:v>13.204000000000001</c:v>
                </c:pt>
                <c:pt idx="22">
                  <c:v>12.423</c:v>
                </c:pt>
                <c:pt idx="23">
                  <c:v>11.497</c:v>
                </c:pt>
                <c:pt idx="24">
                  <c:v>11.125</c:v>
                </c:pt>
                <c:pt idx="25">
                  <c:v>12.195</c:v>
                </c:pt>
                <c:pt idx="26">
                  <c:v>12.385</c:v>
                </c:pt>
                <c:pt idx="27">
                  <c:v>13.151</c:v>
                </c:pt>
                <c:pt idx="28">
                  <c:v>13.436999999999999</c:v>
                </c:pt>
                <c:pt idx="29">
                  <c:v>12.635</c:v>
                </c:pt>
                <c:pt idx="30">
                  <c:v>12.654</c:v>
                </c:pt>
                <c:pt idx="31">
                  <c:v>13.01</c:v>
                </c:pt>
                <c:pt idx="32">
                  <c:v>12.395</c:v>
                </c:pt>
                <c:pt idx="33">
                  <c:v>11.478</c:v>
                </c:pt>
                <c:pt idx="34">
                  <c:v>10.932</c:v>
                </c:pt>
                <c:pt idx="35">
                  <c:v>10.714</c:v>
                </c:pt>
                <c:pt idx="36">
                  <c:v>10.347</c:v>
                </c:pt>
                <c:pt idx="37">
                  <c:v>9.5579999999999998</c:v>
                </c:pt>
                <c:pt idx="38">
                  <c:v>9.8979999999999997</c:v>
                </c:pt>
                <c:pt idx="39">
                  <c:v>10.342000000000001</c:v>
                </c:pt>
                <c:pt idx="40">
                  <c:v>11.055999999999999</c:v>
                </c:pt>
                <c:pt idx="41">
                  <c:v>11.411</c:v>
                </c:pt>
                <c:pt idx="42">
                  <c:v>12.362</c:v>
                </c:pt>
                <c:pt idx="43">
                  <c:v>11.977</c:v>
                </c:pt>
                <c:pt idx="44">
                  <c:v>12.407</c:v>
                </c:pt>
                <c:pt idx="45">
                  <c:v>11.872</c:v>
                </c:pt>
                <c:pt idx="46">
                  <c:v>12.629</c:v>
                </c:pt>
                <c:pt idx="47">
                  <c:v>12.201000000000001</c:v>
                </c:pt>
              </c:numCache>
            </c:numRef>
          </c:val>
          <c:smooth val="0"/>
          <c:extLst>
            <c:ext xmlns:c16="http://schemas.microsoft.com/office/drawing/2014/chart" uri="{C3380CC4-5D6E-409C-BE32-E72D297353CC}">
              <c16:uniqueId val="{00000003-A7CA-4451-A630-6F03E904A38F}"/>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A7CA-4451-A630-6F03E904A38F}"/>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A7CA-4451-A630-6F03E904A38F}"/>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A7CA-4451-A630-6F03E904A38F}"/>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A7CA-4451-A630-6F03E904A38F}"/>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A7CA-4451-A630-6F03E904A38F}"/>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24.32</c:v>
                </c:pt>
                <c:pt idx="1">
                  <c:v>24.150500000000001</c:v>
                </c:pt>
                <c:pt idx="2">
                  <c:v>24.0289</c:v>
                </c:pt>
                <c:pt idx="3">
                  <c:v>23.942</c:v>
                </c:pt>
                <c:pt idx="4">
                  <c:v>24.061699999999998</c:v>
                </c:pt>
                <c:pt idx="5">
                  <c:v>24.633900000000001</c:v>
                </c:pt>
                <c:pt idx="6">
                  <c:v>24.448499999999999</c:v>
                </c:pt>
                <c:pt idx="7">
                  <c:v>24.659300000000002</c:v>
                </c:pt>
                <c:pt idx="8">
                  <c:v>24.557600000000001</c:v>
                </c:pt>
                <c:pt idx="9">
                  <c:v>24.821899999999999</c:v>
                </c:pt>
                <c:pt idx="10">
                  <c:v>24.826899999999998</c:v>
                </c:pt>
                <c:pt idx="11">
                  <c:v>25.383199999999999</c:v>
                </c:pt>
                <c:pt idx="12">
                  <c:v>24.658999999999999</c:v>
                </c:pt>
                <c:pt idx="13">
                  <c:v>24.463899999999999</c:v>
                </c:pt>
                <c:pt idx="14">
                  <c:v>24.943000000000001</c:v>
                </c:pt>
                <c:pt idx="15">
                  <c:v>24.8597</c:v>
                </c:pt>
                <c:pt idx="16">
                  <c:v>24.686800000000002</c:v>
                </c:pt>
                <c:pt idx="17">
                  <c:v>24.9968</c:v>
                </c:pt>
                <c:pt idx="18">
                  <c:v>24.511299999999999</c:v>
                </c:pt>
                <c:pt idx="19">
                  <c:v>24.609300000000001</c:v>
                </c:pt>
                <c:pt idx="20">
                  <c:v>24.281099999999999</c:v>
                </c:pt>
                <c:pt idx="21">
                  <c:v>24.2605</c:v>
                </c:pt>
                <c:pt idx="22">
                  <c:v>24.373999999999999</c:v>
                </c:pt>
                <c:pt idx="23">
                  <c:v>24.305099999999999</c:v>
                </c:pt>
                <c:pt idx="24">
                  <c:v>23.581800000000001</c:v>
                </c:pt>
                <c:pt idx="25">
                  <c:v>23.671600000000002</c:v>
                </c:pt>
                <c:pt idx="26">
                  <c:v>23.6038</c:v>
                </c:pt>
                <c:pt idx="27">
                  <c:v>24.573</c:v>
                </c:pt>
                <c:pt idx="28">
                  <c:v>24.697700000000001</c:v>
                </c:pt>
                <c:pt idx="29">
                  <c:v>24.576499999999999</c:v>
                </c:pt>
                <c:pt idx="30">
                  <c:v>24.222300000000001</c:v>
                </c:pt>
                <c:pt idx="31">
                  <c:v>23.737300000000001</c:v>
                </c:pt>
                <c:pt idx="32">
                  <c:v>23.890699999999999</c:v>
                </c:pt>
                <c:pt idx="33">
                  <c:v>23.9893</c:v>
                </c:pt>
                <c:pt idx="34">
                  <c:v>24.035299999999999</c:v>
                </c:pt>
                <c:pt idx="35">
                  <c:v>24.293600000000001</c:v>
                </c:pt>
                <c:pt idx="36">
                  <c:v>25.612400000000001</c:v>
                </c:pt>
                <c:pt idx="37">
                  <c:v>26.462299999999999</c:v>
                </c:pt>
                <c:pt idx="38">
                  <c:v>26.828499999999998</c:v>
                </c:pt>
                <c:pt idx="39">
                  <c:v>27.115300000000001</c:v>
                </c:pt>
                <c:pt idx="40">
                  <c:v>27.202200000000001</c:v>
                </c:pt>
                <c:pt idx="41">
                  <c:v>27.078099999999999</c:v>
                </c:pt>
                <c:pt idx="42">
                  <c:v>26.946100000000001</c:v>
                </c:pt>
                <c:pt idx="43">
                  <c:v>26.046299999999999</c:v>
                </c:pt>
                <c:pt idx="44">
                  <c:v>24.9908</c:v>
                </c:pt>
                <c:pt idx="45">
                  <c:v>25.130299999999998</c:v>
                </c:pt>
                <c:pt idx="46">
                  <c:v>24.9376</c:v>
                </c:pt>
                <c:pt idx="47">
                  <c:v>24.818100000000001</c:v>
                </c:pt>
              </c:numCache>
            </c:numRef>
          </c:val>
          <c:smooth val="0"/>
          <c:extLst>
            <c:ext xmlns:c16="http://schemas.microsoft.com/office/drawing/2014/chart" uri="{C3380CC4-5D6E-409C-BE32-E72D297353CC}">
              <c16:uniqueId val="{00000009-A7CA-4451-A630-6F03E904A38F}"/>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14.2476</c:v>
                </c:pt>
                <c:pt idx="1">
                  <c:v>14.5063</c:v>
                </c:pt>
                <c:pt idx="2">
                  <c:v>14.4796</c:v>
                </c:pt>
                <c:pt idx="3">
                  <c:v>14.2151</c:v>
                </c:pt>
                <c:pt idx="4">
                  <c:v>14.4503</c:v>
                </c:pt>
                <c:pt idx="5">
                  <c:v>14.5344</c:v>
                </c:pt>
                <c:pt idx="6">
                  <c:v>14.1677</c:v>
                </c:pt>
                <c:pt idx="7">
                  <c:v>14.4087</c:v>
                </c:pt>
                <c:pt idx="8">
                  <c:v>14.687099999999999</c:v>
                </c:pt>
                <c:pt idx="9">
                  <c:v>15.5266</c:v>
                </c:pt>
                <c:pt idx="10">
                  <c:v>15.426399999999999</c:v>
                </c:pt>
                <c:pt idx="11">
                  <c:v>15.309799999999999</c:v>
                </c:pt>
                <c:pt idx="12">
                  <c:v>14.1229</c:v>
                </c:pt>
                <c:pt idx="13">
                  <c:v>11.333399999999999</c:v>
                </c:pt>
                <c:pt idx="14">
                  <c:v>10.732699999999999</c:v>
                </c:pt>
                <c:pt idx="15">
                  <c:v>10.6303</c:v>
                </c:pt>
                <c:pt idx="16">
                  <c:v>10.8467</c:v>
                </c:pt>
                <c:pt idx="17">
                  <c:v>10.778499999999999</c:v>
                </c:pt>
                <c:pt idx="18">
                  <c:v>10.616</c:v>
                </c:pt>
                <c:pt idx="19">
                  <c:v>11.130800000000001</c:v>
                </c:pt>
                <c:pt idx="20">
                  <c:v>10.708</c:v>
                </c:pt>
                <c:pt idx="21">
                  <c:v>10.384</c:v>
                </c:pt>
                <c:pt idx="22">
                  <c:v>10.5334</c:v>
                </c:pt>
                <c:pt idx="23">
                  <c:v>10.454800000000001</c:v>
                </c:pt>
                <c:pt idx="24">
                  <c:v>10.9269</c:v>
                </c:pt>
                <c:pt idx="25">
                  <c:v>14.027200000000001</c:v>
                </c:pt>
                <c:pt idx="26">
                  <c:v>14.354699999999999</c:v>
                </c:pt>
                <c:pt idx="27">
                  <c:v>14.886200000000001</c:v>
                </c:pt>
                <c:pt idx="28">
                  <c:v>15.0337</c:v>
                </c:pt>
                <c:pt idx="29">
                  <c:v>15.383900000000001</c:v>
                </c:pt>
                <c:pt idx="30">
                  <c:v>15.191599999999999</c:v>
                </c:pt>
                <c:pt idx="31">
                  <c:v>14.9186</c:v>
                </c:pt>
                <c:pt idx="32">
                  <c:v>14.5318</c:v>
                </c:pt>
                <c:pt idx="33">
                  <c:v>14.6066</c:v>
                </c:pt>
                <c:pt idx="34">
                  <c:v>15.272</c:v>
                </c:pt>
                <c:pt idx="35">
                  <c:v>15.807700000000001</c:v>
                </c:pt>
                <c:pt idx="36">
                  <c:v>15.655900000000001</c:v>
                </c:pt>
                <c:pt idx="37">
                  <c:v>15.250999999999999</c:v>
                </c:pt>
                <c:pt idx="38">
                  <c:v>13.7249</c:v>
                </c:pt>
                <c:pt idx="39">
                  <c:v>11.3375</c:v>
                </c:pt>
                <c:pt idx="40">
                  <c:v>11.4176</c:v>
                </c:pt>
                <c:pt idx="41">
                  <c:v>11.101900000000001</c:v>
                </c:pt>
                <c:pt idx="42">
                  <c:v>11.2925</c:v>
                </c:pt>
                <c:pt idx="43">
                  <c:v>11.4049</c:v>
                </c:pt>
                <c:pt idx="44">
                  <c:v>11.673999999999999</c:v>
                </c:pt>
                <c:pt idx="45">
                  <c:v>11.592700000000001</c:v>
                </c:pt>
                <c:pt idx="46">
                  <c:v>15.116199999999999</c:v>
                </c:pt>
                <c:pt idx="47">
                  <c:v>14.6526</c:v>
                </c:pt>
              </c:numCache>
            </c:numRef>
          </c:val>
          <c:smooth val="0"/>
          <c:extLst>
            <c:ext xmlns:c16="http://schemas.microsoft.com/office/drawing/2014/chart" uri="{C3380CC4-5D6E-409C-BE32-E72D297353CC}">
              <c16:uniqueId val="{0000000A-A7CA-4451-A630-6F03E904A38F}"/>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12.02</c:v>
                </c:pt>
                <c:pt idx="1">
                  <c:v>12.12</c:v>
                </c:pt>
                <c:pt idx="2">
                  <c:v>12.11</c:v>
                </c:pt>
                <c:pt idx="3">
                  <c:v>12.23</c:v>
                </c:pt>
                <c:pt idx="4">
                  <c:v>12.52</c:v>
                </c:pt>
                <c:pt idx="5">
                  <c:v>11.91</c:v>
                </c:pt>
                <c:pt idx="6">
                  <c:v>12.6</c:v>
                </c:pt>
                <c:pt idx="7">
                  <c:v>12.44</c:v>
                </c:pt>
                <c:pt idx="8">
                  <c:v>12.65</c:v>
                </c:pt>
                <c:pt idx="9">
                  <c:v>12.51</c:v>
                </c:pt>
                <c:pt idx="10">
                  <c:v>10.69</c:v>
                </c:pt>
                <c:pt idx="11">
                  <c:v>10.43</c:v>
                </c:pt>
                <c:pt idx="12">
                  <c:v>11.57</c:v>
                </c:pt>
                <c:pt idx="13">
                  <c:v>11.39</c:v>
                </c:pt>
                <c:pt idx="14">
                  <c:v>11.47</c:v>
                </c:pt>
                <c:pt idx="15">
                  <c:v>11.21</c:v>
                </c:pt>
                <c:pt idx="16">
                  <c:v>11.52</c:v>
                </c:pt>
                <c:pt idx="17">
                  <c:v>11.65</c:v>
                </c:pt>
                <c:pt idx="18">
                  <c:v>11.64</c:v>
                </c:pt>
                <c:pt idx="19">
                  <c:v>11.64</c:v>
                </c:pt>
                <c:pt idx="20">
                  <c:v>10.73</c:v>
                </c:pt>
                <c:pt idx="21">
                  <c:v>9.8800000000000008</c:v>
                </c:pt>
                <c:pt idx="22">
                  <c:v>9.73</c:v>
                </c:pt>
                <c:pt idx="23">
                  <c:v>10.71</c:v>
                </c:pt>
                <c:pt idx="24">
                  <c:v>9.89</c:v>
                </c:pt>
                <c:pt idx="25">
                  <c:v>9.77</c:v>
                </c:pt>
                <c:pt idx="26">
                  <c:v>11.42</c:v>
                </c:pt>
                <c:pt idx="27">
                  <c:v>11.56</c:v>
                </c:pt>
                <c:pt idx="28">
                  <c:v>11.46</c:v>
                </c:pt>
                <c:pt idx="29">
                  <c:v>11.71</c:v>
                </c:pt>
                <c:pt idx="30">
                  <c:v>12.06</c:v>
                </c:pt>
                <c:pt idx="31">
                  <c:v>11.61</c:v>
                </c:pt>
                <c:pt idx="32">
                  <c:v>11.83</c:v>
                </c:pt>
                <c:pt idx="33">
                  <c:v>12.5</c:v>
                </c:pt>
                <c:pt idx="34">
                  <c:v>12.59</c:v>
                </c:pt>
                <c:pt idx="35">
                  <c:v>12.65</c:v>
                </c:pt>
                <c:pt idx="36">
                  <c:v>12.19</c:v>
                </c:pt>
                <c:pt idx="37">
                  <c:v>12.91</c:v>
                </c:pt>
                <c:pt idx="38">
                  <c:v>12.8</c:v>
                </c:pt>
                <c:pt idx="39">
                  <c:v>12.43</c:v>
                </c:pt>
                <c:pt idx="40">
                  <c:v>12.12</c:v>
                </c:pt>
                <c:pt idx="41">
                  <c:v>12.1</c:v>
                </c:pt>
                <c:pt idx="42">
                  <c:v>12.38</c:v>
                </c:pt>
                <c:pt idx="43">
                  <c:v>12.85</c:v>
                </c:pt>
                <c:pt idx="44">
                  <c:v>12.71</c:v>
                </c:pt>
                <c:pt idx="45">
                  <c:v>11.96</c:v>
                </c:pt>
                <c:pt idx="46">
                  <c:v>12.18</c:v>
                </c:pt>
                <c:pt idx="47">
                  <c:v>12.08</c:v>
                </c:pt>
              </c:numCache>
            </c:numRef>
          </c:val>
          <c:smooth val="0"/>
          <c:extLst>
            <c:ext xmlns:c16="http://schemas.microsoft.com/office/drawing/2014/chart" uri="{C3380CC4-5D6E-409C-BE32-E72D297353CC}">
              <c16:uniqueId val="{0000000B-A7CA-4451-A630-6F03E904A38F}"/>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31.434000000000001</c:v>
                </c:pt>
                <c:pt idx="1">
                  <c:v>30.914000000000001</c:v>
                </c:pt>
                <c:pt idx="2">
                  <c:v>31.25</c:v>
                </c:pt>
                <c:pt idx="3">
                  <c:v>30.9</c:v>
                </c:pt>
                <c:pt idx="4">
                  <c:v>31.376000000000001</c:v>
                </c:pt>
                <c:pt idx="5">
                  <c:v>31.238</c:v>
                </c:pt>
                <c:pt idx="6">
                  <c:v>31.196000000000002</c:v>
                </c:pt>
                <c:pt idx="7">
                  <c:v>30.968</c:v>
                </c:pt>
                <c:pt idx="8">
                  <c:v>30.943999999999999</c:v>
                </c:pt>
                <c:pt idx="9">
                  <c:v>31.481999999999999</c:v>
                </c:pt>
                <c:pt idx="10">
                  <c:v>31.436</c:v>
                </c:pt>
                <c:pt idx="11">
                  <c:v>31.527999999999999</c:v>
                </c:pt>
                <c:pt idx="12">
                  <c:v>31.34</c:v>
                </c:pt>
                <c:pt idx="13">
                  <c:v>30.521999999999998</c:v>
                </c:pt>
                <c:pt idx="14">
                  <c:v>30.736000000000001</c:v>
                </c:pt>
                <c:pt idx="15">
                  <c:v>30.882000000000001</c:v>
                </c:pt>
                <c:pt idx="16">
                  <c:v>30.481999999999999</c:v>
                </c:pt>
                <c:pt idx="17">
                  <c:v>30.234000000000002</c:v>
                </c:pt>
                <c:pt idx="18">
                  <c:v>30.623999999999999</c:v>
                </c:pt>
                <c:pt idx="19">
                  <c:v>29.634</c:v>
                </c:pt>
                <c:pt idx="20">
                  <c:v>31.05</c:v>
                </c:pt>
                <c:pt idx="21">
                  <c:v>30.99</c:v>
                </c:pt>
                <c:pt idx="22">
                  <c:v>31.213999999999999</c:v>
                </c:pt>
                <c:pt idx="23">
                  <c:v>31.457999999999998</c:v>
                </c:pt>
                <c:pt idx="24">
                  <c:v>31.562000000000001</c:v>
                </c:pt>
                <c:pt idx="25">
                  <c:v>30.713999999999999</c:v>
                </c:pt>
                <c:pt idx="26">
                  <c:v>30.504000000000001</c:v>
                </c:pt>
                <c:pt idx="27">
                  <c:v>30.626000000000001</c:v>
                </c:pt>
                <c:pt idx="28">
                  <c:v>30.722000000000001</c:v>
                </c:pt>
                <c:pt idx="29">
                  <c:v>30.1</c:v>
                </c:pt>
                <c:pt idx="30">
                  <c:v>31.584</c:v>
                </c:pt>
                <c:pt idx="31">
                  <c:v>31.957999999999998</c:v>
                </c:pt>
                <c:pt idx="32">
                  <c:v>31.866</c:v>
                </c:pt>
                <c:pt idx="33">
                  <c:v>32.027999999999999</c:v>
                </c:pt>
                <c:pt idx="34">
                  <c:v>32.281999999999996</c:v>
                </c:pt>
                <c:pt idx="35">
                  <c:v>33.323999999999998</c:v>
                </c:pt>
                <c:pt idx="36">
                  <c:v>33.613999999999997</c:v>
                </c:pt>
                <c:pt idx="37">
                  <c:v>33.909999999999997</c:v>
                </c:pt>
                <c:pt idx="38">
                  <c:v>33.533999999999999</c:v>
                </c:pt>
                <c:pt idx="39">
                  <c:v>34.206000000000003</c:v>
                </c:pt>
                <c:pt idx="40">
                  <c:v>34.380000000000003</c:v>
                </c:pt>
                <c:pt idx="41">
                  <c:v>34.661999999999999</c:v>
                </c:pt>
                <c:pt idx="42">
                  <c:v>34.878</c:v>
                </c:pt>
                <c:pt idx="43">
                  <c:v>34.54</c:v>
                </c:pt>
                <c:pt idx="44">
                  <c:v>34.866</c:v>
                </c:pt>
                <c:pt idx="45">
                  <c:v>34.841999999999999</c:v>
                </c:pt>
                <c:pt idx="46">
                  <c:v>34.6</c:v>
                </c:pt>
                <c:pt idx="47">
                  <c:v>34.014000000000003</c:v>
                </c:pt>
              </c:numCache>
            </c:numRef>
          </c:val>
          <c:smooth val="0"/>
          <c:extLst>
            <c:ext xmlns:c16="http://schemas.microsoft.com/office/drawing/2014/chart" uri="{C3380CC4-5D6E-409C-BE32-E72D297353CC}">
              <c16:uniqueId val="{0000000C-A7CA-4451-A630-6F03E904A38F}"/>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A7CA-4451-A630-6F03E904A38F}"/>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A7CA-4451-A630-6F03E904A38F}"/>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50.884</c:v>
                </c:pt>
                <c:pt idx="1">
                  <c:v>50.610999999999997</c:v>
                </c:pt>
                <c:pt idx="2">
                  <c:v>50.591999999999999</c:v>
                </c:pt>
                <c:pt idx="3">
                  <c:v>50.555999999999997</c:v>
                </c:pt>
                <c:pt idx="4">
                  <c:v>50.61</c:v>
                </c:pt>
                <c:pt idx="5">
                  <c:v>50.835999999999999</c:v>
                </c:pt>
                <c:pt idx="6">
                  <c:v>50.89</c:v>
                </c:pt>
                <c:pt idx="7">
                  <c:v>51.176000000000002</c:v>
                </c:pt>
                <c:pt idx="8">
                  <c:v>50.615000000000002</c:v>
                </c:pt>
                <c:pt idx="9">
                  <c:v>50.581000000000003</c:v>
                </c:pt>
                <c:pt idx="10">
                  <c:v>50.546999999999997</c:v>
                </c:pt>
                <c:pt idx="11">
                  <c:v>50.716000000000001</c:v>
                </c:pt>
                <c:pt idx="12">
                  <c:v>50.274000000000001</c:v>
                </c:pt>
                <c:pt idx="13">
                  <c:v>49.658999999999999</c:v>
                </c:pt>
                <c:pt idx="14">
                  <c:v>50.369</c:v>
                </c:pt>
                <c:pt idx="15">
                  <c:v>50.448999999999998</c:v>
                </c:pt>
                <c:pt idx="16">
                  <c:v>50.097999999999999</c:v>
                </c:pt>
                <c:pt idx="17">
                  <c:v>50.375999999999998</c:v>
                </c:pt>
                <c:pt idx="18">
                  <c:v>50.536999999999999</c:v>
                </c:pt>
                <c:pt idx="19">
                  <c:v>49.908999999999999</c:v>
                </c:pt>
                <c:pt idx="20">
                  <c:v>50.677999999999997</c:v>
                </c:pt>
                <c:pt idx="21">
                  <c:v>50.539000000000001</c:v>
                </c:pt>
                <c:pt idx="22">
                  <c:v>50.749000000000002</c:v>
                </c:pt>
                <c:pt idx="23">
                  <c:v>49.923999999999999</c:v>
                </c:pt>
                <c:pt idx="24">
                  <c:v>50.646999999999998</c:v>
                </c:pt>
                <c:pt idx="25">
                  <c:v>50.637</c:v>
                </c:pt>
                <c:pt idx="26">
                  <c:v>50.491</c:v>
                </c:pt>
                <c:pt idx="27">
                  <c:v>50.045000000000002</c:v>
                </c:pt>
                <c:pt idx="28">
                  <c:v>50.792000000000002</c:v>
                </c:pt>
                <c:pt idx="29">
                  <c:v>50.398000000000003</c:v>
                </c:pt>
                <c:pt idx="30">
                  <c:v>50.74</c:v>
                </c:pt>
                <c:pt idx="31">
                  <c:v>50.33</c:v>
                </c:pt>
                <c:pt idx="32">
                  <c:v>50.084000000000003</c:v>
                </c:pt>
                <c:pt idx="33">
                  <c:v>50.058</c:v>
                </c:pt>
                <c:pt idx="34">
                  <c:v>49.954000000000001</c:v>
                </c:pt>
                <c:pt idx="35">
                  <c:v>50.44</c:v>
                </c:pt>
                <c:pt idx="36">
                  <c:v>50.902000000000001</c:v>
                </c:pt>
                <c:pt idx="37">
                  <c:v>51.192</c:v>
                </c:pt>
                <c:pt idx="38">
                  <c:v>52.29</c:v>
                </c:pt>
                <c:pt idx="39">
                  <c:v>51.259</c:v>
                </c:pt>
                <c:pt idx="40">
                  <c:v>51.738</c:v>
                </c:pt>
                <c:pt idx="41">
                  <c:v>51.518999999999998</c:v>
                </c:pt>
                <c:pt idx="42">
                  <c:v>51.429000000000002</c:v>
                </c:pt>
                <c:pt idx="43">
                  <c:v>51.012</c:v>
                </c:pt>
                <c:pt idx="44">
                  <c:v>51.165999999999997</c:v>
                </c:pt>
                <c:pt idx="45">
                  <c:v>51.2</c:v>
                </c:pt>
                <c:pt idx="46">
                  <c:v>51.284999999999997</c:v>
                </c:pt>
                <c:pt idx="47">
                  <c:v>51.220999999999997</c:v>
                </c:pt>
              </c:numCache>
            </c:numRef>
          </c:val>
          <c:smooth val="0"/>
          <c:extLst>
            <c:ext xmlns:c16="http://schemas.microsoft.com/office/drawing/2014/chart" uri="{C3380CC4-5D6E-409C-BE32-E72D297353CC}">
              <c16:uniqueId val="{0000000F-A7CA-4451-A630-6F03E904A38F}"/>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A7CA-4451-A630-6F03E904A38F}"/>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43.919910000000002</c:v>
                </c:pt>
                <c:pt idx="1">
                  <c:v>42.747770000000003</c:v>
                </c:pt>
                <c:pt idx="2">
                  <c:v>40.168199999999999</c:v>
                </c:pt>
                <c:pt idx="3">
                  <c:v>41.631830000000001</c:v>
                </c:pt>
                <c:pt idx="4">
                  <c:v>52.921950000000002</c:v>
                </c:pt>
                <c:pt idx="5">
                  <c:v>49.149099999999997</c:v>
                </c:pt>
                <c:pt idx="6">
                  <c:v>55.902749999999997</c:v>
                </c:pt>
                <c:pt idx="7">
                  <c:v>32.134999999999998</c:v>
                </c:pt>
                <c:pt idx="8">
                  <c:v>45.464149999999997</c:v>
                </c:pt>
                <c:pt idx="9">
                  <c:v>53.821170000000002</c:v>
                </c:pt>
                <c:pt idx="10">
                  <c:v>50.201160000000002</c:v>
                </c:pt>
                <c:pt idx="11">
                  <c:v>49.277900000000002</c:v>
                </c:pt>
                <c:pt idx="12">
                  <c:v>41.92577</c:v>
                </c:pt>
                <c:pt idx="13">
                  <c:v>39.988549999999996</c:v>
                </c:pt>
                <c:pt idx="14">
                  <c:v>44.242739999999998</c:v>
                </c:pt>
                <c:pt idx="15">
                  <c:v>40.738549999999996</c:v>
                </c:pt>
                <c:pt idx="16">
                  <c:v>49.914929999999998</c:v>
                </c:pt>
                <c:pt idx="17">
                  <c:v>42.670540000000003</c:v>
                </c:pt>
                <c:pt idx="18">
                  <c:v>42.043570000000003</c:v>
                </c:pt>
                <c:pt idx="19">
                  <c:v>50.673839999999998</c:v>
                </c:pt>
                <c:pt idx="20">
                  <c:v>52.82835</c:v>
                </c:pt>
                <c:pt idx="21">
                  <c:v>47.50844</c:v>
                </c:pt>
                <c:pt idx="22">
                  <c:v>19.86795</c:v>
                </c:pt>
                <c:pt idx="23">
                  <c:v>40.638500000000001</c:v>
                </c:pt>
                <c:pt idx="24">
                  <c:v>46.641539999999999</c:v>
                </c:pt>
                <c:pt idx="25">
                  <c:v>48.509880000000003</c:v>
                </c:pt>
                <c:pt idx="26">
                  <c:v>45.662370000000003</c:v>
                </c:pt>
                <c:pt idx="27">
                  <c:v>44.830419999999997</c:v>
                </c:pt>
                <c:pt idx="28">
                  <c:v>40.482819999999997</c:v>
                </c:pt>
                <c:pt idx="29">
                  <c:v>22.53633</c:v>
                </c:pt>
                <c:pt idx="30">
                  <c:v>43.386429999999997</c:v>
                </c:pt>
                <c:pt idx="31">
                  <c:v>51.774859999999997</c:v>
                </c:pt>
                <c:pt idx="32">
                  <c:v>35.434460000000001</c:v>
                </c:pt>
                <c:pt idx="33">
                  <c:v>46.843319999999999</c:v>
                </c:pt>
                <c:pt idx="34">
                  <c:v>44.971209999999999</c:v>
                </c:pt>
                <c:pt idx="35">
                  <c:v>50.389989999999997</c:v>
                </c:pt>
                <c:pt idx="36">
                  <c:v>39.221989999999998</c:v>
                </c:pt>
                <c:pt idx="37">
                  <c:v>41.135899999999999</c:v>
                </c:pt>
                <c:pt idx="38">
                  <c:v>46.280279999999998</c:v>
                </c:pt>
                <c:pt idx="39">
                  <c:v>40.852330000000002</c:v>
                </c:pt>
                <c:pt idx="40">
                  <c:v>41.505690000000001</c:v>
                </c:pt>
                <c:pt idx="41">
                  <c:v>48.862679999999997</c:v>
                </c:pt>
                <c:pt idx="42">
                  <c:v>52.267600000000002</c:v>
                </c:pt>
                <c:pt idx="43">
                  <c:v>48.218409999999999</c:v>
                </c:pt>
                <c:pt idx="44">
                  <c:v>45.34355</c:v>
                </c:pt>
                <c:pt idx="45">
                  <c:v>44.296869999999998</c:v>
                </c:pt>
                <c:pt idx="46">
                  <c:v>55.273519999999998</c:v>
                </c:pt>
                <c:pt idx="47">
                  <c:v>46.895569999999999</c:v>
                </c:pt>
              </c:numCache>
            </c:numRef>
          </c:val>
          <c:smooth val="0"/>
          <c:extLst>
            <c:ext xmlns:c16="http://schemas.microsoft.com/office/drawing/2014/chart" uri="{C3380CC4-5D6E-409C-BE32-E72D297353CC}">
              <c16:uniqueId val="{00000011-A7CA-4451-A630-6F03E904A38F}"/>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A7CA-4451-A630-6F03E904A38F}"/>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7.7</c:v>
                </c:pt>
                <c:pt idx="1">
                  <c:v>7.9</c:v>
                </c:pt>
                <c:pt idx="2">
                  <c:v>8.1</c:v>
                </c:pt>
                <c:pt idx="3">
                  <c:v>8.1</c:v>
                </c:pt>
                <c:pt idx="4">
                  <c:v>8.6</c:v>
                </c:pt>
                <c:pt idx="5">
                  <c:v>9.1</c:v>
                </c:pt>
                <c:pt idx="6">
                  <c:v>9</c:v>
                </c:pt>
                <c:pt idx="7">
                  <c:v>9.1999999999999993</c:v>
                </c:pt>
                <c:pt idx="8">
                  <c:v>8.8000000000000007</c:v>
                </c:pt>
                <c:pt idx="9">
                  <c:v>8.4</c:v>
                </c:pt>
                <c:pt idx="10">
                  <c:v>9.4</c:v>
                </c:pt>
                <c:pt idx="11">
                  <c:v>8.6</c:v>
                </c:pt>
                <c:pt idx="12">
                  <c:v>8.6</c:v>
                </c:pt>
                <c:pt idx="13">
                  <c:v>8.1999999999999993</c:v>
                </c:pt>
                <c:pt idx="14">
                  <c:v>8.1999999999999993</c:v>
                </c:pt>
                <c:pt idx="15">
                  <c:v>8</c:v>
                </c:pt>
                <c:pt idx="16">
                  <c:v>8.1999999999999993</c:v>
                </c:pt>
                <c:pt idx="17">
                  <c:v>8.4</c:v>
                </c:pt>
                <c:pt idx="18">
                  <c:v>8.4</c:v>
                </c:pt>
                <c:pt idx="19">
                  <c:v>8.4</c:v>
                </c:pt>
                <c:pt idx="20">
                  <c:v>8.5</c:v>
                </c:pt>
                <c:pt idx="21">
                  <c:v>8.6999999999999993</c:v>
                </c:pt>
                <c:pt idx="22">
                  <c:v>9</c:v>
                </c:pt>
                <c:pt idx="23">
                  <c:v>9.3000000000000007</c:v>
                </c:pt>
                <c:pt idx="24">
                  <c:v>9.1</c:v>
                </c:pt>
                <c:pt idx="25">
                  <c:v>9</c:v>
                </c:pt>
                <c:pt idx="26">
                  <c:v>9.1</c:v>
                </c:pt>
                <c:pt idx="27">
                  <c:v>9.1999999999999993</c:v>
                </c:pt>
                <c:pt idx="28">
                  <c:v>8.9</c:v>
                </c:pt>
                <c:pt idx="29">
                  <c:v>8.8000000000000007</c:v>
                </c:pt>
                <c:pt idx="30">
                  <c:v>8.5</c:v>
                </c:pt>
                <c:pt idx="31">
                  <c:v>8.1</c:v>
                </c:pt>
                <c:pt idx="32">
                  <c:v>8.1999999999999993</c:v>
                </c:pt>
                <c:pt idx="33">
                  <c:v>8.1999999999999993</c:v>
                </c:pt>
                <c:pt idx="34">
                  <c:v>8</c:v>
                </c:pt>
                <c:pt idx="35">
                  <c:v>7.9</c:v>
                </c:pt>
                <c:pt idx="36">
                  <c:v>8.1</c:v>
                </c:pt>
                <c:pt idx="37">
                  <c:v>8.4</c:v>
                </c:pt>
                <c:pt idx="38">
                  <c:v>8</c:v>
                </c:pt>
                <c:pt idx="39">
                  <c:v>7.8</c:v>
                </c:pt>
                <c:pt idx="40">
                  <c:v>7.9</c:v>
                </c:pt>
                <c:pt idx="41">
                  <c:v>8.1</c:v>
                </c:pt>
                <c:pt idx="42">
                  <c:v>8.6</c:v>
                </c:pt>
                <c:pt idx="43">
                  <c:v>9</c:v>
                </c:pt>
                <c:pt idx="44">
                  <c:v>9</c:v>
                </c:pt>
                <c:pt idx="45">
                  <c:v>8.9</c:v>
                </c:pt>
                <c:pt idx="46">
                  <c:v>8.9</c:v>
                </c:pt>
                <c:pt idx="47">
                  <c:v>8.9</c:v>
                </c:pt>
              </c:numCache>
            </c:numRef>
          </c:val>
          <c:smooth val="0"/>
          <c:extLst>
            <c:ext xmlns:c16="http://schemas.microsoft.com/office/drawing/2014/chart" uri="{C3380CC4-5D6E-409C-BE32-E72D297353CC}">
              <c16:uniqueId val="{00000013-A7CA-4451-A630-6F03E904A38F}"/>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A7CA-4451-A630-6F03E904A38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142.94140999999999</c:v>
                </c:pt>
                <c:pt idx="1">
                  <c:v>136.46709000000001</c:v>
                </c:pt>
                <c:pt idx="2">
                  <c:v>130.83967000000001</c:v>
                </c:pt>
                <c:pt idx="3">
                  <c:v>106.7283</c:v>
                </c:pt>
                <c:pt idx="4">
                  <c:v>104.60427</c:v>
                </c:pt>
                <c:pt idx="5">
                  <c:v>132.94342</c:v>
                </c:pt>
                <c:pt idx="6">
                  <c:v>144.18038999999999</c:v>
                </c:pt>
                <c:pt idx="7">
                  <c:v>128.73859999999999</c:v>
                </c:pt>
                <c:pt idx="8">
                  <c:v>133.44672</c:v>
                </c:pt>
                <c:pt idx="9">
                  <c:v>105.43738999999999</c:v>
                </c:pt>
                <c:pt idx="10">
                  <c:v>109.03945</c:v>
                </c:pt>
                <c:pt idx="11">
                  <c:v>121.17102</c:v>
                </c:pt>
                <c:pt idx="12">
                  <c:v>118.69495000000001</c:v>
                </c:pt>
                <c:pt idx="13">
                  <c:v>149.53113999999999</c:v>
                </c:pt>
                <c:pt idx="14">
                  <c:v>136.80258000000001</c:v>
                </c:pt>
                <c:pt idx="15">
                  <c:v>123.25230000000001</c:v>
                </c:pt>
                <c:pt idx="16">
                  <c:v>87.376729999999995</c:v>
                </c:pt>
                <c:pt idx="17">
                  <c:v>134.58913000000001</c:v>
                </c:pt>
                <c:pt idx="18">
                  <c:v>139.58000000000001</c:v>
                </c:pt>
                <c:pt idx="19">
                  <c:v>119.31583999999999</c:v>
                </c:pt>
                <c:pt idx="20">
                  <c:v>98.168530000000004</c:v>
                </c:pt>
                <c:pt idx="21">
                  <c:v>113.42968999999999</c:v>
                </c:pt>
                <c:pt idx="22">
                  <c:v>149.45849999999999</c:v>
                </c:pt>
                <c:pt idx="23">
                  <c:v>134.76213999999999</c:v>
                </c:pt>
                <c:pt idx="24">
                  <c:v>137.06189000000001</c:v>
                </c:pt>
                <c:pt idx="25">
                  <c:v>102.02038</c:v>
                </c:pt>
                <c:pt idx="26">
                  <c:v>107.62255999999999</c:v>
                </c:pt>
                <c:pt idx="27">
                  <c:v>69.558800000000005</c:v>
                </c:pt>
                <c:pt idx="28">
                  <c:v>143.32839000000001</c:v>
                </c:pt>
                <c:pt idx="29">
                  <c:v>134.11920000000001</c:v>
                </c:pt>
                <c:pt idx="30">
                  <c:v>100.94508999999999</c:v>
                </c:pt>
                <c:pt idx="31">
                  <c:v>93.129559999999998</c:v>
                </c:pt>
                <c:pt idx="32">
                  <c:v>52.433689999999999</c:v>
                </c:pt>
                <c:pt idx="33">
                  <c:v>30.974710000000002</c:v>
                </c:pt>
                <c:pt idx="34">
                  <c:v>28.210909999999998</c:v>
                </c:pt>
                <c:pt idx="35">
                  <c:v>31.78501</c:v>
                </c:pt>
                <c:pt idx="36">
                  <c:v>27.892320000000002</c:v>
                </c:pt>
                <c:pt idx="37">
                  <c:v>30.58437</c:v>
                </c:pt>
                <c:pt idx="38">
                  <c:v>31.678270000000001</c:v>
                </c:pt>
                <c:pt idx="39">
                  <c:v>29.529990000000002</c:v>
                </c:pt>
                <c:pt idx="40">
                  <c:v>27.822109999999999</c:v>
                </c:pt>
                <c:pt idx="41">
                  <c:v>29.563140000000001</c:v>
                </c:pt>
                <c:pt idx="42">
                  <c:v>32.469799999999999</c:v>
                </c:pt>
                <c:pt idx="43">
                  <c:v>32.57591</c:v>
                </c:pt>
                <c:pt idx="44">
                  <c:v>125.57971999999999</c:v>
                </c:pt>
                <c:pt idx="45">
                  <c:v>113.78912</c:v>
                </c:pt>
                <c:pt idx="46">
                  <c:v>96.218029999999999</c:v>
                </c:pt>
                <c:pt idx="47">
                  <c:v>133.29839000000001</c:v>
                </c:pt>
              </c:numCache>
            </c:numRef>
          </c:val>
          <c:smooth val="0"/>
          <c:extLst>
            <c:ext xmlns:c16="http://schemas.microsoft.com/office/drawing/2014/chart" uri="{C3380CC4-5D6E-409C-BE32-E72D297353CC}">
              <c16:uniqueId val="{00000000-D001-46F0-8556-B7157044FB0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D001-46F0-8556-B7157044FB0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3.56168</c:v>
                </c:pt>
                <c:pt idx="1">
                  <c:v>3.5854699999999999</c:v>
                </c:pt>
                <c:pt idx="2">
                  <c:v>3.6407500000000002</c:v>
                </c:pt>
                <c:pt idx="3">
                  <c:v>3.43811</c:v>
                </c:pt>
                <c:pt idx="4">
                  <c:v>3.5949300000000002</c:v>
                </c:pt>
                <c:pt idx="5">
                  <c:v>3.5792700000000002</c:v>
                </c:pt>
                <c:pt idx="6">
                  <c:v>3.6208900000000002</c:v>
                </c:pt>
                <c:pt idx="7">
                  <c:v>3.5141800000000001</c:v>
                </c:pt>
                <c:pt idx="8">
                  <c:v>3.03315</c:v>
                </c:pt>
                <c:pt idx="9">
                  <c:v>2.9352200000000002</c:v>
                </c:pt>
                <c:pt idx="10">
                  <c:v>2.9020600000000001</c:v>
                </c:pt>
                <c:pt idx="11">
                  <c:v>2.8966799999999999</c:v>
                </c:pt>
                <c:pt idx="12">
                  <c:v>2.9809800000000002</c:v>
                </c:pt>
                <c:pt idx="13">
                  <c:v>2.9939499999999999</c:v>
                </c:pt>
                <c:pt idx="14">
                  <c:v>3.0170400000000002</c:v>
                </c:pt>
                <c:pt idx="15">
                  <c:v>3.38327</c:v>
                </c:pt>
                <c:pt idx="16">
                  <c:v>4.2672699999999999</c:v>
                </c:pt>
                <c:pt idx="17">
                  <c:v>4.7849199999999996</c:v>
                </c:pt>
                <c:pt idx="18">
                  <c:v>4.7107400000000004</c:v>
                </c:pt>
                <c:pt idx="19">
                  <c:v>5.1787700000000001</c:v>
                </c:pt>
                <c:pt idx="20">
                  <c:v>5.1344799999999999</c:v>
                </c:pt>
                <c:pt idx="21">
                  <c:v>5.0074399999999999</c:v>
                </c:pt>
                <c:pt idx="22">
                  <c:v>4.9348200000000002</c:v>
                </c:pt>
                <c:pt idx="23">
                  <c:v>4.7089999999999996</c:v>
                </c:pt>
                <c:pt idx="24">
                  <c:v>4.6987399999999999</c:v>
                </c:pt>
                <c:pt idx="25">
                  <c:v>4.7855400000000001</c:v>
                </c:pt>
                <c:pt idx="26">
                  <c:v>4.98719</c:v>
                </c:pt>
                <c:pt idx="27">
                  <c:v>5.1391400000000003</c:v>
                </c:pt>
                <c:pt idx="28">
                  <c:v>5.7851299999999997</c:v>
                </c:pt>
                <c:pt idx="29">
                  <c:v>6.0173500000000004</c:v>
                </c:pt>
                <c:pt idx="30">
                  <c:v>5.98942</c:v>
                </c:pt>
                <c:pt idx="31">
                  <c:v>6.1596900000000003</c:v>
                </c:pt>
                <c:pt idx="32">
                  <c:v>6.28308</c:v>
                </c:pt>
                <c:pt idx="33">
                  <c:v>6.1899499999999996</c:v>
                </c:pt>
                <c:pt idx="34">
                  <c:v>6.3683300000000003</c:v>
                </c:pt>
                <c:pt idx="35">
                  <c:v>6.46861</c:v>
                </c:pt>
                <c:pt idx="36">
                  <c:v>6.2069900000000002</c:v>
                </c:pt>
                <c:pt idx="37">
                  <c:v>6.2630800000000004</c:v>
                </c:pt>
                <c:pt idx="38">
                  <c:v>6.2681699999999996</c:v>
                </c:pt>
                <c:pt idx="39">
                  <c:v>6.3537999999999997</c:v>
                </c:pt>
                <c:pt idx="40">
                  <c:v>6.4711699999999999</c:v>
                </c:pt>
                <c:pt idx="41">
                  <c:v>6.4134399999999996</c:v>
                </c:pt>
                <c:pt idx="42">
                  <c:v>6.2973400000000002</c:v>
                </c:pt>
                <c:pt idx="43">
                  <c:v>6.48285</c:v>
                </c:pt>
                <c:pt idx="44">
                  <c:v>6.4730499999999997</c:v>
                </c:pt>
                <c:pt idx="45">
                  <c:v>6.3535300000000001</c:v>
                </c:pt>
                <c:pt idx="46">
                  <c:v>6.2275099999999997</c:v>
                </c:pt>
                <c:pt idx="47">
                  <c:v>6.0537400000000003</c:v>
                </c:pt>
              </c:numCache>
            </c:numRef>
          </c:val>
          <c:smooth val="0"/>
          <c:extLst>
            <c:ext xmlns:c16="http://schemas.microsoft.com/office/drawing/2014/chart" uri="{C3380CC4-5D6E-409C-BE32-E72D297353CC}">
              <c16:uniqueId val="{00000002-D001-46F0-8556-B7157044FB0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D001-46F0-8556-B7157044FB0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D001-46F0-8556-B7157044FB0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14.92</c:v>
                </c:pt>
                <c:pt idx="1">
                  <c:v>15.89</c:v>
                </c:pt>
                <c:pt idx="2">
                  <c:v>16.18</c:v>
                </c:pt>
                <c:pt idx="3">
                  <c:v>16.149999999999999</c:v>
                </c:pt>
                <c:pt idx="4">
                  <c:v>15.76</c:v>
                </c:pt>
                <c:pt idx="5">
                  <c:v>15.45</c:v>
                </c:pt>
                <c:pt idx="6">
                  <c:v>15.48</c:v>
                </c:pt>
                <c:pt idx="7">
                  <c:v>15.37</c:v>
                </c:pt>
                <c:pt idx="8">
                  <c:v>14.8</c:v>
                </c:pt>
                <c:pt idx="9">
                  <c:v>15</c:v>
                </c:pt>
                <c:pt idx="10">
                  <c:v>15.1</c:v>
                </c:pt>
                <c:pt idx="11">
                  <c:v>15.4</c:v>
                </c:pt>
                <c:pt idx="12">
                  <c:v>15.86</c:v>
                </c:pt>
                <c:pt idx="13">
                  <c:v>15.67</c:v>
                </c:pt>
                <c:pt idx="14">
                  <c:v>14.97</c:v>
                </c:pt>
                <c:pt idx="15">
                  <c:v>14.34</c:v>
                </c:pt>
                <c:pt idx="16">
                  <c:v>14.48</c:v>
                </c:pt>
                <c:pt idx="17">
                  <c:v>14.69</c:v>
                </c:pt>
                <c:pt idx="18">
                  <c:v>14.13</c:v>
                </c:pt>
                <c:pt idx="19">
                  <c:v>15.53</c:v>
                </c:pt>
                <c:pt idx="20">
                  <c:v>15.6</c:v>
                </c:pt>
                <c:pt idx="21">
                  <c:v>15.33</c:v>
                </c:pt>
                <c:pt idx="22">
                  <c:v>16.059999999999999</c:v>
                </c:pt>
                <c:pt idx="23">
                  <c:v>16.47</c:v>
                </c:pt>
                <c:pt idx="24">
                  <c:v>16.73</c:v>
                </c:pt>
                <c:pt idx="25">
                  <c:v>16.57</c:v>
                </c:pt>
                <c:pt idx="26">
                  <c:v>16.510000000000002</c:v>
                </c:pt>
                <c:pt idx="27">
                  <c:v>16.52</c:v>
                </c:pt>
                <c:pt idx="28">
                  <c:v>15.96</c:v>
                </c:pt>
                <c:pt idx="29">
                  <c:v>15.44</c:v>
                </c:pt>
                <c:pt idx="30">
                  <c:v>14.43</c:v>
                </c:pt>
                <c:pt idx="31">
                  <c:v>14.07</c:v>
                </c:pt>
                <c:pt idx="32">
                  <c:v>12.8</c:v>
                </c:pt>
                <c:pt idx="33">
                  <c:v>13.27</c:v>
                </c:pt>
                <c:pt idx="34">
                  <c:v>14.24</c:v>
                </c:pt>
                <c:pt idx="35">
                  <c:v>15.12</c:v>
                </c:pt>
                <c:pt idx="36">
                  <c:v>15.69</c:v>
                </c:pt>
                <c:pt idx="37">
                  <c:v>16.2</c:v>
                </c:pt>
                <c:pt idx="38">
                  <c:v>16.45</c:v>
                </c:pt>
                <c:pt idx="39">
                  <c:v>16.579999999999998</c:v>
                </c:pt>
                <c:pt idx="40">
                  <c:v>16.309999999999999</c:v>
                </c:pt>
                <c:pt idx="41">
                  <c:v>16.25</c:v>
                </c:pt>
                <c:pt idx="42">
                  <c:v>16.02</c:v>
                </c:pt>
                <c:pt idx="43">
                  <c:v>16.12</c:v>
                </c:pt>
                <c:pt idx="44">
                  <c:v>16.010000000000002</c:v>
                </c:pt>
                <c:pt idx="45">
                  <c:v>15.88</c:v>
                </c:pt>
                <c:pt idx="46">
                  <c:v>14.91</c:v>
                </c:pt>
                <c:pt idx="47">
                  <c:v>14.72</c:v>
                </c:pt>
              </c:numCache>
            </c:numRef>
          </c:val>
          <c:smooth val="0"/>
          <c:extLst>
            <c:ext xmlns:c16="http://schemas.microsoft.com/office/drawing/2014/chart" uri="{C3380CC4-5D6E-409C-BE32-E72D297353CC}">
              <c16:uniqueId val="{00000005-D001-46F0-8556-B7157044FB0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D001-46F0-8556-B7157044FB0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D001-46F0-8556-B7157044FB0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D001-46F0-8556-B7157044FB0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D001-46F0-8556-B7157044FB0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D001-46F0-8556-B7157044FB0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D001-46F0-8556-B7157044FB0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D001-46F0-8556-B7157044FB0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D001-46F0-8556-B7157044FB0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D001-46F0-8556-B7157044FB0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51.545299999999997</c:v>
                </c:pt>
                <c:pt idx="1">
                  <c:v>53.517499999999998</c:v>
                </c:pt>
                <c:pt idx="2">
                  <c:v>52.9773</c:v>
                </c:pt>
                <c:pt idx="3">
                  <c:v>53.184800000000003</c:v>
                </c:pt>
                <c:pt idx="4">
                  <c:v>52.782600000000002</c:v>
                </c:pt>
                <c:pt idx="5">
                  <c:v>50.847000000000001</c:v>
                </c:pt>
                <c:pt idx="6">
                  <c:v>50.070500000000003</c:v>
                </c:pt>
                <c:pt idx="7">
                  <c:v>51.319200000000002</c:v>
                </c:pt>
                <c:pt idx="8">
                  <c:v>50.0075</c:v>
                </c:pt>
                <c:pt idx="9">
                  <c:v>51.247399999999999</c:v>
                </c:pt>
                <c:pt idx="10">
                  <c:v>51.864400000000003</c:v>
                </c:pt>
                <c:pt idx="11">
                  <c:v>52.819899999999997</c:v>
                </c:pt>
                <c:pt idx="12">
                  <c:v>51.840200000000003</c:v>
                </c:pt>
                <c:pt idx="13">
                  <c:v>45.526400000000002</c:v>
                </c:pt>
                <c:pt idx="14">
                  <c:v>49.091200000000001</c:v>
                </c:pt>
                <c:pt idx="15">
                  <c:v>50.671700000000001</c:v>
                </c:pt>
                <c:pt idx="16">
                  <c:v>50.573500000000003</c:v>
                </c:pt>
                <c:pt idx="17">
                  <c:v>50.479500000000002</c:v>
                </c:pt>
                <c:pt idx="18">
                  <c:v>50.889600000000002</c:v>
                </c:pt>
                <c:pt idx="19">
                  <c:v>52.240099999999998</c:v>
                </c:pt>
                <c:pt idx="20">
                  <c:v>52.326099999999997</c:v>
                </c:pt>
                <c:pt idx="21">
                  <c:v>52.2806</c:v>
                </c:pt>
                <c:pt idx="22">
                  <c:v>52.9131</c:v>
                </c:pt>
                <c:pt idx="23">
                  <c:v>52.930999999999997</c:v>
                </c:pt>
                <c:pt idx="24">
                  <c:v>52.661999999999999</c:v>
                </c:pt>
                <c:pt idx="25">
                  <c:v>52.040500000000002</c:v>
                </c:pt>
                <c:pt idx="26">
                  <c:v>49.994</c:v>
                </c:pt>
                <c:pt idx="27">
                  <c:v>49.978299999999997</c:v>
                </c:pt>
                <c:pt idx="28">
                  <c:v>49.6571</c:v>
                </c:pt>
                <c:pt idx="29">
                  <c:v>50.152099999999997</c:v>
                </c:pt>
                <c:pt idx="30">
                  <c:v>46.201599999999999</c:v>
                </c:pt>
                <c:pt idx="31">
                  <c:v>46.454300000000003</c:v>
                </c:pt>
                <c:pt idx="32">
                  <c:v>47.1873</c:v>
                </c:pt>
                <c:pt idx="33">
                  <c:v>51.331000000000003</c:v>
                </c:pt>
                <c:pt idx="34">
                  <c:v>51.777500000000003</c:v>
                </c:pt>
                <c:pt idx="35">
                  <c:v>50.3752</c:v>
                </c:pt>
                <c:pt idx="36">
                  <c:v>51.0901</c:v>
                </c:pt>
                <c:pt idx="37">
                  <c:v>46.656199999999998</c:v>
                </c:pt>
                <c:pt idx="38">
                  <c:v>50.894300000000001</c:v>
                </c:pt>
                <c:pt idx="39">
                  <c:v>52.596499999999999</c:v>
                </c:pt>
                <c:pt idx="40">
                  <c:v>51.616799999999998</c:v>
                </c:pt>
                <c:pt idx="41">
                  <c:v>52.168700000000001</c:v>
                </c:pt>
                <c:pt idx="42">
                  <c:v>51.230499999999999</c:v>
                </c:pt>
                <c:pt idx="43">
                  <c:v>52.311100000000003</c:v>
                </c:pt>
                <c:pt idx="44">
                  <c:v>51.954799999999999</c:v>
                </c:pt>
                <c:pt idx="45">
                  <c:v>51.957099999999997</c:v>
                </c:pt>
                <c:pt idx="46">
                  <c:v>51.189100000000003</c:v>
                </c:pt>
                <c:pt idx="47">
                  <c:v>52.300400000000003</c:v>
                </c:pt>
              </c:numCache>
            </c:numRef>
          </c:val>
          <c:smooth val="0"/>
          <c:extLst>
            <c:ext xmlns:c16="http://schemas.microsoft.com/office/drawing/2014/chart" uri="{C3380CC4-5D6E-409C-BE32-E72D297353CC}">
              <c16:uniqueId val="{0000000F-D001-46F0-8556-B7157044FB0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127.05049</c:v>
                </c:pt>
                <c:pt idx="1">
                  <c:v>126.41946</c:v>
                </c:pt>
                <c:pt idx="2">
                  <c:v>126.80492</c:v>
                </c:pt>
                <c:pt idx="3">
                  <c:v>127.44949</c:v>
                </c:pt>
                <c:pt idx="4">
                  <c:v>127.1468</c:v>
                </c:pt>
                <c:pt idx="5">
                  <c:v>127.5789</c:v>
                </c:pt>
                <c:pt idx="6">
                  <c:v>128.25266999999999</c:v>
                </c:pt>
                <c:pt idx="7">
                  <c:v>126.23729</c:v>
                </c:pt>
                <c:pt idx="8">
                  <c:v>127.25189</c:v>
                </c:pt>
                <c:pt idx="9">
                  <c:v>126.59365</c:v>
                </c:pt>
                <c:pt idx="10">
                  <c:v>127.10731</c:v>
                </c:pt>
                <c:pt idx="11">
                  <c:v>126.35854</c:v>
                </c:pt>
                <c:pt idx="12">
                  <c:v>119.72347000000001</c:v>
                </c:pt>
                <c:pt idx="13">
                  <c:v>114.64219</c:v>
                </c:pt>
                <c:pt idx="14">
                  <c:v>118.64772000000001</c:v>
                </c:pt>
                <c:pt idx="15">
                  <c:v>122.88218999999999</c:v>
                </c:pt>
                <c:pt idx="16">
                  <c:v>125.26779999999999</c:v>
                </c:pt>
                <c:pt idx="17">
                  <c:v>124.58046</c:v>
                </c:pt>
                <c:pt idx="18">
                  <c:v>124.51029</c:v>
                </c:pt>
                <c:pt idx="19">
                  <c:v>126.39230000000001</c:v>
                </c:pt>
                <c:pt idx="20">
                  <c:v>127.28725</c:v>
                </c:pt>
                <c:pt idx="21">
                  <c:v>125.70047</c:v>
                </c:pt>
                <c:pt idx="22">
                  <c:v>126.5932</c:v>
                </c:pt>
                <c:pt idx="23">
                  <c:v>126.68913000000001</c:v>
                </c:pt>
                <c:pt idx="24">
                  <c:v>125.22562000000001</c:v>
                </c:pt>
                <c:pt idx="25">
                  <c:v>124.88760000000001</c:v>
                </c:pt>
                <c:pt idx="26">
                  <c:v>122.14188</c:v>
                </c:pt>
                <c:pt idx="27">
                  <c:v>124.81577</c:v>
                </c:pt>
                <c:pt idx="28">
                  <c:v>123.30579</c:v>
                </c:pt>
                <c:pt idx="29">
                  <c:v>124.48502999999999</c:v>
                </c:pt>
                <c:pt idx="30">
                  <c:v>123.57221</c:v>
                </c:pt>
                <c:pt idx="31">
                  <c:v>124.39140999999999</c:v>
                </c:pt>
                <c:pt idx="32">
                  <c:v>126.50113</c:v>
                </c:pt>
                <c:pt idx="33">
                  <c:v>124.21836</c:v>
                </c:pt>
                <c:pt idx="34">
                  <c:v>125.71338</c:v>
                </c:pt>
                <c:pt idx="35">
                  <c:v>122.87505</c:v>
                </c:pt>
                <c:pt idx="36">
                  <c:v>121.27269</c:v>
                </c:pt>
                <c:pt idx="37">
                  <c:v>115.37094</c:v>
                </c:pt>
                <c:pt idx="38">
                  <c:v>121.68646</c:v>
                </c:pt>
                <c:pt idx="39">
                  <c:v>125.71125000000001</c:v>
                </c:pt>
                <c:pt idx="40">
                  <c:v>125.8955</c:v>
                </c:pt>
                <c:pt idx="41">
                  <c:v>127.25387000000001</c:v>
                </c:pt>
                <c:pt idx="42">
                  <c:v>127.55186</c:v>
                </c:pt>
                <c:pt idx="43">
                  <c:v>128.33115000000001</c:v>
                </c:pt>
                <c:pt idx="44">
                  <c:v>129.16140999999999</c:v>
                </c:pt>
                <c:pt idx="45">
                  <c:v>126.50454999999999</c:v>
                </c:pt>
                <c:pt idx="46">
                  <c:v>127.39644</c:v>
                </c:pt>
                <c:pt idx="47">
                  <c:v>126.76712999999999</c:v>
                </c:pt>
              </c:numCache>
            </c:numRef>
          </c:val>
          <c:smooth val="0"/>
          <c:extLst>
            <c:ext xmlns:c16="http://schemas.microsoft.com/office/drawing/2014/chart" uri="{C3380CC4-5D6E-409C-BE32-E72D297353CC}">
              <c16:uniqueId val="{00000010-D001-46F0-8556-B7157044FB0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26.465589999999999</c:v>
                </c:pt>
                <c:pt idx="1">
                  <c:v>26.533919999999998</c:v>
                </c:pt>
                <c:pt idx="2">
                  <c:v>27.99213</c:v>
                </c:pt>
                <c:pt idx="3">
                  <c:v>27.66262</c:v>
                </c:pt>
                <c:pt idx="4">
                  <c:v>27.087879999999998</c:v>
                </c:pt>
                <c:pt idx="5">
                  <c:v>26.865819999999999</c:v>
                </c:pt>
                <c:pt idx="6">
                  <c:v>26.01249</c:v>
                </c:pt>
                <c:pt idx="7">
                  <c:v>26.166540000000001</c:v>
                </c:pt>
                <c:pt idx="8">
                  <c:v>26.542169999999999</c:v>
                </c:pt>
                <c:pt idx="9">
                  <c:v>26.790679999999998</c:v>
                </c:pt>
                <c:pt idx="10">
                  <c:v>26.266940000000002</c:v>
                </c:pt>
                <c:pt idx="11">
                  <c:v>25.417649999999998</c:v>
                </c:pt>
                <c:pt idx="12">
                  <c:v>22.111090000000001</c:v>
                </c:pt>
                <c:pt idx="13">
                  <c:v>25.201969999999999</c:v>
                </c:pt>
                <c:pt idx="14">
                  <c:v>26.43167</c:v>
                </c:pt>
                <c:pt idx="15">
                  <c:v>26.50273</c:v>
                </c:pt>
                <c:pt idx="16">
                  <c:v>25.475650000000002</c:v>
                </c:pt>
                <c:pt idx="17">
                  <c:v>25.059550000000002</c:v>
                </c:pt>
                <c:pt idx="18">
                  <c:v>26.511970000000002</c:v>
                </c:pt>
                <c:pt idx="19">
                  <c:v>26.560479999999998</c:v>
                </c:pt>
                <c:pt idx="20">
                  <c:v>26.753</c:v>
                </c:pt>
                <c:pt idx="21">
                  <c:v>25.97242</c:v>
                </c:pt>
                <c:pt idx="22">
                  <c:v>26.11139</c:v>
                </c:pt>
                <c:pt idx="23">
                  <c:v>26.59008</c:v>
                </c:pt>
                <c:pt idx="24">
                  <c:v>25.87584</c:v>
                </c:pt>
                <c:pt idx="25">
                  <c:v>25.88786</c:v>
                </c:pt>
                <c:pt idx="26">
                  <c:v>25.868770000000001</c:v>
                </c:pt>
                <c:pt idx="27">
                  <c:v>25.398859999999999</c:v>
                </c:pt>
                <c:pt idx="28">
                  <c:v>26.12303</c:v>
                </c:pt>
                <c:pt idx="29">
                  <c:v>26.144659999999998</c:v>
                </c:pt>
                <c:pt idx="30">
                  <c:v>25.74248</c:v>
                </c:pt>
                <c:pt idx="31">
                  <c:v>26.825320000000001</c:v>
                </c:pt>
                <c:pt idx="32">
                  <c:v>26.03012</c:v>
                </c:pt>
                <c:pt idx="33">
                  <c:v>25.03708</c:v>
                </c:pt>
                <c:pt idx="34">
                  <c:v>25.522390000000001</c:v>
                </c:pt>
                <c:pt idx="35">
                  <c:v>25.064499999999999</c:v>
                </c:pt>
                <c:pt idx="36">
                  <c:v>24.854230000000001</c:v>
                </c:pt>
                <c:pt idx="37">
                  <c:v>24.022860000000001</c:v>
                </c:pt>
                <c:pt idx="38">
                  <c:v>23.181830000000001</c:v>
                </c:pt>
                <c:pt idx="39">
                  <c:v>26.159030000000001</c:v>
                </c:pt>
                <c:pt idx="40">
                  <c:v>27.171240000000001</c:v>
                </c:pt>
                <c:pt idx="41">
                  <c:v>27.875959999999999</c:v>
                </c:pt>
                <c:pt idx="42">
                  <c:v>27.51728</c:v>
                </c:pt>
                <c:pt idx="43">
                  <c:v>28.323440000000002</c:v>
                </c:pt>
                <c:pt idx="44">
                  <c:v>28.307099999999998</c:v>
                </c:pt>
                <c:pt idx="45">
                  <c:v>28.049859999999999</c:v>
                </c:pt>
                <c:pt idx="46">
                  <c:v>27.305</c:v>
                </c:pt>
                <c:pt idx="47">
                  <c:v>27.058430000000001</c:v>
                </c:pt>
              </c:numCache>
            </c:numRef>
          </c:val>
          <c:smooth val="0"/>
          <c:extLst>
            <c:ext xmlns:c16="http://schemas.microsoft.com/office/drawing/2014/chart" uri="{C3380CC4-5D6E-409C-BE32-E72D297353CC}">
              <c16:uniqueId val="{00000011-D001-46F0-8556-B7157044FB0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D001-46F0-8556-B7157044FB0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20.28</c:v>
                </c:pt>
                <c:pt idx="1">
                  <c:v>20.51</c:v>
                </c:pt>
                <c:pt idx="2">
                  <c:v>20.260000000000002</c:v>
                </c:pt>
                <c:pt idx="3">
                  <c:v>20.3</c:v>
                </c:pt>
                <c:pt idx="4">
                  <c:v>21.46</c:v>
                </c:pt>
                <c:pt idx="5">
                  <c:v>21.1</c:v>
                </c:pt>
                <c:pt idx="6">
                  <c:v>20.02</c:v>
                </c:pt>
                <c:pt idx="7">
                  <c:v>20.56</c:v>
                </c:pt>
                <c:pt idx="8">
                  <c:v>20.73</c:v>
                </c:pt>
                <c:pt idx="9">
                  <c:v>21.22</c:v>
                </c:pt>
                <c:pt idx="10">
                  <c:v>20.81</c:v>
                </c:pt>
                <c:pt idx="11">
                  <c:v>19.93</c:v>
                </c:pt>
                <c:pt idx="12">
                  <c:v>19.14</c:v>
                </c:pt>
                <c:pt idx="13">
                  <c:v>16.52</c:v>
                </c:pt>
                <c:pt idx="14">
                  <c:v>13.29</c:v>
                </c:pt>
                <c:pt idx="15">
                  <c:v>13.51</c:v>
                </c:pt>
                <c:pt idx="16">
                  <c:v>17.059999999999999</c:v>
                </c:pt>
                <c:pt idx="17">
                  <c:v>16.28</c:v>
                </c:pt>
                <c:pt idx="18">
                  <c:v>16.559999999999999</c:v>
                </c:pt>
                <c:pt idx="19">
                  <c:v>16.59</c:v>
                </c:pt>
                <c:pt idx="20">
                  <c:v>16.04</c:v>
                </c:pt>
                <c:pt idx="21">
                  <c:v>16.8</c:v>
                </c:pt>
                <c:pt idx="22">
                  <c:v>15.29</c:v>
                </c:pt>
                <c:pt idx="23">
                  <c:v>15.19</c:v>
                </c:pt>
                <c:pt idx="24">
                  <c:v>15.48</c:v>
                </c:pt>
                <c:pt idx="25">
                  <c:v>15.14</c:v>
                </c:pt>
                <c:pt idx="26">
                  <c:v>13.86</c:v>
                </c:pt>
                <c:pt idx="27">
                  <c:v>14.89</c:v>
                </c:pt>
                <c:pt idx="28">
                  <c:v>14.6</c:v>
                </c:pt>
                <c:pt idx="29">
                  <c:v>14.66</c:v>
                </c:pt>
                <c:pt idx="30">
                  <c:v>14.2</c:v>
                </c:pt>
                <c:pt idx="31">
                  <c:v>14.16</c:v>
                </c:pt>
                <c:pt idx="32">
                  <c:v>13.4</c:v>
                </c:pt>
                <c:pt idx="33">
                  <c:v>14.51</c:v>
                </c:pt>
                <c:pt idx="34">
                  <c:v>15.88</c:v>
                </c:pt>
                <c:pt idx="35">
                  <c:v>15.93</c:v>
                </c:pt>
                <c:pt idx="36">
                  <c:v>15.38</c:v>
                </c:pt>
                <c:pt idx="37">
                  <c:v>13.65</c:v>
                </c:pt>
                <c:pt idx="38">
                  <c:v>12.58</c:v>
                </c:pt>
                <c:pt idx="39">
                  <c:v>12.22</c:v>
                </c:pt>
                <c:pt idx="40">
                  <c:v>13.7</c:v>
                </c:pt>
                <c:pt idx="41">
                  <c:v>16.18</c:v>
                </c:pt>
                <c:pt idx="42">
                  <c:v>16.45</c:v>
                </c:pt>
                <c:pt idx="43">
                  <c:v>17</c:v>
                </c:pt>
                <c:pt idx="44">
                  <c:v>16.559999999999999</c:v>
                </c:pt>
                <c:pt idx="45">
                  <c:v>16.920000000000002</c:v>
                </c:pt>
                <c:pt idx="46">
                  <c:v>16.190000000000001</c:v>
                </c:pt>
                <c:pt idx="47">
                  <c:v>16.190000000000001</c:v>
                </c:pt>
              </c:numCache>
            </c:numRef>
          </c:val>
          <c:smooth val="0"/>
          <c:extLst>
            <c:ext xmlns:c16="http://schemas.microsoft.com/office/drawing/2014/chart" uri="{C3380CC4-5D6E-409C-BE32-E72D297353CC}">
              <c16:uniqueId val="{00000013-D001-46F0-8556-B7157044FB0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D001-46F0-8556-B7157044FB0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37.410800000000002</c:v>
                </c:pt>
                <c:pt idx="1">
                  <c:v>37.926160000000003</c:v>
                </c:pt>
                <c:pt idx="2">
                  <c:v>37.128520000000002</c:v>
                </c:pt>
                <c:pt idx="3">
                  <c:v>37.475059999999999</c:v>
                </c:pt>
                <c:pt idx="4">
                  <c:v>37.767389999999999</c:v>
                </c:pt>
                <c:pt idx="5">
                  <c:v>37.777169999999998</c:v>
                </c:pt>
                <c:pt idx="6">
                  <c:v>38.262070000000001</c:v>
                </c:pt>
                <c:pt idx="7">
                  <c:v>38.200690000000002</c:v>
                </c:pt>
                <c:pt idx="8">
                  <c:v>38.26661</c:v>
                </c:pt>
                <c:pt idx="9">
                  <c:v>38.46322</c:v>
                </c:pt>
                <c:pt idx="10">
                  <c:v>36.37377</c:v>
                </c:pt>
                <c:pt idx="11">
                  <c:v>36.045749999999998</c:v>
                </c:pt>
                <c:pt idx="12">
                  <c:v>35.718350000000001</c:v>
                </c:pt>
                <c:pt idx="13">
                  <c:v>32.596780000000003</c:v>
                </c:pt>
                <c:pt idx="14">
                  <c:v>33.488930000000003</c:v>
                </c:pt>
                <c:pt idx="15">
                  <c:v>34.49342</c:v>
                </c:pt>
                <c:pt idx="16">
                  <c:v>35.116190000000003</c:v>
                </c:pt>
                <c:pt idx="17">
                  <c:v>35.932250000000003</c:v>
                </c:pt>
                <c:pt idx="18">
                  <c:v>36.08869</c:v>
                </c:pt>
                <c:pt idx="19">
                  <c:v>35.946330000000003</c:v>
                </c:pt>
                <c:pt idx="20">
                  <c:v>37.187019999999997</c:v>
                </c:pt>
                <c:pt idx="21">
                  <c:v>37.28219</c:v>
                </c:pt>
                <c:pt idx="22">
                  <c:v>37.5961</c:v>
                </c:pt>
                <c:pt idx="23">
                  <c:v>38.144860000000001</c:v>
                </c:pt>
                <c:pt idx="24">
                  <c:v>36.304270000000002</c:v>
                </c:pt>
                <c:pt idx="25">
                  <c:v>36.446069999999999</c:v>
                </c:pt>
                <c:pt idx="26">
                  <c:v>37.216970000000003</c:v>
                </c:pt>
                <c:pt idx="27">
                  <c:v>36.956780000000002</c:v>
                </c:pt>
                <c:pt idx="28">
                  <c:v>37.580770000000001</c:v>
                </c:pt>
                <c:pt idx="29">
                  <c:v>37.050660000000001</c:v>
                </c:pt>
                <c:pt idx="30">
                  <c:v>37.000929999999997</c:v>
                </c:pt>
                <c:pt idx="31">
                  <c:v>37.479579999999999</c:v>
                </c:pt>
                <c:pt idx="32">
                  <c:v>37.358199999999997</c:v>
                </c:pt>
                <c:pt idx="33">
                  <c:v>37.734610000000004</c:v>
                </c:pt>
                <c:pt idx="34">
                  <c:v>36.021610000000003</c:v>
                </c:pt>
                <c:pt idx="35">
                  <c:v>35.045259999999999</c:v>
                </c:pt>
                <c:pt idx="36">
                  <c:v>34.350740000000002</c:v>
                </c:pt>
                <c:pt idx="37">
                  <c:v>32.281100000000002</c:v>
                </c:pt>
                <c:pt idx="38">
                  <c:v>33.297460000000001</c:v>
                </c:pt>
                <c:pt idx="39">
                  <c:v>34.749380000000002</c:v>
                </c:pt>
                <c:pt idx="40">
                  <c:v>35.671149999999997</c:v>
                </c:pt>
                <c:pt idx="41">
                  <c:v>35.476379999999999</c:v>
                </c:pt>
                <c:pt idx="42">
                  <c:v>36.178400000000003</c:v>
                </c:pt>
                <c:pt idx="43">
                  <c:v>36.958579999999998</c:v>
                </c:pt>
                <c:pt idx="44">
                  <c:v>38.07199</c:v>
                </c:pt>
                <c:pt idx="45">
                  <c:v>37.693019999999997</c:v>
                </c:pt>
                <c:pt idx="46">
                  <c:v>37.491379999999999</c:v>
                </c:pt>
                <c:pt idx="47">
                  <c:v>37.571750000000002</c:v>
                </c:pt>
              </c:numCache>
            </c:numRef>
          </c:val>
          <c:smooth val="0"/>
          <c:extLst>
            <c:ext xmlns:c16="http://schemas.microsoft.com/office/drawing/2014/chart" uri="{C3380CC4-5D6E-409C-BE32-E72D297353CC}">
              <c16:uniqueId val="{00000015-D001-46F0-8556-B7157044FB0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35.119999999999997</c:v>
                </c:pt>
                <c:pt idx="1">
                  <c:v>34.78</c:v>
                </c:pt>
                <c:pt idx="2">
                  <c:v>35.83</c:v>
                </c:pt>
                <c:pt idx="3">
                  <c:v>35.299999999999997</c:v>
                </c:pt>
                <c:pt idx="4">
                  <c:v>35.36</c:v>
                </c:pt>
                <c:pt idx="5">
                  <c:v>35.340000000000003</c:v>
                </c:pt>
                <c:pt idx="6">
                  <c:v>35.04</c:v>
                </c:pt>
                <c:pt idx="7">
                  <c:v>33.21</c:v>
                </c:pt>
                <c:pt idx="8">
                  <c:v>33.43</c:v>
                </c:pt>
                <c:pt idx="9">
                  <c:v>32.340000000000003</c:v>
                </c:pt>
                <c:pt idx="10">
                  <c:v>32.200000000000003</c:v>
                </c:pt>
                <c:pt idx="11">
                  <c:v>32.31</c:v>
                </c:pt>
                <c:pt idx="12">
                  <c:v>32.75</c:v>
                </c:pt>
                <c:pt idx="13">
                  <c:v>34.090000000000003</c:v>
                </c:pt>
                <c:pt idx="14">
                  <c:v>33.78</c:v>
                </c:pt>
                <c:pt idx="15">
                  <c:v>34.44</c:v>
                </c:pt>
                <c:pt idx="16">
                  <c:v>35.049999999999997</c:v>
                </c:pt>
                <c:pt idx="17">
                  <c:v>34.93</c:v>
                </c:pt>
                <c:pt idx="18">
                  <c:v>35.35</c:v>
                </c:pt>
                <c:pt idx="19">
                  <c:v>34.46</c:v>
                </c:pt>
                <c:pt idx="20">
                  <c:v>34.369999999999997</c:v>
                </c:pt>
                <c:pt idx="21">
                  <c:v>34.99</c:v>
                </c:pt>
                <c:pt idx="22">
                  <c:v>34.15</c:v>
                </c:pt>
                <c:pt idx="23">
                  <c:v>34.71</c:v>
                </c:pt>
                <c:pt idx="24">
                  <c:v>33.950000000000003</c:v>
                </c:pt>
                <c:pt idx="25">
                  <c:v>34.06</c:v>
                </c:pt>
                <c:pt idx="26">
                  <c:v>33.74</c:v>
                </c:pt>
                <c:pt idx="27">
                  <c:v>35.47</c:v>
                </c:pt>
                <c:pt idx="28">
                  <c:v>35.049999999999997</c:v>
                </c:pt>
                <c:pt idx="29">
                  <c:v>34.42</c:v>
                </c:pt>
                <c:pt idx="30">
                  <c:v>32.340000000000003</c:v>
                </c:pt>
                <c:pt idx="31">
                  <c:v>32.25</c:v>
                </c:pt>
                <c:pt idx="32">
                  <c:v>32.39</c:v>
                </c:pt>
                <c:pt idx="33">
                  <c:v>30.84</c:v>
                </c:pt>
                <c:pt idx="34">
                  <c:v>29.06</c:v>
                </c:pt>
                <c:pt idx="35">
                  <c:v>29.83</c:v>
                </c:pt>
                <c:pt idx="36">
                  <c:v>30.59</c:v>
                </c:pt>
                <c:pt idx="37">
                  <c:v>30.66</c:v>
                </c:pt>
                <c:pt idx="38">
                  <c:v>31.85</c:v>
                </c:pt>
                <c:pt idx="39">
                  <c:v>32.729999999999997</c:v>
                </c:pt>
                <c:pt idx="40">
                  <c:v>33.08</c:v>
                </c:pt>
                <c:pt idx="41">
                  <c:v>34.770000000000003</c:v>
                </c:pt>
                <c:pt idx="42">
                  <c:v>31.44</c:v>
                </c:pt>
                <c:pt idx="43">
                  <c:v>32.729999999999997</c:v>
                </c:pt>
                <c:pt idx="44">
                  <c:v>32.78</c:v>
                </c:pt>
                <c:pt idx="45">
                  <c:v>32.43</c:v>
                </c:pt>
                <c:pt idx="46">
                  <c:v>32.04</c:v>
                </c:pt>
                <c:pt idx="47">
                  <c:v>31.3</c:v>
                </c:pt>
              </c:numCache>
            </c:numRef>
          </c:val>
          <c:smooth val="0"/>
          <c:extLst>
            <c:ext xmlns:c16="http://schemas.microsoft.com/office/drawing/2014/chart" uri="{C3380CC4-5D6E-409C-BE32-E72D297353CC}">
              <c16:uniqueId val="{00000016-D001-46F0-8556-B7157044FB0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89A-4103-90BC-F7C2CB483AA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198.12020000000001</c:v>
                </c:pt>
                <c:pt idx="1">
                  <c:v>197.76009999999999</c:v>
                </c:pt>
                <c:pt idx="2">
                  <c:v>197.90450000000001</c:v>
                </c:pt>
                <c:pt idx="3">
                  <c:v>196.3006</c:v>
                </c:pt>
                <c:pt idx="4">
                  <c:v>196.87819999999999</c:v>
                </c:pt>
                <c:pt idx="5">
                  <c:v>198.4006</c:v>
                </c:pt>
                <c:pt idx="6">
                  <c:v>198.31639999999999</c:v>
                </c:pt>
                <c:pt idx="7">
                  <c:v>198.54480000000001</c:v>
                </c:pt>
                <c:pt idx="8">
                  <c:v>197.85159999999999</c:v>
                </c:pt>
                <c:pt idx="9">
                  <c:v>197.71090000000001</c:v>
                </c:pt>
                <c:pt idx="10">
                  <c:v>198.33969999999999</c:v>
                </c:pt>
                <c:pt idx="11">
                  <c:v>198.48179999999999</c:v>
                </c:pt>
                <c:pt idx="12">
                  <c:v>198.37370000000001</c:v>
                </c:pt>
                <c:pt idx="13">
                  <c:v>198.40209999999999</c:v>
                </c:pt>
                <c:pt idx="14">
                  <c:v>197.2741</c:v>
                </c:pt>
                <c:pt idx="15">
                  <c:v>196.2106</c:v>
                </c:pt>
                <c:pt idx="16">
                  <c:v>197.03809999999999</c:v>
                </c:pt>
                <c:pt idx="17">
                  <c:v>197.69309999999999</c:v>
                </c:pt>
                <c:pt idx="18">
                  <c:v>198.25479999999999</c:v>
                </c:pt>
                <c:pt idx="19">
                  <c:v>197.03809999999999</c:v>
                </c:pt>
                <c:pt idx="20">
                  <c:v>195.20830000000001</c:v>
                </c:pt>
                <c:pt idx="21">
                  <c:v>194.233</c:v>
                </c:pt>
                <c:pt idx="22">
                  <c:v>194.77</c:v>
                </c:pt>
                <c:pt idx="23">
                  <c:v>193.99789999999999</c:v>
                </c:pt>
                <c:pt idx="24">
                  <c:v>193.83160000000001</c:v>
                </c:pt>
                <c:pt idx="25">
                  <c:v>193.7628</c:v>
                </c:pt>
                <c:pt idx="26">
                  <c:v>193.78219999999999</c:v>
                </c:pt>
                <c:pt idx="27">
                  <c:v>192.4564</c:v>
                </c:pt>
                <c:pt idx="28">
                  <c:v>194.08519999999999</c:v>
                </c:pt>
                <c:pt idx="29">
                  <c:v>194.3348</c:v>
                </c:pt>
                <c:pt idx="30">
                  <c:v>193.69220000000001</c:v>
                </c:pt>
                <c:pt idx="31">
                  <c:v>192.97829999999999</c:v>
                </c:pt>
                <c:pt idx="32">
                  <c:v>193.1103</c:v>
                </c:pt>
                <c:pt idx="33">
                  <c:v>193.4853</c:v>
                </c:pt>
                <c:pt idx="34">
                  <c:v>193.54920000000001</c:v>
                </c:pt>
                <c:pt idx="35">
                  <c:v>193.6027</c:v>
                </c:pt>
                <c:pt idx="36">
                  <c:v>193.5223</c:v>
                </c:pt>
                <c:pt idx="37">
                  <c:v>192.93510000000001</c:v>
                </c:pt>
                <c:pt idx="38">
                  <c:v>193.09649999999999</c:v>
                </c:pt>
                <c:pt idx="39">
                  <c:v>192.3177</c:v>
                </c:pt>
                <c:pt idx="40">
                  <c:v>193.73089999999999</c:v>
                </c:pt>
                <c:pt idx="41">
                  <c:v>194.0035</c:v>
                </c:pt>
                <c:pt idx="42">
                  <c:v>192.6123</c:v>
                </c:pt>
                <c:pt idx="43">
                  <c:v>193.56</c:v>
                </c:pt>
                <c:pt idx="44">
                  <c:v>193.958</c:v>
                </c:pt>
                <c:pt idx="45">
                  <c:v>193.36879999999999</c:v>
                </c:pt>
                <c:pt idx="46">
                  <c:v>192.36340000000001</c:v>
                </c:pt>
                <c:pt idx="47">
                  <c:v>191.6755</c:v>
                </c:pt>
              </c:numCache>
            </c:numRef>
          </c:val>
          <c:smooth val="0"/>
          <c:extLst>
            <c:ext xmlns:c16="http://schemas.microsoft.com/office/drawing/2014/chart" uri="{C3380CC4-5D6E-409C-BE32-E72D297353CC}">
              <c16:uniqueId val="{00000001-889A-4103-90BC-F7C2CB483AA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35.988799999999998</c:v>
                </c:pt>
                <c:pt idx="1">
                  <c:v>35.801400000000001</c:v>
                </c:pt>
                <c:pt idx="2">
                  <c:v>35.436500000000002</c:v>
                </c:pt>
                <c:pt idx="3">
                  <c:v>35.992100000000001</c:v>
                </c:pt>
                <c:pt idx="4">
                  <c:v>36.083599999999997</c:v>
                </c:pt>
                <c:pt idx="5">
                  <c:v>35.595999999999997</c:v>
                </c:pt>
                <c:pt idx="6">
                  <c:v>35.406599999999997</c:v>
                </c:pt>
                <c:pt idx="7">
                  <c:v>35.846299999999999</c:v>
                </c:pt>
                <c:pt idx="8">
                  <c:v>35.973399999999998</c:v>
                </c:pt>
                <c:pt idx="9">
                  <c:v>35.613</c:v>
                </c:pt>
                <c:pt idx="10">
                  <c:v>34.730699999999999</c:v>
                </c:pt>
                <c:pt idx="11">
                  <c:v>33.143700000000003</c:v>
                </c:pt>
                <c:pt idx="12">
                  <c:v>32.4178</c:v>
                </c:pt>
                <c:pt idx="13">
                  <c:v>31.7941</c:v>
                </c:pt>
                <c:pt idx="14">
                  <c:v>32.033499999999997</c:v>
                </c:pt>
                <c:pt idx="15">
                  <c:v>32.885300000000001</c:v>
                </c:pt>
                <c:pt idx="16">
                  <c:v>33.017099999999999</c:v>
                </c:pt>
                <c:pt idx="17">
                  <c:v>32.887</c:v>
                </c:pt>
                <c:pt idx="18">
                  <c:v>34.088099999999997</c:v>
                </c:pt>
                <c:pt idx="19">
                  <c:v>34.294699999999999</c:v>
                </c:pt>
                <c:pt idx="20">
                  <c:v>36.551299999999998</c:v>
                </c:pt>
                <c:pt idx="21">
                  <c:v>37.123199999999997</c:v>
                </c:pt>
                <c:pt idx="22">
                  <c:v>36.324399999999997</c:v>
                </c:pt>
                <c:pt idx="23">
                  <c:v>33.191800000000001</c:v>
                </c:pt>
                <c:pt idx="24">
                  <c:v>32.526400000000002</c:v>
                </c:pt>
                <c:pt idx="25">
                  <c:v>32.308</c:v>
                </c:pt>
                <c:pt idx="26">
                  <c:v>34.303699999999999</c:v>
                </c:pt>
                <c:pt idx="27">
                  <c:v>35.059600000000003</c:v>
                </c:pt>
                <c:pt idx="28">
                  <c:v>35.333199999999998</c:v>
                </c:pt>
                <c:pt idx="29">
                  <c:v>34.927300000000002</c:v>
                </c:pt>
                <c:pt idx="30">
                  <c:v>33.742899999999999</c:v>
                </c:pt>
                <c:pt idx="31">
                  <c:v>33.732100000000003</c:v>
                </c:pt>
                <c:pt idx="32">
                  <c:v>33.282299999999999</c:v>
                </c:pt>
                <c:pt idx="33">
                  <c:v>33.658299999999997</c:v>
                </c:pt>
                <c:pt idx="34">
                  <c:v>33.538400000000003</c:v>
                </c:pt>
                <c:pt idx="35">
                  <c:v>31.416</c:v>
                </c:pt>
                <c:pt idx="36">
                  <c:v>29.53</c:v>
                </c:pt>
                <c:pt idx="37">
                  <c:v>28.1935</c:v>
                </c:pt>
                <c:pt idx="38">
                  <c:v>28.610800000000001</c:v>
                </c:pt>
                <c:pt idx="39">
                  <c:v>28.882200000000001</c:v>
                </c:pt>
                <c:pt idx="40">
                  <c:v>30.797499999999999</c:v>
                </c:pt>
                <c:pt idx="41">
                  <c:v>32.083399999999997</c:v>
                </c:pt>
                <c:pt idx="42">
                  <c:v>32.398600000000002</c:v>
                </c:pt>
                <c:pt idx="43">
                  <c:v>35.099200000000003</c:v>
                </c:pt>
                <c:pt idx="44">
                  <c:v>35.521000000000001</c:v>
                </c:pt>
                <c:pt idx="45">
                  <c:v>35.863700000000001</c:v>
                </c:pt>
                <c:pt idx="46">
                  <c:v>36.150100000000002</c:v>
                </c:pt>
                <c:pt idx="47">
                  <c:v>36.036200000000001</c:v>
                </c:pt>
              </c:numCache>
            </c:numRef>
          </c:val>
          <c:smooth val="0"/>
          <c:extLst>
            <c:ext xmlns:c16="http://schemas.microsoft.com/office/drawing/2014/chart" uri="{C3380CC4-5D6E-409C-BE32-E72D297353CC}">
              <c16:uniqueId val="{00000002-889A-4103-90BC-F7C2CB483AA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89A-4103-90BC-F7C2CB483AA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1.0242100000000001</c:v>
                </c:pt>
                <c:pt idx="1">
                  <c:v>0.99455000000000005</c:v>
                </c:pt>
                <c:pt idx="2">
                  <c:v>0.99031000000000002</c:v>
                </c:pt>
                <c:pt idx="3">
                  <c:v>1.0108699999999999</c:v>
                </c:pt>
                <c:pt idx="4">
                  <c:v>0.99936000000000003</c:v>
                </c:pt>
                <c:pt idx="5">
                  <c:v>0.99983</c:v>
                </c:pt>
                <c:pt idx="6">
                  <c:v>1.02342</c:v>
                </c:pt>
                <c:pt idx="7">
                  <c:v>1.04596</c:v>
                </c:pt>
                <c:pt idx="8">
                  <c:v>0.99634999999999996</c:v>
                </c:pt>
                <c:pt idx="9">
                  <c:v>1.02722</c:v>
                </c:pt>
                <c:pt idx="10">
                  <c:v>1.0767100000000001</c:v>
                </c:pt>
                <c:pt idx="11">
                  <c:v>1.0380799999999999</c:v>
                </c:pt>
                <c:pt idx="12">
                  <c:v>1.4529300000000001</c:v>
                </c:pt>
                <c:pt idx="13">
                  <c:v>1.59023</c:v>
                </c:pt>
                <c:pt idx="14">
                  <c:v>1.4659199999999999</c:v>
                </c:pt>
                <c:pt idx="15">
                  <c:v>1.1733199999999999</c:v>
                </c:pt>
                <c:pt idx="16">
                  <c:v>1.09639</c:v>
                </c:pt>
                <c:pt idx="17">
                  <c:v>1.14422</c:v>
                </c:pt>
                <c:pt idx="18">
                  <c:v>1.3362799999999999</c:v>
                </c:pt>
                <c:pt idx="19">
                  <c:v>1.7261500000000001</c:v>
                </c:pt>
                <c:pt idx="20">
                  <c:v>1.58938</c:v>
                </c:pt>
                <c:pt idx="21">
                  <c:v>1.41632</c:v>
                </c:pt>
                <c:pt idx="22">
                  <c:v>1.3608100000000001</c:v>
                </c:pt>
                <c:pt idx="23">
                  <c:v>1.47279</c:v>
                </c:pt>
                <c:pt idx="24">
                  <c:v>1.6542699999999999</c:v>
                </c:pt>
                <c:pt idx="25">
                  <c:v>1.6588400000000001</c:v>
                </c:pt>
                <c:pt idx="26">
                  <c:v>1.67841</c:v>
                </c:pt>
                <c:pt idx="27">
                  <c:v>1.7091000000000001</c:v>
                </c:pt>
                <c:pt idx="28">
                  <c:v>1.70407</c:v>
                </c:pt>
                <c:pt idx="29">
                  <c:v>1.7089099999999999</c:v>
                </c:pt>
                <c:pt idx="30">
                  <c:v>1.6652400000000001</c:v>
                </c:pt>
                <c:pt idx="31">
                  <c:v>1.62835</c:v>
                </c:pt>
                <c:pt idx="32">
                  <c:v>1.6482399999999999</c:v>
                </c:pt>
                <c:pt idx="33">
                  <c:v>1.6468100000000001</c:v>
                </c:pt>
                <c:pt idx="34">
                  <c:v>1.6210800000000001</c:v>
                </c:pt>
                <c:pt idx="35">
                  <c:v>1.7096199999999999</c:v>
                </c:pt>
                <c:pt idx="36">
                  <c:v>1.80315</c:v>
                </c:pt>
                <c:pt idx="37">
                  <c:v>1.7442200000000001</c:v>
                </c:pt>
                <c:pt idx="38">
                  <c:v>1.67367</c:v>
                </c:pt>
                <c:pt idx="39">
                  <c:v>1.6651100000000001</c:v>
                </c:pt>
                <c:pt idx="40">
                  <c:v>1.6506799999999999</c:v>
                </c:pt>
                <c:pt idx="41">
                  <c:v>1.6666399999999999</c:v>
                </c:pt>
                <c:pt idx="42">
                  <c:v>1.6758599999999999</c:v>
                </c:pt>
                <c:pt idx="43">
                  <c:v>1.6289400000000001</c:v>
                </c:pt>
                <c:pt idx="44">
                  <c:v>1.65503</c:v>
                </c:pt>
                <c:pt idx="45">
                  <c:v>1.65693</c:v>
                </c:pt>
                <c:pt idx="46">
                  <c:v>1.6511800000000001</c:v>
                </c:pt>
                <c:pt idx="47">
                  <c:v>1.79823</c:v>
                </c:pt>
              </c:numCache>
            </c:numRef>
          </c:val>
          <c:smooth val="0"/>
          <c:extLst>
            <c:ext xmlns:c16="http://schemas.microsoft.com/office/drawing/2014/chart" uri="{C3380CC4-5D6E-409C-BE32-E72D297353CC}">
              <c16:uniqueId val="{00000004-889A-4103-90BC-F7C2CB483AA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89A-4103-90BC-F7C2CB483AA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2.4</c:v>
                </c:pt>
                <c:pt idx="1">
                  <c:v>2.5</c:v>
                </c:pt>
                <c:pt idx="2">
                  <c:v>2.4</c:v>
                </c:pt>
                <c:pt idx="3">
                  <c:v>2.5</c:v>
                </c:pt>
                <c:pt idx="4">
                  <c:v>2.4</c:v>
                </c:pt>
                <c:pt idx="5">
                  <c:v>2.5</c:v>
                </c:pt>
                <c:pt idx="6">
                  <c:v>2.4</c:v>
                </c:pt>
                <c:pt idx="7">
                  <c:v>2.5</c:v>
                </c:pt>
                <c:pt idx="8">
                  <c:v>2.4</c:v>
                </c:pt>
                <c:pt idx="9">
                  <c:v>2.6</c:v>
                </c:pt>
                <c:pt idx="10">
                  <c:v>2.5</c:v>
                </c:pt>
                <c:pt idx="11">
                  <c:v>2.5</c:v>
                </c:pt>
                <c:pt idx="12">
                  <c:v>2.6</c:v>
                </c:pt>
                <c:pt idx="13">
                  <c:v>2.4</c:v>
                </c:pt>
                <c:pt idx="14">
                  <c:v>2.4</c:v>
                </c:pt>
                <c:pt idx="15">
                  <c:v>2.4</c:v>
                </c:pt>
                <c:pt idx="16">
                  <c:v>2.5</c:v>
                </c:pt>
                <c:pt idx="17">
                  <c:v>2.6</c:v>
                </c:pt>
                <c:pt idx="18">
                  <c:v>2.7</c:v>
                </c:pt>
                <c:pt idx="19">
                  <c:v>2.7</c:v>
                </c:pt>
                <c:pt idx="20">
                  <c:v>2.8</c:v>
                </c:pt>
                <c:pt idx="21">
                  <c:v>2.8</c:v>
                </c:pt>
                <c:pt idx="22">
                  <c:v>2.8</c:v>
                </c:pt>
                <c:pt idx="23">
                  <c:v>2.7</c:v>
                </c:pt>
                <c:pt idx="24">
                  <c:v>2.7</c:v>
                </c:pt>
                <c:pt idx="25">
                  <c:v>2.7</c:v>
                </c:pt>
                <c:pt idx="26">
                  <c:v>2.8</c:v>
                </c:pt>
                <c:pt idx="27">
                  <c:v>2.7</c:v>
                </c:pt>
                <c:pt idx="28">
                  <c:v>2.7</c:v>
                </c:pt>
                <c:pt idx="29">
                  <c:v>2.5</c:v>
                </c:pt>
                <c:pt idx="30">
                  <c:v>2.6</c:v>
                </c:pt>
                <c:pt idx="31">
                  <c:v>2.7</c:v>
                </c:pt>
                <c:pt idx="32">
                  <c:v>2.6</c:v>
                </c:pt>
                <c:pt idx="33">
                  <c:v>2.7</c:v>
                </c:pt>
                <c:pt idx="34">
                  <c:v>2.4</c:v>
                </c:pt>
                <c:pt idx="35">
                  <c:v>2.7</c:v>
                </c:pt>
                <c:pt idx="36">
                  <c:v>2.8</c:v>
                </c:pt>
                <c:pt idx="37">
                  <c:v>2.5</c:v>
                </c:pt>
                <c:pt idx="38">
                  <c:v>2.6</c:v>
                </c:pt>
                <c:pt idx="39">
                  <c:v>2.5</c:v>
                </c:pt>
                <c:pt idx="40">
                  <c:v>2.5</c:v>
                </c:pt>
                <c:pt idx="41">
                  <c:v>2.2999999999999998</c:v>
                </c:pt>
                <c:pt idx="42">
                  <c:v>2.4</c:v>
                </c:pt>
                <c:pt idx="43">
                  <c:v>2.4</c:v>
                </c:pt>
                <c:pt idx="44">
                  <c:v>2.5</c:v>
                </c:pt>
                <c:pt idx="45">
                  <c:v>2.5</c:v>
                </c:pt>
                <c:pt idx="46">
                  <c:v>2.4</c:v>
                </c:pt>
                <c:pt idx="47">
                  <c:v>2.4</c:v>
                </c:pt>
              </c:numCache>
            </c:numRef>
          </c:val>
          <c:smooth val="0"/>
          <c:extLst>
            <c:ext xmlns:c16="http://schemas.microsoft.com/office/drawing/2014/chart" uri="{C3380CC4-5D6E-409C-BE32-E72D297353CC}">
              <c16:uniqueId val="{00000006-889A-4103-90BC-F7C2CB483AA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89A-4103-90BC-F7C2CB483AA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70.931259999999995</c:v>
                </c:pt>
                <c:pt idx="1">
                  <c:v>70.884630000000001</c:v>
                </c:pt>
                <c:pt idx="2">
                  <c:v>71.390519999999995</c:v>
                </c:pt>
                <c:pt idx="3">
                  <c:v>71.41216</c:v>
                </c:pt>
                <c:pt idx="4">
                  <c:v>70.121279999999999</c:v>
                </c:pt>
                <c:pt idx="5">
                  <c:v>71.781329999999997</c:v>
                </c:pt>
                <c:pt idx="6">
                  <c:v>71.938339999999997</c:v>
                </c:pt>
                <c:pt idx="7">
                  <c:v>72.298599999999993</c:v>
                </c:pt>
                <c:pt idx="8">
                  <c:v>72.275069999999999</c:v>
                </c:pt>
                <c:pt idx="9">
                  <c:v>72.064040000000006</c:v>
                </c:pt>
                <c:pt idx="10">
                  <c:v>71.469110000000001</c:v>
                </c:pt>
                <c:pt idx="11">
                  <c:v>71.440039999999996</c:v>
                </c:pt>
                <c:pt idx="12">
                  <c:v>71.241010000000003</c:v>
                </c:pt>
                <c:pt idx="13">
                  <c:v>71.194029999999998</c:v>
                </c:pt>
                <c:pt idx="14">
                  <c:v>71.212450000000004</c:v>
                </c:pt>
                <c:pt idx="15">
                  <c:v>69.86345</c:v>
                </c:pt>
                <c:pt idx="16">
                  <c:v>69.679550000000006</c:v>
                </c:pt>
                <c:pt idx="17">
                  <c:v>70.689790000000002</c:v>
                </c:pt>
                <c:pt idx="18">
                  <c:v>70.582049999999995</c:v>
                </c:pt>
                <c:pt idx="19">
                  <c:v>70.879109999999997</c:v>
                </c:pt>
                <c:pt idx="20">
                  <c:v>70.662540000000007</c:v>
                </c:pt>
                <c:pt idx="21">
                  <c:v>71.577070000000006</c:v>
                </c:pt>
                <c:pt idx="22">
                  <c:v>71.055580000000006</c:v>
                </c:pt>
                <c:pt idx="23">
                  <c:v>71.040440000000004</c:v>
                </c:pt>
                <c:pt idx="24">
                  <c:v>70.788749999999993</c:v>
                </c:pt>
                <c:pt idx="25">
                  <c:v>71.260729999999995</c:v>
                </c:pt>
                <c:pt idx="26">
                  <c:v>71.89188</c:v>
                </c:pt>
                <c:pt idx="27">
                  <c:v>72.746189999999999</c:v>
                </c:pt>
                <c:pt idx="28">
                  <c:v>72.019270000000006</c:v>
                </c:pt>
                <c:pt idx="29">
                  <c:v>72.014399999999995</c:v>
                </c:pt>
                <c:pt idx="30">
                  <c:v>69.936530000000005</c:v>
                </c:pt>
                <c:pt idx="31">
                  <c:v>69.816050000000004</c:v>
                </c:pt>
                <c:pt idx="32">
                  <c:v>70.061490000000006</c:v>
                </c:pt>
                <c:pt idx="33">
                  <c:v>70.198580000000007</c:v>
                </c:pt>
                <c:pt idx="34">
                  <c:v>69.550929999999994</c:v>
                </c:pt>
                <c:pt idx="35">
                  <c:v>69.246189999999999</c:v>
                </c:pt>
                <c:pt idx="36">
                  <c:v>69.561610000000002</c:v>
                </c:pt>
                <c:pt idx="37">
                  <c:v>50.273069999999997</c:v>
                </c:pt>
                <c:pt idx="38">
                  <c:v>38.133879999999998</c:v>
                </c:pt>
                <c:pt idx="39">
                  <c:v>37.925809999999998</c:v>
                </c:pt>
                <c:pt idx="40">
                  <c:v>37.851939999999999</c:v>
                </c:pt>
                <c:pt idx="41">
                  <c:v>38.615639999999999</c:v>
                </c:pt>
                <c:pt idx="42">
                  <c:v>40.026919999999997</c:v>
                </c:pt>
                <c:pt idx="43">
                  <c:v>54.23321</c:v>
                </c:pt>
                <c:pt idx="44">
                  <c:v>69.852890000000002</c:v>
                </c:pt>
                <c:pt idx="45">
                  <c:v>70.268950000000004</c:v>
                </c:pt>
                <c:pt idx="46">
                  <c:v>70.053520000000006</c:v>
                </c:pt>
                <c:pt idx="47">
                  <c:v>70.051509999999993</c:v>
                </c:pt>
              </c:numCache>
            </c:numRef>
          </c:val>
          <c:smooth val="0"/>
          <c:extLst>
            <c:ext xmlns:c16="http://schemas.microsoft.com/office/drawing/2014/chart" uri="{C3380CC4-5D6E-409C-BE32-E72D297353CC}">
              <c16:uniqueId val="{00000008-889A-4103-90BC-F7C2CB483AA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89A-4103-90BC-F7C2CB483AA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11.4</c:v>
                </c:pt>
                <c:pt idx="1">
                  <c:v>11.4</c:v>
                </c:pt>
                <c:pt idx="2">
                  <c:v>11.4</c:v>
                </c:pt>
                <c:pt idx="3">
                  <c:v>11.4</c:v>
                </c:pt>
                <c:pt idx="4">
                  <c:v>11.4</c:v>
                </c:pt>
                <c:pt idx="5">
                  <c:v>11.4</c:v>
                </c:pt>
                <c:pt idx="6">
                  <c:v>11.4</c:v>
                </c:pt>
                <c:pt idx="7">
                  <c:v>11.4</c:v>
                </c:pt>
                <c:pt idx="8">
                  <c:v>11.4</c:v>
                </c:pt>
                <c:pt idx="9">
                  <c:v>11.4</c:v>
                </c:pt>
                <c:pt idx="10">
                  <c:v>11.4</c:v>
                </c:pt>
                <c:pt idx="11">
                  <c:v>11.4</c:v>
                </c:pt>
                <c:pt idx="12">
                  <c:v>11.4</c:v>
                </c:pt>
                <c:pt idx="13">
                  <c:v>10.9</c:v>
                </c:pt>
                <c:pt idx="14">
                  <c:v>10.9</c:v>
                </c:pt>
                <c:pt idx="15">
                  <c:v>10.9</c:v>
                </c:pt>
                <c:pt idx="16">
                  <c:v>10.9</c:v>
                </c:pt>
                <c:pt idx="17">
                  <c:v>10.9</c:v>
                </c:pt>
                <c:pt idx="18">
                  <c:v>10.9</c:v>
                </c:pt>
                <c:pt idx="19">
                  <c:v>10.9</c:v>
                </c:pt>
                <c:pt idx="20">
                  <c:v>10.9</c:v>
                </c:pt>
                <c:pt idx="21">
                  <c:v>10.9</c:v>
                </c:pt>
                <c:pt idx="22">
                  <c:v>10.9</c:v>
                </c:pt>
                <c:pt idx="23">
                  <c:v>10.9</c:v>
                </c:pt>
                <c:pt idx="24">
                  <c:v>10.9</c:v>
                </c:pt>
                <c:pt idx="25">
                  <c:v>10.9</c:v>
                </c:pt>
                <c:pt idx="26">
                  <c:v>10.9</c:v>
                </c:pt>
                <c:pt idx="27">
                  <c:v>10.9</c:v>
                </c:pt>
                <c:pt idx="28">
                  <c:v>10.9</c:v>
                </c:pt>
                <c:pt idx="29">
                  <c:v>11.14</c:v>
                </c:pt>
                <c:pt idx="30">
                  <c:v>11.14</c:v>
                </c:pt>
                <c:pt idx="31">
                  <c:v>11.14</c:v>
                </c:pt>
                <c:pt idx="32">
                  <c:v>11.14</c:v>
                </c:pt>
                <c:pt idx="33">
                  <c:v>11.14</c:v>
                </c:pt>
                <c:pt idx="34">
                  <c:v>11.14</c:v>
                </c:pt>
                <c:pt idx="35">
                  <c:v>11.14</c:v>
                </c:pt>
                <c:pt idx="36">
                  <c:v>11.14</c:v>
                </c:pt>
                <c:pt idx="37">
                  <c:v>11.14</c:v>
                </c:pt>
                <c:pt idx="38">
                  <c:v>11.14</c:v>
                </c:pt>
                <c:pt idx="39">
                  <c:v>11.14</c:v>
                </c:pt>
                <c:pt idx="40">
                  <c:v>11.14</c:v>
                </c:pt>
                <c:pt idx="41">
                  <c:v>11.14</c:v>
                </c:pt>
                <c:pt idx="42">
                  <c:v>11.14</c:v>
                </c:pt>
                <c:pt idx="43">
                  <c:v>11.14</c:v>
                </c:pt>
                <c:pt idx="44">
                  <c:v>11.14</c:v>
                </c:pt>
                <c:pt idx="45">
                  <c:v>11.14</c:v>
                </c:pt>
                <c:pt idx="46">
                  <c:v>11.14</c:v>
                </c:pt>
                <c:pt idx="47">
                  <c:v>11.14</c:v>
                </c:pt>
              </c:numCache>
            </c:numRef>
          </c:val>
          <c:smooth val="0"/>
          <c:extLst>
            <c:ext xmlns:c16="http://schemas.microsoft.com/office/drawing/2014/chart" uri="{C3380CC4-5D6E-409C-BE32-E72D297353CC}">
              <c16:uniqueId val="{0000000A-889A-4103-90BC-F7C2CB483AA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89A-4103-90BC-F7C2CB483AA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89A-4103-90BC-F7C2CB483AA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89A-4103-90BC-F7C2CB483AA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19.427669999999999</c:v>
                </c:pt>
                <c:pt idx="1">
                  <c:v>19.433060000000001</c:v>
                </c:pt>
                <c:pt idx="2">
                  <c:v>19.558430000000001</c:v>
                </c:pt>
                <c:pt idx="3">
                  <c:v>19.71397</c:v>
                </c:pt>
                <c:pt idx="4">
                  <c:v>19.776540000000001</c:v>
                </c:pt>
                <c:pt idx="5">
                  <c:v>19.981310000000001</c:v>
                </c:pt>
                <c:pt idx="6">
                  <c:v>19.721340000000001</c:v>
                </c:pt>
                <c:pt idx="7">
                  <c:v>19.435829999999999</c:v>
                </c:pt>
                <c:pt idx="8">
                  <c:v>19.805530000000001</c:v>
                </c:pt>
                <c:pt idx="9">
                  <c:v>19.873439999999999</c:v>
                </c:pt>
                <c:pt idx="10">
                  <c:v>19.92728</c:v>
                </c:pt>
                <c:pt idx="11">
                  <c:v>19.813780000000001</c:v>
                </c:pt>
                <c:pt idx="12">
                  <c:v>19.929549999999999</c:v>
                </c:pt>
                <c:pt idx="13">
                  <c:v>19.85322</c:v>
                </c:pt>
                <c:pt idx="14">
                  <c:v>19.69922</c:v>
                </c:pt>
                <c:pt idx="15">
                  <c:v>19.806660000000001</c:v>
                </c:pt>
                <c:pt idx="16">
                  <c:v>19.737210000000001</c:v>
                </c:pt>
                <c:pt idx="17">
                  <c:v>19.596329999999998</c:v>
                </c:pt>
                <c:pt idx="18">
                  <c:v>19.70476</c:v>
                </c:pt>
                <c:pt idx="19">
                  <c:v>19.313140000000001</c:v>
                </c:pt>
                <c:pt idx="20">
                  <c:v>19.44848</c:v>
                </c:pt>
                <c:pt idx="21">
                  <c:v>19.469919999999998</c:v>
                </c:pt>
                <c:pt idx="22">
                  <c:v>19.70626</c:v>
                </c:pt>
                <c:pt idx="23">
                  <c:v>19.778310000000001</c:v>
                </c:pt>
                <c:pt idx="24">
                  <c:v>19.515789999999999</c:v>
                </c:pt>
                <c:pt idx="25">
                  <c:v>19.688330000000001</c:v>
                </c:pt>
                <c:pt idx="26">
                  <c:v>19.6599</c:v>
                </c:pt>
                <c:pt idx="27">
                  <c:v>19.566510000000001</c:v>
                </c:pt>
                <c:pt idx="28">
                  <c:v>19.30799</c:v>
                </c:pt>
                <c:pt idx="29">
                  <c:v>19.829059999999998</c:v>
                </c:pt>
                <c:pt idx="30">
                  <c:v>19.265969999999999</c:v>
                </c:pt>
                <c:pt idx="31">
                  <c:v>19.81035</c:v>
                </c:pt>
                <c:pt idx="32">
                  <c:v>19.74774</c:v>
                </c:pt>
                <c:pt idx="33">
                  <c:v>19.76614</c:v>
                </c:pt>
                <c:pt idx="34">
                  <c:v>19.90353</c:v>
                </c:pt>
                <c:pt idx="35">
                  <c:v>19.842649999999999</c:v>
                </c:pt>
                <c:pt idx="36">
                  <c:v>19.95402</c:v>
                </c:pt>
                <c:pt idx="37">
                  <c:v>19.67032</c:v>
                </c:pt>
                <c:pt idx="38">
                  <c:v>20.075970000000002</c:v>
                </c:pt>
                <c:pt idx="39">
                  <c:v>19.753039999999999</c:v>
                </c:pt>
                <c:pt idx="40">
                  <c:v>19.79138</c:v>
                </c:pt>
                <c:pt idx="41">
                  <c:v>19.981000000000002</c:v>
                </c:pt>
                <c:pt idx="42">
                  <c:v>19.729430000000001</c:v>
                </c:pt>
                <c:pt idx="43">
                  <c:v>19.51511</c:v>
                </c:pt>
                <c:pt idx="44">
                  <c:v>19.412649999999999</c:v>
                </c:pt>
                <c:pt idx="45">
                  <c:v>19.174810000000001</c:v>
                </c:pt>
                <c:pt idx="46">
                  <c:v>19.107679999999998</c:v>
                </c:pt>
                <c:pt idx="47">
                  <c:v>19.350860000000001</c:v>
                </c:pt>
              </c:numCache>
            </c:numRef>
          </c:val>
          <c:smooth val="0"/>
          <c:extLst>
            <c:ext xmlns:c16="http://schemas.microsoft.com/office/drawing/2014/chart" uri="{C3380CC4-5D6E-409C-BE32-E72D297353CC}">
              <c16:uniqueId val="{0000000E-889A-4103-90BC-F7C2CB483AA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89A-4103-90BC-F7C2CB483AA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889A-4103-90BC-F7C2CB483AA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89A-4103-90BC-F7C2CB483AA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6.7809999999999997</c:v>
                </c:pt>
                <c:pt idx="1">
                  <c:v>6.891</c:v>
                </c:pt>
                <c:pt idx="2">
                  <c:v>6.7809999999999997</c:v>
                </c:pt>
                <c:pt idx="3">
                  <c:v>6.7889999999999997</c:v>
                </c:pt>
                <c:pt idx="4">
                  <c:v>6.9870000000000001</c:v>
                </c:pt>
                <c:pt idx="5">
                  <c:v>7.1230000000000002</c:v>
                </c:pt>
                <c:pt idx="6">
                  <c:v>6.9809999999999999</c:v>
                </c:pt>
                <c:pt idx="7">
                  <c:v>6.8710000000000004</c:v>
                </c:pt>
                <c:pt idx="8">
                  <c:v>6.9249999999999998</c:v>
                </c:pt>
                <c:pt idx="9">
                  <c:v>6.7889999999999997</c:v>
                </c:pt>
                <c:pt idx="10">
                  <c:v>6.7809999999999997</c:v>
                </c:pt>
                <c:pt idx="11">
                  <c:v>6.891</c:v>
                </c:pt>
                <c:pt idx="12">
                  <c:v>6.7809999999999997</c:v>
                </c:pt>
                <c:pt idx="13">
                  <c:v>6.7889999999999997</c:v>
                </c:pt>
                <c:pt idx="14">
                  <c:v>6.9870000000000001</c:v>
                </c:pt>
                <c:pt idx="15">
                  <c:v>7.1230000000000002</c:v>
                </c:pt>
                <c:pt idx="16">
                  <c:v>6.9809999999999999</c:v>
                </c:pt>
                <c:pt idx="17">
                  <c:v>6.8710000000000004</c:v>
                </c:pt>
                <c:pt idx="18">
                  <c:v>6.9249999999999998</c:v>
                </c:pt>
                <c:pt idx="19">
                  <c:v>6.7889999999999997</c:v>
                </c:pt>
                <c:pt idx="20">
                  <c:v>6.7809999999999997</c:v>
                </c:pt>
                <c:pt idx="21">
                  <c:v>6.891</c:v>
                </c:pt>
                <c:pt idx="22">
                  <c:v>6.7809999999999997</c:v>
                </c:pt>
                <c:pt idx="23">
                  <c:v>6.7889999999999997</c:v>
                </c:pt>
                <c:pt idx="24">
                  <c:v>6.9870000000000001</c:v>
                </c:pt>
                <c:pt idx="25">
                  <c:v>7.1230000000000002</c:v>
                </c:pt>
                <c:pt idx="26">
                  <c:v>6.9809999999999999</c:v>
                </c:pt>
                <c:pt idx="27">
                  <c:v>6.8710000000000004</c:v>
                </c:pt>
                <c:pt idx="28">
                  <c:v>6.9249999999999998</c:v>
                </c:pt>
                <c:pt idx="29">
                  <c:v>6.7889999999999997</c:v>
                </c:pt>
                <c:pt idx="30">
                  <c:v>6.7809999999999997</c:v>
                </c:pt>
                <c:pt idx="31">
                  <c:v>6.891</c:v>
                </c:pt>
                <c:pt idx="32">
                  <c:v>6.7809999999999997</c:v>
                </c:pt>
                <c:pt idx="33">
                  <c:v>6.7889999999999997</c:v>
                </c:pt>
                <c:pt idx="34">
                  <c:v>6.9870000000000001</c:v>
                </c:pt>
                <c:pt idx="35">
                  <c:v>7.1230000000000002</c:v>
                </c:pt>
                <c:pt idx="36">
                  <c:v>6.9809999999999999</c:v>
                </c:pt>
                <c:pt idx="37">
                  <c:v>6.8710000000000004</c:v>
                </c:pt>
                <c:pt idx="38">
                  <c:v>6.9249999999999998</c:v>
                </c:pt>
                <c:pt idx="39">
                  <c:v>6.7889999999999997</c:v>
                </c:pt>
                <c:pt idx="40">
                  <c:v>6.7809999999999997</c:v>
                </c:pt>
                <c:pt idx="41">
                  <c:v>6.891</c:v>
                </c:pt>
                <c:pt idx="42">
                  <c:v>6.7809999999999997</c:v>
                </c:pt>
                <c:pt idx="43">
                  <c:v>6.7889999999999997</c:v>
                </c:pt>
                <c:pt idx="44">
                  <c:v>6.9870000000000001</c:v>
                </c:pt>
                <c:pt idx="45">
                  <c:v>7.1230000000000002</c:v>
                </c:pt>
                <c:pt idx="46">
                  <c:v>6.9809999999999999</c:v>
                </c:pt>
                <c:pt idx="47">
                  <c:v>6.8710000000000004</c:v>
                </c:pt>
              </c:numCache>
            </c:numRef>
          </c:val>
          <c:smooth val="0"/>
          <c:extLst>
            <c:ext xmlns:c16="http://schemas.microsoft.com/office/drawing/2014/chart" uri="{C3380CC4-5D6E-409C-BE32-E72D297353CC}">
              <c16:uniqueId val="{00000012-889A-4103-90BC-F7C2CB483AA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32.200000000000003</c:v>
                </c:pt>
                <c:pt idx="1">
                  <c:v>31.63</c:v>
                </c:pt>
                <c:pt idx="2">
                  <c:v>35.72</c:v>
                </c:pt>
                <c:pt idx="3">
                  <c:v>37.17</c:v>
                </c:pt>
                <c:pt idx="4">
                  <c:v>39.86</c:v>
                </c:pt>
                <c:pt idx="5">
                  <c:v>42.57</c:v>
                </c:pt>
                <c:pt idx="6">
                  <c:v>43.31</c:v>
                </c:pt>
                <c:pt idx="7">
                  <c:v>43.6</c:v>
                </c:pt>
                <c:pt idx="8">
                  <c:v>43.9</c:v>
                </c:pt>
                <c:pt idx="9">
                  <c:v>44.43</c:v>
                </c:pt>
                <c:pt idx="10">
                  <c:v>44.46</c:v>
                </c:pt>
                <c:pt idx="11">
                  <c:v>44.02</c:v>
                </c:pt>
                <c:pt idx="12">
                  <c:v>43.64</c:v>
                </c:pt>
                <c:pt idx="13">
                  <c:v>42.61</c:v>
                </c:pt>
                <c:pt idx="14">
                  <c:v>42.31</c:v>
                </c:pt>
                <c:pt idx="15">
                  <c:v>42.45</c:v>
                </c:pt>
                <c:pt idx="16">
                  <c:v>41.67</c:v>
                </c:pt>
                <c:pt idx="17">
                  <c:v>41.85</c:v>
                </c:pt>
                <c:pt idx="18">
                  <c:v>37.86</c:v>
                </c:pt>
                <c:pt idx="19">
                  <c:v>36.96</c:v>
                </c:pt>
                <c:pt idx="20">
                  <c:v>37.79</c:v>
                </c:pt>
                <c:pt idx="21">
                  <c:v>37.909999999999997</c:v>
                </c:pt>
                <c:pt idx="22">
                  <c:v>37.71</c:v>
                </c:pt>
                <c:pt idx="23">
                  <c:v>37.65</c:v>
                </c:pt>
                <c:pt idx="24">
                  <c:v>37</c:v>
                </c:pt>
                <c:pt idx="25">
                  <c:v>34.69</c:v>
                </c:pt>
                <c:pt idx="26">
                  <c:v>23.48</c:v>
                </c:pt>
                <c:pt idx="27">
                  <c:v>25.14</c:v>
                </c:pt>
                <c:pt idx="28">
                  <c:v>33.200000000000003</c:v>
                </c:pt>
                <c:pt idx="29">
                  <c:v>37</c:v>
                </c:pt>
                <c:pt idx="30">
                  <c:v>36.86</c:v>
                </c:pt>
                <c:pt idx="31">
                  <c:v>37.119999999999997</c:v>
                </c:pt>
                <c:pt idx="32">
                  <c:v>37.020000000000003</c:v>
                </c:pt>
                <c:pt idx="33">
                  <c:v>35.770000000000003</c:v>
                </c:pt>
                <c:pt idx="34">
                  <c:v>36.96</c:v>
                </c:pt>
                <c:pt idx="35">
                  <c:v>37.68</c:v>
                </c:pt>
                <c:pt idx="36">
                  <c:v>37.29</c:v>
                </c:pt>
                <c:pt idx="37">
                  <c:v>36.83</c:v>
                </c:pt>
                <c:pt idx="38">
                  <c:v>38.97</c:v>
                </c:pt>
                <c:pt idx="39">
                  <c:v>36.340000000000003</c:v>
                </c:pt>
                <c:pt idx="40">
                  <c:v>24.68</c:v>
                </c:pt>
                <c:pt idx="41">
                  <c:v>21.7</c:v>
                </c:pt>
                <c:pt idx="42">
                  <c:v>19.89</c:v>
                </c:pt>
                <c:pt idx="43">
                  <c:v>19.79</c:v>
                </c:pt>
                <c:pt idx="44">
                  <c:v>19.149999999999999</c:v>
                </c:pt>
                <c:pt idx="45">
                  <c:v>20.67</c:v>
                </c:pt>
                <c:pt idx="46">
                  <c:v>24.49</c:v>
                </c:pt>
                <c:pt idx="47">
                  <c:v>24.62</c:v>
                </c:pt>
              </c:numCache>
            </c:numRef>
          </c:val>
          <c:smooth val="0"/>
          <c:extLst>
            <c:ext xmlns:c16="http://schemas.microsoft.com/office/drawing/2014/chart" uri="{C3380CC4-5D6E-409C-BE32-E72D297353CC}">
              <c16:uniqueId val="{00000013-889A-4103-90BC-F7C2CB483AA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1.49</c:v>
                </c:pt>
                <c:pt idx="1">
                  <c:v>1.69</c:v>
                </c:pt>
                <c:pt idx="2">
                  <c:v>1.7</c:v>
                </c:pt>
                <c:pt idx="3">
                  <c:v>1.66</c:v>
                </c:pt>
                <c:pt idx="4">
                  <c:v>1.71</c:v>
                </c:pt>
                <c:pt idx="5">
                  <c:v>1.8</c:v>
                </c:pt>
                <c:pt idx="6">
                  <c:v>1.74</c:v>
                </c:pt>
                <c:pt idx="7">
                  <c:v>1.73</c:v>
                </c:pt>
                <c:pt idx="8">
                  <c:v>1.79</c:v>
                </c:pt>
                <c:pt idx="9">
                  <c:v>1.53</c:v>
                </c:pt>
                <c:pt idx="10">
                  <c:v>1.59</c:v>
                </c:pt>
                <c:pt idx="11">
                  <c:v>1.68</c:v>
                </c:pt>
                <c:pt idx="12">
                  <c:v>1.63</c:v>
                </c:pt>
                <c:pt idx="13">
                  <c:v>1.52</c:v>
                </c:pt>
                <c:pt idx="14">
                  <c:v>1.57</c:v>
                </c:pt>
                <c:pt idx="15">
                  <c:v>1.64</c:v>
                </c:pt>
                <c:pt idx="16">
                  <c:v>1.74</c:v>
                </c:pt>
                <c:pt idx="17">
                  <c:v>1.63</c:v>
                </c:pt>
                <c:pt idx="18">
                  <c:v>1.76</c:v>
                </c:pt>
                <c:pt idx="19">
                  <c:v>1.72</c:v>
                </c:pt>
                <c:pt idx="20">
                  <c:v>1.66</c:v>
                </c:pt>
                <c:pt idx="21">
                  <c:v>1.66</c:v>
                </c:pt>
                <c:pt idx="22">
                  <c:v>1.75</c:v>
                </c:pt>
                <c:pt idx="23">
                  <c:v>1.64</c:v>
                </c:pt>
                <c:pt idx="24">
                  <c:v>1.72</c:v>
                </c:pt>
                <c:pt idx="25">
                  <c:v>1.66</c:v>
                </c:pt>
                <c:pt idx="26">
                  <c:v>1.7</c:v>
                </c:pt>
                <c:pt idx="27">
                  <c:v>1.77</c:v>
                </c:pt>
                <c:pt idx="28">
                  <c:v>1.76</c:v>
                </c:pt>
                <c:pt idx="29">
                  <c:v>1.78</c:v>
                </c:pt>
                <c:pt idx="30">
                  <c:v>1.81</c:v>
                </c:pt>
                <c:pt idx="31">
                  <c:v>1.58</c:v>
                </c:pt>
                <c:pt idx="32">
                  <c:v>1.69</c:v>
                </c:pt>
                <c:pt idx="33">
                  <c:v>1.59</c:v>
                </c:pt>
                <c:pt idx="34">
                  <c:v>1.46</c:v>
                </c:pt>
                <c:pt idx="35">
                  <c:v>1.47</c:v>
                </c:pt>
                <c:pt idx="36">
                  <c:v>1.51</c:v>
                </c:pt>
                <c:pt idx="37">
                  <c:v>1.55</c:v>
                </c:pt>
                <c:pt idx="38">
                  <c:v>1.48</c:v>
                </c:pt>
                <c:pt idx="39">
                  <c:v>1.56</c:v>
                </c:pt>
                <c:pt idx="40">
                  <c:v>1.77</c:v>
                </c:pt>
                <c:pt idx="41">
                  <c:v>1.68</c:v>
                </c:pt>
                <c:pt idx="42">
                  <c:v>1.61</c:v>
                </c:pt>
                <c:pt idx="43">
                  <c:v>1.65</c:v>
                </c:pt>
                <c:pt idx="44">
                  <c:v>1.72</c:v>
                </c:pt>
                <c:pt idx="45">
                  <c:v>1.71</c:v>
                </c:pt>
                <c:pt idx="46">
                  <c:v>1.56</c:v>
                </c:pt>
                <c:pt idx="47">
                  <c:v>1.53</c:v>
                </c:pt>
              </c:numCache>
            </c:numRef>
          </c:val>
          <c:smooth val="0"/>
          <c:extLst>
            <c:ext xmlns:c16="http://schemas.microsoft.com/office/drawing/2014/chart" uri="{C3380CC4-5D6E-409C-BE32-E72D297353CC}">
              <c16:uniqueId val="{00000014-889A-4103-90BC-F7C2CB483A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144.62961000000001</c:v>
                </c:pt>
                <c:pt idx="1">
                  <c:v>147.20856000000001</c:v>
                </c:pt>
                <c:pt idx="2">
                  <c:v>145.76562999999999</c:v>
                </c:pt>
                <c:pt idx="3">
                  <c:v>145.59018</c:v>
                </c:pt>
                <c:pt idx="4">
                  <c:v>146.03138999999999</c:v>
                </c:pt>
                <c:pt idx="5">
                  <c:v>144.96408</c:v>
                </c:pt>
                <c:pt idx="6">
                  <c:v>142.79992999999999</c:v>
                </c:pt>
                <c:pt idx="7">
                  <c:v>141.68905000000001</c:v>
                </c:pt>
                <c:pt idx="8">
                  <c:v>140.75457</c:v>
                </c:pt>
                <c:pt idx="9">
                  <c:v>140.85126</c:v>
                </c:pt>
                <c:pt idx="10">
                  <c:v>139.39201</c:v>
                </c:pt>
                <c:pt idx="11">
                  <c:v>137.96187</c:v>
                </c:pt>
                <c:pt idx="12">
                  <c:v>140.86891</c:v>
                </c:pt>
                <c:pt idx="13">
                  <c:v>145.03836999999999</c:v>
                </c:pt>
                <c:pt idx="14">
                  <c:v>142.45500999999999</c:v>
                </c:pt>
                <c:pt idx="15">
                  <c:v>142.73922999999999</c:v>
                </c:pt>
                <c:pt idx="16">
                  <c:v>142.56989999999999</c:v>
                </c:pt>
                <c:pt idx="17">
                  <c:v>142.7962</c:v>
                </c:pt>
                <c:pt idx="18">
                  <c:v>139.32660000000001</c:v>
                </c:pt>
                <c:pt idx="19">
                  <c:v>139.85719</c:v>
                </c:pt>
                <c:pt idx="20">
                  <c:v>141.52814000000001</c:v>
                </c:pt>
                <c:pt idx="21">
                  <c:v>139.4419</c:v>
                </c:pt>
                <c:pt idx="22">
                  <c:v>135.24874</c:v>
                </c:pt>
                <c:pt idx="23">
                  <c:v>140.58868000000001</c:v>
                </c:pt>
                <c:pt idx="24">
                  <c:v>142.34549000000001</c:v>
                </c:pt>
                <c:pt idx="25">
                  <c:v>139.64927</c:v>
                </c:pt>
                <c:pt idx="26">
                  <c:v>144.07544999999999</c:v>
                </c:pt>
                <c:pt idx="27">
                  <c:v>140.91775000000001</c:v>
                </c:pt>
                <c:pt idx="28">
                  <c:v>136.18544</c:v>
                </c:pt>
                <c:pt idx="29">
                  <c:v>136.58716999999999</c:v>
                </c:pt>
                <c:pt idx="30">
                  <c:v>128.71034</c:v>
                </c:pt>
                <c:pt idx="31">
                  <c:v>142.74879000000001</c:v>
                </c:pt>
                <c:pt idx="32">
                  <c:v>141.64628999999999</c:v>
                </c:pt>
                <c:pt idx="33">
                  <c:v>140.53031999999999</c:v>
                </c:pt>
                <c:pt idx="34">
                  <c:v>139.8383</c:v>
                </c:pt>
                <c:pt idx="35">
                  <c:v>142.13489000000001</c:v>
                </c:pt>
                <c:pt idx="36">
                  <c:v>139.184</c:v>
                </c:pt>
                <c:pt idx="37">
                  <c:v>139.47886</c:v>
                </c:pt>
                <c:pt idx="38">
                  <c:v>139.17453</c:v>
                </c:pt>
                <c:pt idx="39">
                  <c:v>139.58547999999999</c:v>
                </c:pt>
                <c:pt idx="40">
                  <c:v>141.56190000000001</c:v>
                </c:pt>
                <c:pt idx="41">
                  <c:v>145.78737000000001</c:v>
                </c:pt>
                <c:pt idx="42">
                  <c:v>145.63744</c:v>
                </c:pt>
                <c:pt idx="43">
                  <c:v>144.80409</c:v>
                </c:pt>
                <c:pt idx="44">
                  <c:v>145.48951</c:v>
                </c:pt>
                <c:pt idx="45">
                  <c:v>145.54302999999999</c:v>
                </c:pt>
                <c:pt idx="46">
                  <c:v>145.47210000000001</c:v>
                </c:pt>
                <c:pt idx="47">
                  <c:v>141.60324</c:v>
                </c:pt>
              </c:numCache>
            </c:numRef>
          </c:val>
          <c:smooth val="0"/>
          <c:extLst>
            <c:ext xmlns:c16="http://schemas.microsoft.com/office/drawing/2014/chart" uri="{C3380CC4-5D6E-409C-BE32-E72D297353CC}">
              <c16:uniqueId val="{00000000-FF80-4D34-941C-3933D38101A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FF80-4D34-941C-3933D38101A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4.6933999999999996</c:v>
                </c:pt>
                <c:pt idx="1">
                  <c:v>4.7831999999999999</c:v>
                </c:pt>
                <c:pt idx="2">
                  <c:v>4.7263999999999999</c:v>
                </c:pt>
                <c:pt idx="3">
                  <c:v>4.7183000000000002</c:v>
                </c:pt>
                <c:pt idx="4">
                  <c:v>4.6478000000000002</c:v>
                </c:pt>
                <c:pt idx="5">
                  <c:v>4.6441999999999997</c:v>
                </c:pt>
                <c:pt idx="6">
                  <c:v>4.6342999999999996</c:v>
                </c:pt>
                <c:pt idx="7">
                  <c:v>4.5552000000000001</c:v>
                </c:pt>
                <c:pt idx="8">
                  <c:v>4.5488999999999997</c:v>
                </c:pt>
                <c:pt idx="9">
                  <c:v>4.5564</c:v>
                </c:pt>
                <c:pt idx="10">
                  <c:v>4.4002999999999997</c:v>
                </c:pt>
                <c:pt idx="11">
                  <c:v>4.4809000000000001</c:v>
                </c:pt>
                <c:pt idx="12">
                  <c:v>4.2858999999999998</c:v>
                </c:pt>
                <c:pt idx="13">
                  <c:v>4.3954000000000004</c:v>
                </c:pt>
                <c:pt idx="14">
                  <c:v>4.4585999999999997</c:v>
                </c:pt>
                <c:pt idx="15">
                  <c:v>4.8513000000000002</c:v>
                </c:pt>
                <c:pt idx="16">
                  <c:v>4.7988</c:v>
                </c:pt>
                <c:pt idx="17">
                  <c:v>4.8244999999999996</c:v>
                </c:pt>
                <c:pt idx="18">
                  <c:v>4.7282000000000002</c:v>
                </c:pt>
                <c:pt idx="19">
                  <c:v>4.8487</c:v>
                </c:pt>
                <c:pt idx="20">
                  <c:v>4.7877000000000001</c:v>
                </c:pt>
                <c:pt idx="21">
                  <c:v>4.8192000000000004</c:v>
                </c:pt>
                <c:pt idx="22">
                  <c:v>4.7778999999999998</c:v>
                </c:pt>
                <c:pt idx="23">
                  <c:v>5.0101000000000004</c:v>
                </c:pt>
                <c:pt idx="24">
                  <c:v>4.8956</c:v>
                </c:pt>
                <c:pt idx="25">
                  <c:v>4.8266</c:v>
                </c:pt>
                <c:pt idx="26">
                  <c:v>4.7221000000000002</c:v>
                </c:pt>
                <c:pt idx="27">
                  <c:v>4.7779999999999996</c:v>
                </c:pt>
                <c:pt idx="28">
                  <c:v>4.7195999999999998</c:v>
                </c:pt>
                <c:pt idx="29">
                  <c:v>4.6654999999999998</c:v>
                </c:pt>
                <c:pt idx="30">
                  <c:v>4.6257000000000001</c:v>
                </c:pt>
                <c:pt idx="31">
                  <c:v>4.4161999999999999</c:v>
                </c:pt>
                <c:pt idx="32">
                  <c:v>4.8398000000000003</c:v>
                </c:pt>
                <c:pt idx="33">
                  <c:v>4.7510000000000003</c:v>
                </c:pt>
                <c:pt idx="34">
                  <c:v>4.8038999999999996</c:v>
                </c:pt>
                <c:pt idx="35">
                  <c:v>4.7294999999999998</c:v>
                </c:pt>
                <c:pt idx="36">
                  <c:v>4.3638000000000003</c:v>
                </c:pt>
                <c:pt idx="37">
                  <c:v>4.4252000000000002</c:v>
                </c:pt>
                <c:pt idx="38">
                  <c:v>4.5781999999999998</c:v>
                </c:pt>
                <c:pt idx="39">
                  <c:v>4.5384000000000002</c:v>
                </c:pt>
                <c:pt idx="40">
                  <c:v>4.4644000000000004</c:v>
                </c:pt>
                <c:pt idx="41">
                  <c:v>4.5580999999999996</c:v>
                </c:pt>
                <c:pt idx="42">
                  <c:v>4.5014000000000003</c:v>
                </c:pt>
                <c:pt idx="43">
                  <c:v>4.5408999999999997</c:v>
                </c:pt>
                <c:pt idx="44">
                  <c:v>4.4194000000000004</c:v>
                </c:pt>
                <c:pt idx="45">
                  <c:v>4.4508999999999999</c:v>
                </c:pt>
                <c:pt idx="46">
                  <c:v>4.5021000000000004</c:v>
                </c:pt>
                <c:pt idx="47">
                  <c:v>4.5243000000000002</c:v>
                </c:pt>
              </c:numCache>
            </c:numRef>
          </c:val>
          <c:smooth val="0"/>
          <c:extLst>
            <c:ext xmlns:c16="http://schemas.microsoft.com/office/drawing/2014/chart" uri="{C3380CC4-5D6E-409C-BE32-E72D297353CC}">
              <c16:uniqueId val="{00000002-FF80-4D34-941C-3933D38101A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129.07436999999999</c:v>
                </c:pt>
                <c:pt idx="1">
                  <c:v>129.56201999999999</c:v>
                </c:pt>
                <c:pt idx="2">
                  <c:v>126.85144</c:v>
                </c:pt>
                <c:pt idx="3">
                  <c:v>128.56291999999999</c:v>
                </c:pt>
                <c:pt idx="4">
                  <c:v>128.46294</c:v>
                </c:pt>
                <c:pt idx="5">
                  <c:v>131.09052</c:v>
                </c:pt>
                <c:pt idx="6">
                  <c:v>130.49373</c:v>
                </c:pt>
                <c:pt idx="7">
                  <c:v>130.52005</c:v>
                </c:pt>
                <c:pt idx="8">
                  <c:v>126.88527000000001</c:v>
                </c:pt>
                <c:pt idx="9">
                  <c:v>131.21591000000001</c:v>
                </c:pt>
                <c:pt idx="10">
                  <c:v>130.49503999999999</c:v>
                </c:pt>
                <c:pt idx="11">
                  <c:v>127.01723</c:v>
                </c:pt>
                <c:pt idx="12">
                  <c:v>127.02285000000001</c:v>
                </c:pt>
                <c:pt idx="13">
                  <c:v>122.91977</c:v>
                </c:pt>
                <c:pt idx="14">
                  <c:v>127.18418</c:v>
                </c:pt>
                <c:pt idx="15">
                  <c:v>124.40936000000001</c:v>
                </c:pt>
                <c:pt idx="16">
                  <c:v>124.09730999999999</c:v>
                </c:pt>
                <c:pt idx="17">
                  <c:v>122.54416999999999</c:v>
                </c:pt>
                <c:pt idx="18">
                  <c:v>120.18046</c:v>
                </c:pt>
                <c:pt idx="19">
                  <c:v>119.38516</c:v>
                </c:pt>
                <c:pt idx="20">
                  <c:v>120.78923</c:v>
                </c:pt>
                <c:pt idx="21">
                  <c:v>121.28557000000001</c:v>
                </c:pt>
                <c:pt idx="22">
                  <c:v>123.86892</c:v>
                </c:pt>
                <c:pt idx="23">
                  <c:v>123.70505</c:v>
                </c:pt>
                <c:pt idx="24">
                  <c:v>130.44461999999999</c:v>
                </c:pt>
                <c:pt idx="25">
                  <c:v>130.64528000000001</c:v>
                </c:pt>
                <c:pt idx="26">
                  <c:v>127.26156</c:v>
                </c:pt>
                <c:pt idx="27">
                  <c:v>128.422</c:v>
                </c:pt>
                <c:pt idx="28">
                  <c:v>128.03922</c:v>
                </c:pt>
                <c:pt idx="29">
                  <c:v>127.07635999999999</c:v>
                </c:pt>
                <c:pt idx="30">
                  <c:v>125.06238999999999</c:v>
                </c:pt>
                <c:pt idx="31">
                  <c:v>126.63024</c:v>
                </c:pt>
                <c:pt idx="32">
                  <c:v>124.23229000000001</c:v>
                </c:pt>
                <c:pt idx="33">
                  <c:v>124.62130000000001</c:v>
                </c:pt>
                <c:pt idx="34">
                  <c:v>126.01578000000001</c:v>
                </c:pt>
                <c:pt idx="35">
                  <c:v>129.16876999999999</c:v>
                </c:pt>
                <c:pt idx="36">
                  <c:v>127.74944000000001</c:v>
                </c:pt>
                <c:pt idx="37">
                  <c:v>125.48462000000001</c:v>
                </c:pt>
                <c:pt idx="38">
                  <c:v>128.67184</c:v>
                </c:pt>
                <c:pt idx="39">
                  <c:v>129.48868999999999</c:v>
                </c:pt>
                <c:pt idx="40">
                  <c:v>129.33439999999999</c:v>
                </c:pt>
                <c:pt idx="41">
                  <c:v>130.74106</c:v>
                </c:pt>
                <c:pt idx="42">
                  <c:v>126.49585</c:v>
                </c:pt>
                <c:pt idx="43">
                  <c:v>130.98150999999999</c:v>
                </c:pt>
                <c:pt idx="44">
                  <c:v>131.49358000000001</c:v>
                </c:pt>
                <c:pt idx="45">
                  <c:v>129.95977999999999</c:v>
                </c:pt>
                <c:pt idx="46">
                  <c:v>130.02186</c:v>
                </c:pt>
                <c:pt idx="47">
                  <c:v>131.15643</c:v>
                </c:pt>
              </c:numCache>
            </c:numRef>
          </c:val>
          <c:smooth val="0"/>
          <c:extLst>
            <c:ext xmlns:c16="http://schemas.microsoft.com/office/drawing/2014/chart" uri="{C3380CC4-5D6E-409C-BE32-E72D297353CC}">
              <c16:uniqueId val="{00000003-FF80-4D34-941C-3933D38101A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14.371420000000001</c:v>
                </c:pt>
                <c:pt idx="1">
                  <c:v>15.38067</c:v>
                </c:pt>
                <c:pt idx="2">
                  <c:v>15.351279999999999</c:v>
                </c:pt>
                <c:pt idx="3">
                  <c:v>15.22709</c:v>
                </c:pt>
                <c:pt idx="4">
                  <c:v>15.07192</c:v>
                </c:pt>
                <c:pt idx="5">
                  <c:v>15.263199999999999</c:v>
                </c:pt>
                <c:pt idx="6">
                  <c:v>14.72395</c:v>
                </c:pt>
                <c:pt idx="7">
                  <c:v>15.53872</c:v>
                </c:pt>
                <c:pt idx="8">
                  <c:v>14.95398</c:v>
                </c:pt>
                <c:pt idx="9">
                  <c:v>13.758290000000001</c:v>
                </c:pt>
                <c:pt idx="10">
                  <c:v>14.053100000000001</c:v>
                </c:pt>
                <c:pt idx="11">
                  <c:v>14.184950000000001</c:v>
                </c:pt>
                <c:pt idx="12">
                  <c:v>13.44562</c:v>
                </c:pt>
                <c:pt idx="13">
                  <c:v>12.1478</c:v>
                </c:pt>
                <c:pt idx="14">
                  <c:v>12.64019</c:v>
                </c:pt>
                <c:pt idx="15">
                  <c:v>13.41119</c:v>
                </c:pt>
                <c:pt idx="16">
                  <c:v>13.889279999999999</c:v>
                </c:pt>
                <c:pt idx="17">
                  <c:v>12.659190000000001</c:v>
                </c:pt>
                <c:pt idx="18">
                  <c:v>13.050369999999999</c:v>
                </c:pt>
                <c:pt idx="19">
                  <c:v>14.802060000000001</c:v>
                </c:pt>
                <c:pt idx="20">
                  <c:v>14.89988</c:v>
                </c:pt>
                <c:pt idx="21">
                  <c:v>14.68535</c:v>
                </c:pt>
                <c:pt idx="22">
                  <c:v>14.356199999999999</c:v>
                </c:pt>
                <c:pt idx="23">
                  <c:v>14.37818</c:v>
                </c:pt>
                <c:pt idx="24">
                  <c:v>15.18463</c:v>
                </c:pt>
                <c:pt idx="25">
                  <c:v>15.341950000000001</c:v>
                </c:pt>
                <c:pt idx="26">
                  <c:v>14.53382</c:v>
                </c:pt>
                <c:pt idx="27">
                  <c:v>14.383050000000001</c:v>
                </c:pt>
                <c:pt idx="28">
                  <c:v>14.534990000000001</c:v>
                </c:pt>
                <c:pt idx="29">
                  <c:v>13.70815</c:v>
                </c:pt>
                <c:pt idx="30">
                  <c:v>12.06901</c:v>
                </c:pt>
                <c:pt idx="31">
                  <c:v>11.37205</c:v>
                </c:pt>
                <c:pt idx="32">
                  <c:v>10.628170000000001</c:v>
                </c:pt>
                <c:pt idx="33">
                  <c:v>12.56189</c:v>
                </c:pt>
                <c:pt idx="34">
                  <c:v>12.606070000000001</c:v>
                </c:pt>
                <c:pt idx="35">
                  <c:v>13.58888</c:v>
                </c:pt>
                <c:pt idx="36">
                  <c:v>13.87602</c:v>
                </c:pt>
                <c:pt idx="37">
                  <c:v>12.81128</c:v>
                </c:pt>
                <c:pt idx="38">
                  <c:v>12.284890000000001</c:v>
                </c:pt>
                <c:pt idx="39">
                  <c:v>13.1752</c:v>
                </c:pt>
                <c:pt idx="40">
                  <c:v>13.69392</c:v>
                </c:pt>
                <c:pt idx="41">
                  <c:v>13.4907</c:v>
                </c:pt>
                <c:pt idx="42">
                  <c:v>13.625590000000001</c:v>
                </c:pt>
                <c:pt idx="43">
                  <c:v>14.055999999999999</c:v>
                </c:pt>
                <c:pt idx="44">
                  <c:v>13.037089999999999</c:v>
                </c:pt>
                <c:pt idx="45">
                  <c:v>12.49361</c:v>
                </c:pt>
                <c:pt idx="46">
                  <c:v>13.680160000000001</c:v>
                </c:pt>
                <c:pt idx="47">
                  <c:v>14.430160000000001</c:v>
                </c:pt>
              </c:numCache>
            </c:numRef>
          </c:val>
          <c:smooth val="0"/>
          <c:extLst>
            <c:ext xmlns:c16="http://schemas.microsoft.com/office/drawing/2014/chart" uri="{C3380CC4-5D6E-409C-BE32-E72D297353CC}">
              <c16:uniqueId val="{00000004-FF80-4D34-941C-3933D38101A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F80-4D34-941C-3933D38101A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36.470599999999997</c:v>
                </c:pt>
                <c:pt idx="1">
                  <c:v>36.003500000000003</c:v>
                </c:pt>
                <c:pt idx="2">
                  <c:v>36.140300000000003</c:v>
                </c:pt>
                <c:pt idx="3">
                  <c:v>36.124099999999999</c:v>
                </c:pt>
                <c:pt idx="4">
                  <c:v>35.450200000000002</c:v>
                </c:pt>
                <c:pt idx="5">
                  <c:v>34.590800000000002</c:v>
                </c:pt>
                <c:pt idx="6">
                  <c:v>33.403199999999998</c:v>
                </c:pt>
                <c:pt idx="7">
                  <c:v>35.148400000000002</c:v>
                </c:pt>
                <c:pt idx="8">
                  <c:v>35.83</c:v>
                </c:pt>
                <c:pt idx="9">
                  <c:v>35.407800000000002</c:v>
                </c:pt>
                <c:pt idx="10">
                  <c:v>34.719499999999996</c:v>
                </c:pt>
                <c:pt idx="11">
                  <c:v>33.888100000000001</c:v>
                </c:pt>
                <c:pt idx="12">
                  <c:v>31.691500000000001</c:v>
                </c:pt>
                <c:pt idx="13">
                  <c:v>30.127600000000001</c:v>
                </c:pt>
                <c:pt idx="14">
                  <c:v>31.999600000000001</c:v>
                </c:pt>
                <c:pt idx="15">
                  <c:v>32.271599999999999</c:v>
                </c:pt>
                <c:pt idx="16">
                  <c:v>32.609499999999997</c:v>
                </c:pt>
                <c:pt idx="17">
                  <c:v>33.8307</c:v>
                </c:pt>
                <c:pt idx="18">
                  <c:v>34.331899999999997</c:v>
                </c:pt>
                <c:pt idx="19">
                  <c:v>34.717500000000001</c:v>
                </c:pt>
                <c:pt idx="20">
                  <c:v>35.277200000000001</c:v>
                </c:pt>
                <c:pt idx="21">
                  <c:v>30.600300000000001</c:v>
                </c:pt>
                <c:pt idx="22">
                  <c:v>29.128499999999999</c:v>
                </c:pt>
                <c:pt idx="23">
                  <c:v>26.4589</c:v>
                </c:pt>
                <c:pt idx="24">
                  <c:v>31.051600000000001</c:v>
                </c:pt>
                <c:pt idx="25">
                  <c:v>30.693000000000001</c:v>
                </c:pt>
                <c:pt idx="26">
                  <c:v>31.453499999999998</c:v>
                </c:pt>
                <c:pt idx="27">
                  <c:v>32.295299999999997</c:v>
                </c:pt>
                <c:pt idx="28">
                  <c:v>34.356900000000003</c:v>
                </c:pt>
                <c:pt idx="29">
                  <c:v>35.015300000000003</c:v>
                </c:pt>
                <c:pt idx="30">
                  <c:v>34.7851</c:v>
                </c:pt>
                <c:pt idx="31">
                  <c:v>35.234299999999998</c:v>
                </c:pt>
                <c:pt idx="32">
                  <c:v>35.007300000000001</c:v>
                </c:pt>
                <c:pt idx="33">
                  <c:v>34.309899999999999</c:v>
                </c:pt>
                <c:pt idx="34">
                  <c:v>34.061500000000002</c:v>
                </c:pt>
                <c:pt idx="35">
                  <c:v>31.671299999999999</c:v>
                </c:pt>
                <c:pt idx="36">
                  <c:v>29.883500000000002</c:v>
                </c:pt>
                <c:pt idx="37">
                  <c:v>30.7834</c:v>
                </c:pt>
                <c:pt idx="38">
                  <c:v>33.512300000000003</c:v>
                </c:pt>
                <c:pt idx="39">
                  <c:v>33.147300000000001</c:v>
                </c:pt>
                <c:pt idx="40">
                  <c:v>35.348500000000001</c:v>
                </c:pt>
                <c:pt idx="41">
                  <c:v>36.142899999999997</c:v>
                </c:pt>
                <c:pt idx="42">
                  <c:v>36.110100000000003</c:v>
                </c:pt>
                <c:pt idx="43">
                  <c:v>36.523400000000002</c:v>
                </c:pt>
                <c:pt idx="44">
                  <c:v>36.031999999999996</c:v>
                </c:pt>
                <c:pt idx="45">
                  <c:v>36.670400000000001</c:v>
                </c:pt>
                <c:pt idx="46">
                  <c:v>36.689100000000003</c:v>
                </c:pt>
                <c:pt idx="47">
                  <c:v>36.872100000000003</c:v>
                </c:pt>
              </c:numCache>
            </c:numRef>
          </c:val>
          <c:smooth val="0"/>
          <c:extLst>
            <c:ext xmlns:c16="http://schemas.microsoft.com/office/drawing/2014/chart" uri="{C3380CC4-5D6E-409C-BE32-E72D297353CC}">
              <c16:uniqueId val="{00000006-FF80-4D34-941C-3933D38101A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F80-4D34-941C-3933D38101A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F80-4D34-941C-3933D38101A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F80-4D34-941C-3933D38101A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90.660539999999997</c:v>
                </c:pt>
                <c:pt idx="1">
                  <c:v>92.14846</c:v>
                </c:pt>
                <c:pt idx="2">
                  <c:v>89.846310000000003</c:v>
                </c:pt>
                <c:pt idx="3">
                  <c:v>91.133229999999998</c:v>
                </c:pt>
                <c:pt idx="4">
                  <c:v>90.901240000000001</c:v>
                </c:pt>
                <c:pt idx="5">
                  <c:v>91.776880000000006</c:v>
                </c:pt>
                <c:pt idx="6">
                  <c:v>91.028589999999994</c:v>
                </c:pt>
                <c:pt idx="7">
                  <c:v>90.041520000000006</c:v>
                </c:pt>
                <c:pt idx="8">
                  <c:v>91.128129999999999</c:v>
                </c:pt>
                <c:pt idx="9">
                  <c:v>90.25497</c:v>
                </c:pt>
                <c:pt idx="10">
                  <c:v>90.220569999999995</c:v>
                </c:pt>
                <c:pt idx="11">
                  <c:v>90.387810000000002</c:v>
                </c:pt>
                <c:pt idx="12">
                  <c:v>88.420169999999999</c:v>
                </c:pt>
                <c:pt idx="13">
                  <c:v>89.741020000000006</c:v>
                </c:pt>
                <c:pt idx="14">
                  <c:v>89.71114</c:v>
                </c:pt>
                <c:pt idx="15">
                  <c:v>90.445269999999994</c:v>
                </c:pt>
                <c:pt idx="16">
                  <c:v>90.442359999999994</c:v>
                </c:pt>
                <c:pt idx="17">
                  <c:v>90.447109999999995</c:v>
                </c:pt>
                <c:pt idx="18">
                  <c:v>89.618769999999998</c:v>
                </c:pt>
                <c:pt idx="19">
                  <c:v>89.219250000000002</c:v>
                </c:pt>
                <c:pt idx="20">
                  <c:v>88.455380000000005</c:v>
                </c:pt>
                <c:pt idx="21">
                  <c:v>90.004019999999997</c:v>
                </c:pt>
                <c:pt idx="22">
                  <c:v>89.016909999999996</c:v>
                </c:pt>
                <c:pt idx="23">
                  <c:v>89.683199999999999</c:v>
                </c:pt>
                <c:pt idx="24">
                  <c:v>88.99194</c:v>
                </c:pt>
                <c:pt idx="25">
                  <c:v>90.218050000000005</c:v>
                </c:pt>
                <c:pt idx="26">
                  <c:v>89.931240000000003</c:v>
                </c:pt>
                <c:pt idx="27">
                  <c:v>88.292050000000003</c:v>
                </c:pt>
                <c:pt idx="28">
                  <c:v>89.316519999999997</c:v>
                </c:pt>
                <c:pt idx="29">
                  <c:v>88.998040000000003</c:v>
                </c:pt>
                <c:pt idx="30">
                  <c:v>88.422579999999996</c:v>
                </c:pt>
                <c:pt idx="31">
                  <c:v>88.974620000000002</c:v>
                </c:pt>
                <c:pt idx="32">
                  <c:v>88.560029999999998</c:v>
                </c:pt>
                <c:pt idx="33">
                  <c:v>88.825190000000006</c:v>
                </c:pt>
                <c:pt idx="34">
                  <c:v>89.898250000000004</c:v>
                </c:pt>
                <c:pt idx="35">
                  <c:v>89.797049999999999</c:v>
                </c:pt>
                <c:pt idx="36">
                  <c:v>89.593090000000004</c:v>
                </c:pt>
                <c:pt idx="37">
                  <c:v>90.064909999999998</c:v>
                </c:pt>
                <c:pt idx="38">
                  <c:v>89.215879999999999</c:v>
                </c:pt>
                <c:pt idx="39">
                  <c:v>89.902450000000002</c:v>
                </c:pt>
                <c:pt idx="40">
                  <c:v>90.433250000000001</c:v>
                </c:pt>
                <c:pt idx="41">
                  <c:v>90.599350000000001</c:v>
                </c:pt>
                <c:pt idx="42">
                  <c:v>90.331549999999993</c:v>
                </c:pt>
                <c:pt idx="43">
                  <c:v>92.001530000000002</c:v>
                </c:pt>
                <c:pt idx="44">
                  <c:v>90.352969999999999</c:v>
                </c:pt>
                <c:pt idx="45">
                  <c:v>90.725129999999993</c:v>
                </c:pt>
                <c:pt idx="46">
                  <c:v>89.298479999999998</c:v>
                </c:pt>
                <c:pt idx="47">
                  <c:v>91.241399999999999</c:v>
                </c:pt>
              </c:numCache>
            </c:numRef>
          </c:val>
          <c:smooth val="0"/>
          <c:extLst>
            <c:ext xmlns:c16="http://schemas.microsoft.com/office/drawing/2014/chart" uri="{C3380CC4-5D6E-409C-BE32-E72D297353CC}">
              <c16:uniqueId val="{0000000A-FF80-4D34-941C-3933D38101A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24.855229999999999</c:v>
                </c:pt>
                <c:pt idx="1">
                  <c:v>24.91234</c:v>
                </c:pt>
                <c:pt idx="2">
                  <c:v>24.984470000000002</c:v>
                </c:pt>
                <c:pt idx="3">
                  <c:v>25.021159999999998</c:v>
                </c:pt>
                <c:pt idx="4">
                  <c:v>25.064430000000002</c:v>
                </c:pt>
                <c:pt idx="5">
                  <c:v>25.094010000000001</c:v>
                </c:pt>
                <c:pt idx="6">
                  <c:v>25.110880000000002</c:v>
                </c:pt>
                <c:pt idx="7">
                  <c:v>25.126709999999999</c:v>
                </c:pt>
                <c:pt idx="8">
                  <c:v>25.128920000000001</c:v>
                </c:pt>
                <c:pt idx="9">
                  <c:v>25.113479999999999</c:v>
                </c:pt>
                <c:pt idx="10">
                  <c:v>25.105080000000001</c:v>
                </c:pt>
                <c:pt idx="11">
                  <c:v>25.076219999999999</c:v>
                </c:pt>
                <c:pt idx="12">
                  <c:v>25.070609999999999</c:v>
                </c:pt>
                <c:pt idx="13">
                  <c:v>25.082260000000002</c:v>
                </c:pt>
                <c:pt idx="14">
                  <c:v>25.11666</c:v>
                </c:pt>
                <c:pt idx="15">
                  <c:v>25.10577</c:v>
                </c:pt>
                <c:pt idx="16">
                  <c:v>25.080909999999999</c:v>
                </c:pt>
                <c:pt idx="17">
                  <c:v>24.98105</c:v>
                </c:pt>
                <c:pt idx="18">
                  <c:v>24.955580000000001</c:v>
                </c:pt>
                <c:pt idx="19">
                  <c:v>24.96303</c:v>
                </c:pt>
                <c:pt idx="20">
                  <c:v>24.922429999999999</c:v>
                </c:pt>
                <c:pt idx="21">
                  <c:v>24.91301</c:v>
                </c:pt>
                <c:pt idx="22">
                  <c:v>24.898420000000002</c:v>
                </c:pt>
                <c:pt idx="23">
                  <c:v>24.9024</c:v>
                </c:pt>
                <c:pt idx="24">
                  <c:v>24.818100000000001</c:v>
                </c:pt>
                <c:pt idx="25">
                  <c:v>24.92811</c:v>
                </c:pt>
                <c:pt idx="26">
                  <c:v>25.013169999999999</c:v>
                </c:pt>
                <c:pt idx="27">
                  <c:v>24.974959999999999</c:v>
                </c:pt>
                <c:pt idx="28">
                  <c:v>25.00431</c:v>
                </c:pt>
                <c:pt idx="29">
                  <c:v>24.913650000000001</c:v>
                </c:pt>
                <c:pt idx="30">
                  <c:v>24.920059999999999</c:v>
                </c:pt>
                <c:pt idx="31">
                  <c:v>24.87115</c:v>
                </c:pt>
                <c:pt idx="32">
                  <c:v>24.906610000000001</c:v>
                </c:pt>
                <c:pt idx="33">
                  <c:v>25.018840000000001</c:v>
                </c:pt>
                <c:pt idx="34">
                  <c:v>24.914380000000001</c:v>
                </c:pt>
                <c:pt idx="35">
                  <c:v>24.947900000000001</c:v>
                </c:pt>
                <c:pt idx="36">
                  <c:v>24.947559999999999</c:v>
                </c:pt>
                <c:pt idx="37">
                  <c:v>24.72259</c:v>
                </c:pt>
                <c:pt idx="38">
                  <c:v>24.65305</c:v>
                </c:pt>
                <c:pt idx="39">
                  <c:v>24.745509999999999</c:v>
                </c:pt>
                <c:pt idx="40">
                  <c:v>24.785450000000001</c:v>
                </c:pt>
                <c:pt idx="41">
                  <c:v>24.998860000000001</c:v>
                </c:pt>
                <c:pt idx="42">
                  <c:v>24.943719999999999</c:v>
                </c:pt>
                <c:pt idx="43">
                  <c:v>24.88204</c:v>
                </c:pt>
                <c:pt idx="44">
                  <c:v>24.8612</c:v>
                </c:pt>
                <c:pt idx="45">
                  <c:v>24.857469999999999</c:v>
                </c:pt>
                <c:pt idx="46">
                  <c:v>24.88646</c:v>
                </c:pt>
                <c:pt idx="47">
                  <c:v>24.867260000000002</c:v>
                </c:pt>
              </c:numCache>
            </c:numRef>
          </c:val>
          <c:smooth val="0"/>
          <c:extLst>
            <c:ext xmlns:c16="http://schemas.microsoft.com/office/drawing/2014/chart" uri="{C3380CC4-5D6E-409C-BE32-E72D297353CC}">
              <c16:uniqueId val="{0000000B-FF80-4D34-941C-3933D38101A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FF80-4D34-941C-3933D38101A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0.64</c:v>
                </c:pt>
                <c:pt idx="1">
                  <c:v>0.66</c:v>
                </c:pt>
                <c:pt idx="2">
                  <c:v>0.64</c:v>
                </c:pt>
                <c:pt idx="3">
                  <c:v>0.64</c:v>
                </c:pt>
                <c:pt idx="4">
                  <c:v>0.64</c:v>
                </c:pt>
                <c:pt idx="5">
                  <c:v>0.65</c:v>
                </c:pt>
                <c:pt idx="6">
                  <c:v>0.63</c:v>
                </c:pt>
                <c:pt idx="7">
                  <c:v>0.61</c:v>
                </c:pt>
                <c:pt idx="8">
                  <c:v>0.63</c:v>
                </c:pt>
                <c:pt idx="9">
                  <c:v>0.64</c:v>
                </c:pt>
                <c:pt idx="10">
                  <c:v>0.62</c:v>
                </c:pt>
                <c:pt idx="11">
                  <c:v>0.67</c:v>
                </c:pt>
                <c:pt idx="12">
                  <c:v>0.61</c:v>
                </c:pt>
                <c:pt idx="13">
                  <c:v>0.62</c:v>
                </c:pt>
                <c:pt idx="14">
                  <c:v>0.62</c:v>
                </c:pt>
                <c:pt idx="15">
                  <c:v>0.62</c:v>
                </c:pt>
                <c:pt idx="16">
                  <c:v>0.59</c:v>
                </c:pt>
                <c:pt idx="17">
                  <c:v>0.57999999999999996</c:v>
                </c:pt>
                <c:pt idx="18">
                  <c:v>0.61</c:v>
                </c:pt>
                <c:pt idx="19">
                  <c:v>0.6</c:v>
                </c:pt>
                <c:pt idx="20">
                  <c:v>0.56999999999999995</c:v>
                </c:pt>
                <c:pt idx="21">
                  <c:v>0.59</c:v>
                </c:pt>
                <c:pt idx="22">
                  <c:v>0.55000000000000004</c:v>
                </c:pt>
                <c:pt idx="23">
                  <c:v>0.6</c:v>
                </c:pt>
                <c:pt idx="24">
                  <c:v>0.61</c:v>
                </c:pt>
                <c:pt idx="25">
                  <c:v>0.6</c:v>
                </c:pt>
                <c:pt idx="26">
                  <c:v>0.61</c:v>
                </c:pt>
                <c:pt idx="27">
                  <c:v>0.63</c:v>
                </c:pt>
                <c:pt idx="28">
                  <c:v>0.65</c:v>
                </c:pt>
                <c:pt idx="29">
                  <c:v>0.66</c:v>
                </c:pt>
                <c:pt idx="30">
                  <c:v>0.65</c:v>
                </c:pt>
                <c:pt idx="31">
                  <c:v>0.6</c:v>
                </c:pt>
                <c:pt idx="32">
                  <c:v>0.61</c:v>
                </c:pt>
                <c:pt idx="33">
                  <c:v>0.61</c:v>
                </c:pt>
                <c:pt idx="34">
                  <c:v>0.6</c:v>
                </c:pt>
                <c:pt idx="35">
                  <c:v>0.69</c:v>
                </c:pt>
                <c:pt idx="36">
                  <c:v>0.67</c:v>
                </c:pt>
                <c:pt idx="37">
                  <c:v>0.66</c:v>
                </c:pt>
                <c:pt idx="38">
                  <c:v>0.67</c:v>
                </c:pt>
                <c:pt idx="39">
                  <c:v>0.67</c:v>
                </c:pt>
                <c:pt idx="40">
                  <c:v>0.69</c:v>
                </c:pt>
                <c:pt idx="41">
                  <c:v>0.65</c:v>
                </c:pt>
                <c:pt idx="42">
                  <c:v>0.68</c:v>
                </c:pt>
                <c:pt idx="43">
                  <c:v>0.66</c:v>
                </c:pt>
                <c:pt idx="44">
                  <c:v>0.65</c:v>
                </c:pt>
                <c:pt idx="45">
                  <c:v>0.66</c:v>
                </c:pt>
                <c:pt idx="46">
                  <c:v>0.59</c:v>
                </c:pt>
                <c:pt idx="47">
                  <c:v>0.61</c:v>
                </c:pt>
              </c:numCache>
            </c:numRef>
          </c:val>
          <c:smooth val="0"/>
          <c:extLst>
            <c:ext xmlns:c16="http://schemas.microsoft.com/office/drawing/2014/chart" uri="{C3380CC4-5D6E-409C-BE32-E72D297353CC}">
              <c16:uniqueId val="{0000000D-FF80-4D34-941C-3933D38101A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26.8111</c:v>
                </c:pt>
                <c:pt idx="1">
                  <c:v>26.67295</c:v>
                </c:pt>
                <c:pt idx="2">
                  <c:v>26.574929999999998</c:v>
                </c:pt>
                <c:pt idx="3">
                  <c:v>26.115480000000002</c:v>
                </c:pt>
                <c:pt idx="4">
                  <c:v>25.867550000000001</c:v>
                </c:pt>
                <c:pt idx="5">
                  <c:v>25.284199999999998</c:v>
                </c:pt>
                <c:pt idx="6">
                  <c:v>25.72391</c:v>
                </c:pt>
                <c:pt idx="7">
                  <c:v>25.74933</c:v>
                </c:pt>
                <c:pt idx="8">
                  <c:v>25.510619999999999</c:v>
                </c:pt>
                <c:pt idx="9">
                  <c:v>24.51726</c:v>
                </c:pt>
                <c:pt idx="10">
                  <c:v>24.630929999999999</c:v>
                </c:pt>
                <c:pt idx="11">
                  <c:v>23.996230000000001</c:v>
                </c:pt>
                <c:pt idx="12">
                  <c:v>22.937010000000001</c:v>
                </c:pt>
                <c:pt idx="13">
                  <c:v>22.352209999999999</c:v>
                </c:pt>
                <c:pt idx="14">
                  <c:v>22.231110000000001</c:v>
                </c:pt>
                <c:pt idx="15">
                  <c:v>22.47785</c:v>
                </c:pt>
                <c:pt idx="16">
                  <c:v>23.150040000000001</c:v>
                </c:pt>
                <c:pt idx="17">
                  <c:v>23.050889999999999</c:v>
                </c:pt>
                <c:pt idx="18">
                  <c:v>24.558669999999999</c:v>
                </c:pt>
                <c:pt idx="19">
                  <c:v>24.577860000000001</c:v>
                </c:pt>
                <c:pt idx="20">
                  <c:v>25.2089</c:v>
                </c:pt>
                <c:pt idx="21">
                  <c:v>25.779730000000001</c:v>
                </c:pt>
                <c:pt idx="22">
                  <c:v>26.47081</c:v>
                </c:pt>
                <c:pt idx="23">
                  <c:v>25.410599999999999</c:v>
                </c:pt>
                <c:pt idx="24">
                  <c:v>24.548120000000001</c:v>
                </c:pt>
                <c:pt idx="25">
                  <c:v>24.43215</c:v>
                </c:pt>
                <c:pt idx="26">
                  <c:v>26.12135</c:v>
                </c:pt>
                <c:pt idx="27">
                  <c:v>26.169090000000001</c:v>
                </c:pt>
                <c:pt idx="28">
                  <c:v>26.228729999999999</c:v>
                </c:pt>
                <c:pt idx="29">
                  <c:v>27.420940000000002</c:v>
                </c:pt>
                <c:pt idx="30">
                  <c:v>26.936589999999999</c:v>
                </c:pt>
                <c:pt idx="31">
                  <c:v>26.4712</c:v>
                </c:pt>
                <c:pt idx="32">
                  <c:v>26.32161</c:v>
                </c:pt>
                <c:pt idx="33">
                  <c:v>25.88081</c:v>
                </c:pt>
                <c:pt idx="34">
                  <c:v>24.550049999999999</c:v>
                </c:pt>
                <c:pt idx="35">
                  <c:v>23.767990000000001</c:v>
                </c:pt>
                <c:pt idx="36">
                  <c:v>22.564330000000002</c:v>
                </c:pt>
                <c:pt idx="37">
                  <c:v>22.616890000000001</c:v>
                </c:pt>
                <c:pt idx="38">
                  <c:v>23.508389999999999</c:v>
                </c:pt>
                <c:pt idx="39">
                  <c:v>22.813320000000001</c:v>
                </c:pt>
                <c:pt idx="40">
                  <c:v>22.9053</c:v>
                </c:pt>
                <c:pt idx="41">
                  <c:v>23.74119</c:v>
                </c:pt>
                <c:pt idx="42">
                  <c:v>24.024349999999998</c:v>
                </c:pt>
                <c:pt idx="43">
                  <c:v>24.050419999999999</c:v>
                </c:pt>
                <c:pt idx="44">
                  <c:v>22.137720000000002</c:v>
                </c:pt>
                <c:pt idx="45">
                  <c:v>23.898250000000001</c:v>
                </c:pt>
                <c:pt idx="46">
                  <c:v>24.298369999999998</c:v>
                </c:pt>
                <c:pt idx="47">
                  <c:v>24.469580000000001</c:v>
                </c:pt>
              </c:numCache>
            </c:numRef>
          </c:val>
          <c:smooth val="0"/>
          <c:extLst>
            <c:ext xmlns:c16="http://schemas.microsoft.com/office/drawing/2014/chart" uri="{C3380CC4-5D6E-409C-BE32-E72D297353CC}">
              <c16:uniqueId val="{0000000E-FF80-4D34-941C-3933D38101A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457.11419000000001</c:v>
                </c:pt>
                <c:pt idx="1">
                  <c:v>464.66196000000002</c:v>
                </c:pt>
                <c:pt idx="2">
                  <c:v>464.36140999999998</c:v>
                </c:pt>
                <c:pt idx="3">
                  <c:v>461.76114999999999</c:v>
                </c:pt>
                <c:pt idx="4">
                  <c:v>467.30597999999998</c:v>
                </c:pt>
                <c:pt idx="5">
                  <c:v>464.85534000000001</c:v>
                </c:pt>
                <c:pt idx="6">
                  <c:v>467.96588000000003</c:v>
                </c:pt>
                <c:pt idx="7">
                  <c:v>468.02042999999998</c:v>
                </c:pt>
                <c:pt idx="8">
                  <c:v>464.28930000000003</c:v>
                </c:pt>
                <c:pt idx="9">
                  <c:v>461.79077000000001</c:v>
                </c:pt>
                <c:pt idx="10">
                  <c:v>460.18695000000002</c:v>
                </c:pt>
                <c:pt idx="11">
                  <c:v>462.23484000000002</c:v>
                </c:pt>
                <c:pt idx="12">
                  <c:v>457.32803000000001</c:v>
                </c:pt>
                <c:pt idx="13">
                  <c:v>465.24844999999999</c:v>
                </c:pt>
                <c:pt idx="14">
                  <c:v>458.96179999999998</c:v>
                </c:pt>
                <c:pt idx="15">
                  <c:v>462.96132999999998</c:v>
                </c:pt>
                <c:pt idx="16">
                  <c:v>454.20947999999999</c:v>
                </c:pt>
                <c:pt idx="17">
                  <c:v>462.24655999999999</c:v>
                </c:pt>
                <c:pt idx="18">
                  <c:v>461.96830999999997</c:v>
                </c:pt>
                <c:pt idx="19">
                  <c:v>462.02339999999998</c:v>
                </c:pt>
                <c:pt idx="20">
                  <c:v>454.75441999999998</c:v>
                </c:pt>
                <c:pt idx="21">
                  <c:v>457.32580999999999</c:v>
                </c:pt>
                <c:pt idx="22">
                  <c:v>464.30673999999999</c:v>
                </c:pt>
                <c:pt idx="23">
                  <c:v>463.71107999999998</c:v>
                </c:pt>
                <c:pt idx="24">
                  <c:v>461.34589999999997</c:v>
                </c:pt>
                <c:pt idx="25">
                  <c:v>448.16440999999998</c:v>
                </c:pt>
                <c:pt idx="26">
                  <c:v>448.15777000000003</c:v>
                </c:pt>
                <c:pt idx="27">
                  <c:v>449.79588999999999</c:v>
                </c:pt>
                <c:pt idx="28">
                  <c:v>450.11845</c:v>
                </c:pt>
                <c:pt idx="29">
                  <c:v>436.94119000000001</c:v>
                </c:pt>
                <c:pt idx="30">
                  <c:v>456.06912</c:v>
                </c:pt>
                <c:pt idx="31">
                  <c:v>461.51936000000001</c:v>
                </c:pt>
                <c:pt idx="32">
                  <c:v>459.03654</c:v>
                </c:pt>
                <c:pt idx="33">
                  <c:v>462.04507000000001</c:v>
                </c:pt>
                <c:pt idx="34">
                  <c:v>455.8707</c:v>
                </c:pt>
                <c:pt idx="35">
                  <c:v>458.51074999999997</c:v>
                </c:pt>
                <c:pt idx="36">
                  <c:v>458.07229999999998</c:v>
                </c:pt>
                <c:pt idx="37">
                  <c:v>457.99266</c:v>
                </c:pt>
                <c:pt idx="38">
                  <c:v>459.81083999999998</c:v>
                </c:pt>
                <c:pt idx="39">
                  <c:v>459.52488</c:v>
                </c:pt>
                <c:pt idx="40">
                  <c:v>457.83339999999998</c:v>
                </c:pt>
                <c:pt idx="41">
                  <c:v>460.99597</c:v>
                </c:pt>
                <c:pt idx="42">
                  <c:v>460.51136000000002</c:v>
                </c:pt>
                <c:pt idx="43">
                  <c:v>460.64265</c:v>
                </c:pt>
                <c:pt idx="44">
                  <c:v>463.42885000000001</c:v>
                </c:pt>
                <c:pt idx="45">
                  <c:v>461.26441999999997</c:v>
                </c:pt>
                <c:pt idx="46">
                  <c:v>463.35131000000001</c:v>
                </c:pt>
                <c:pt idx="47">
                  <c:v>457.54433999999998</c:v>
                </c:pt>
              </c:numCache>
            </c:numRef>
          </c:val>
          <c:smooth val="0"/>
          <c:extLst>
            <c:ext xmlns:c16="http://schemas.microsoft.com/office/drawing/2014/chart" uri="{C3380CC4-5D6E-409C-BE32-E72D297353CC}">
              <c16:uniqueId val="{0000000F-FF80-4D34-941C-3933D38101A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F80-4D34-941C-3933D38101A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150.3475</c:v>
                </c:pt>
                <c:pt idx="1">
                  <c:v>146.75030000000001</c:v>
                </c:pt>
                <c:pt idx="2">
                  <c:v>148.74420000000001</c:v>
                </c:pt>
                <c:pt idx="3">
                  <c:v>148.92089999999999</c:v>
                </c:pt>
                <c:pt idx="4">
                  <c:v>145.58789999999999</c:v>
                </c:pt>
                <c:pt idx="5">
                  <c:v>144.67169999999999</c:v>
                </c:pt>
                <c:pt idx="6">
                  <c:v>151.0335</c:v>
                </c:pt>
                <c:pt idx="7">
                  <c:v>147.1644</c:v>
                </c:pt>
                <c:pt idx="8">
                  <c:v>133.18100000000001</c:v>
                </c:pt>
                <c:pt idx="9">
                  <c:v>132.41409999999999</c:v>
                </c:pt>
                <c:pt idx="10">
                  <c:v>131.90600000000001</c:v>
                </c:pt>
                <c:pt idx="11">
                  <c:v>136.5069</c:v>
                </c:pt>
                <c:pt idx="12">
                  <c:v>130.45009999999999</c:v>
                </c:pt>
                <c:pt idx="13">
                  <c:v>131.10169999999999</c:v>
                </c:pt>
                <c:pt idx="14">
                  <c:v>132.0539</c:v>
                </c:pt>
                <c:pt idx="15">
                  <c:v>134.47210000000001</c:v>
                </c:pt>
                <c:pt idx="16">
                  <c:v>131.57830000000001</c:v>
                </c:pt>
                <c:pt idx="17">
                  <c:v>130.9871</c:v>
                </c:pt>
                <c:pt idx="18">
                  <c:v>132.4546</c:v>
                </c:pt>
                <c:pt idx="19">
                  <c:v>135.35589999999999</c:v>
                </c:pt>
                <c:pt idx="20">
                  <c:v>133.5761</c:v>
                </c:pt>
                <c:pt idx="21">
                  <c:v>135.8449</c:v>
                </c:pt>
                <c:pt idx="22">
                  <c:v>150.5804</c:v>
                </c:pt>
                <c:pt idx="23">
                  <c:v>149.99359999999999</c:v>
                </c:pt>
                <c:pt idx="24">
                  <c:v>144.8502</c:v>
                </c:pt>
                <c:pt idx="25">
                  <c:v>149.03270000000001</c:v>
                </c:pt>
                <c:pt idx="26">
                  <c:v>147.71860000000001</c:v>
                </c:pt>
                <c:pt idx="27">
                  <c:v>147.5352</c:v>
                </c:pt>
                <c:pt idx="28">
                  <c:v>148.64089999999999</c:v>
                </c:pt>
                <c:pt idx="29">
                  <c:v>149.9384</c:v>
                </c:pt>
                <c:pt idx="30">
                  <c:v>153.0394</c:v>
                </c:pt>
                <c:pt idx="31">
                  <c:v>149.48570000000001</c:v>
                </c:pt>
                <c:pt idx="32">
                  <c:v>151.27610000000001</c:v>
                </c:pt>
                <c:pt idx="33">
                  <c:v>145.73769999999999</c:v>
                </c:pt>
                <c:pt idx="34">
                  <c:v>143.99690000000001</c:v>
                </c:pt>
                <c:pt idx="35">
                  <c:v>151.27109999999999</c:v>
                </c:pt>
                <c:pt idx="36">
                  <c:v>147.12520000000001</c:v>
                </c:pt>
                <c:pt idx="37">
                  <c:v>153.7963</c:v>
                </c:pt>
                <c:pt idx="38">
                  <c:v>144.82929999999999</c:v>
                </c:pt>
                <c:pt idx="39">
                  <c:v>148.73650000000001</c:v>
                </c:pt>
                <c:pt idx="40">
                  <c:v>155.10310000000001</c:v>
                </c:pt>
                <c:pt idx="41">
                  <c:v>149.5838</c:v>
                </c:pt>
                <c:pt idx="42">
                  <c:v>153.17400000000001</c:v>
                </c:pt>
                <c:pt idx="43">
                  <c:v>148.54259999999999</c:v>
                </c:pt>
                <c:pt idx="44">
                  <c:v>153.67019999999999</c:v>
                </c:pt>
                <c:pt idx="45">
                  <c:v>150.44460000000001</c:v>
                </c:pt>
                <c:pt idx="46">
                  <c:v>152.55199999999999</c:v>
                </c:pt>
                <c:pt idx="47">
                  <c:v>150.86519999999999</c:v>
                </c:pt>
              </c:numCache>
            </c:numRef>
          </c:val>
          <c:smooth val="0"/>
          <c:extLst>
            <c:ext xmlns:c16="http://schemas.microsoft.com/office/drawing/2014/chart" uri="{C3380CC4-5D6E-409C-BE32-E72D297353CC}">
              <c16:uniqueId val="{00000011-FF80-4D34-941C-3933D38101A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17.473369999999999</c:v>
                </c:pt>
                <c:pt idx="1">
                  <c:v>17.29504</c:v>
                </c:pt>
                <c:pt idx="2">
                  <c:v>17.679670000000002</c:v>
                </c:pt>
                <c:pt idx="3">
                  <c:v>18.20026</c:v>
                </c:pt>
                <c:pt idx="4">
                  <c:v>18.006989999999998</c:v>
                </c:pt>
                <c:pt idx="5">
                  <c:v>18.415500000000002</c:v>
                </c:pt>
                <c:pt idx="6">
                  <c:v>18.1219</c:v>
                </c:pt>
                <c:pt idx="7">
                  <c:v>18.125820000000001</c:v>
                </c:pt>
                <c:pt idx="8">
                  <c:v>18.310469999999999</c:v>
                </c:pt>
                <c:pt idx="9">
                  <c:v>18.137619999999998</c:v>
                </c:pt>
                <c:pt idx="10">
                  <c:v>18.14414</c:v>
                </c:pt>
                <c:pt idx="11">
                  <c:v>18.165659999999999</c:v>
                </c:pt>
                <c:pt idx="12">
                  <c:v>18.037479999999999</c:v>
                </c:pt>
                <c:pt idx="13">
                  <c:v>17.545480000000001</c:v>
                </c:pt>
                <c:pt idx="14">
                  <c:v>17.286200000000001</c:v>
                </c:pt>
                <c:pt idx="15">
                  <c:v>17.53002</c:v>
                </c:pt>
                <c:pt idx="16">
                  <c:v>17.729769999999998</c:v>
                </c:pt>
                <c:pt idx="17">
                  <c:v>17.920449999999999</c:v>
                </c:pt>
                <c:pt idx="18">
                  <c:v>17.963650000000001</c:v>
                </c:pt>
                <c:pt idx="19">
                  <c:v>17.564240000000002</c:v>
                </c:pt>
                <c:pt idx="20">
                  <c:v>16.709050000000001</c:v>
                </c:pt>
                <c:pt idx="21">
                  <c:v>17.072780000000002</c:v>
                </c:pt>
                <c:pt idx="22">
                  <c:v>17.627839999999999</c:v>
                </c:pt>
                <c:pt idx="23">
                  <c:v>17.979559999999999</c:v>
                </c:pt>
                <c:pt idx="24">
                  <c:v>17.894559999999998</c:v>
                </c:pt>
                <c:pt idx="25">
                  <c:v>17.91619</c:v>
                </c:pt>
                <c:pt idx="26">
                  <c:v>18.15898</c:v>
                </c:pt>
                <c:pt idx="27">
                  <c:v>17.732600000000001</c:v>
                </c:pt>
                <c:pt idx="28">
                  <c:v>17.73142</c:v>
                </c:pt>
                <c:pt idx="29">
                  <c:v>17.860910000000001</c:v>
                </c:pt>
                <c:pt idx="30">
                  <c:v>17.707450000000001</c:v>
                </c:pt>
                <c:pt idx="31">
                  <c:v>17.627870000000001</c:v>
                </c:pt>
                <c:pt idx="32">
                  <c:v>17.718589999999999</c:v>
                </c:pt>
                <c:pt idx="33">
                  <c:v>17.746849999999998</c:v>
                </c:pt>
                <c:pt idx="34">
                  <c:v>17.909800000000001</c:v>
                </c:pt>
                <c:pt idx="35">
                  <c:v>18.359909999999999</c:v>
                </c:pt>
                <c:pt idx="36">
                  <c:v>18.1492</c:v>
                </c:pt>
                <c:pt idx="37">
                  <c:v>17.57461</c:v>
                </c:pt>
                <c:pt idx="38">
                  <c:v>17.884209999999999</c:v>
                </c:pt>
                <c:pt idx="39">
                  <c:v>18.104970000000002</c:v>
                </c:pt>
                <c:pt idx="40">
                  <c:v>18.39067</c:v>
                </c:pt>
                <c:pt idx="41">
                  <c:v>18.46716</c:v>
                </c:pt>
                <c:pt idx="42">
                  <c:v>18.465479999999999</c:v>
                </c:pt>
                <c:pt idx="43">
                  <c:v>18.430599999999998</c:v>
                </c:pt>
                <c:pt idx="44">
                  <c:v>17.981649999999998</c:v>
                </c:pt>
                <c:pt idx="45">
                  <c:v>18.538070000000001</c:v>
                </c:pt>
                <c:pt idx="46">
                  <c:v>18.301760000000002</c:v>
                </c:pt>
                <c:pt idx="47">
                  <c:v>18.158080000000002</c:v>
                </c:pt>
              </c:numCache>
            </c:numRef>
          </c:val>
          <c:smooth val="0"/>
          <c:extLst>
            <c:ext xmlns:c16="http://schemas.microsoft.com/office/drawing/2014/chart" uri="{C3380CC4-5D6E-409C-BE32-E72D297353CC}">
              <c16:uniqueId val="{00000012-FF80-4D34-941C-3933D38101A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F80-4D34-941C-3933D38101A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F80-4D34-941C-3933D38101A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FF80-4D34-941C-3933D38101A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5.0401100000000003</c:v>
                </c:pt>
                <c:pt idx="1">
                  <c:v>5.0463800000000001</c:v>
                </c:pt>
                <c:pt idx="2">
                  <c:v>5.0061900000000001</c:v>
                </c:pt>
                <c:pt idx="3">
                  <c:v>4.6420399999999997</c:v>
                </c:pt>
                <c:pt idx="4">
                  <c:v>4.6452400000000003</c:v>
                </c:pt>
                <c:pt idx="5">
                  <c:v>4.6497700000000002</c:v>
                </c:pt>
                <c:pt idx="6">
                  <c:v>4.5702600000000002</c:v>
                </c:pt>
                <c:pt idx="7">
                  <c:v>4.5766299999999998</c:v>
                </c:pt>
                <c:pt idx="8">
                  <c:v>4.9623400000000002</c:v>
                </c:pt>
                <c:pt idx="9">
                  <c:v>4.9881200000000003</c:v>
                </c:pt>
                <c:pt idx="10">
                  <c:v>4.6561700000000004</c:v>
                </c:pt>
                <c:pt idx="11">
                  <c:v>4.5119699999999998</c:v>
                </c:pt>
                <c:pt idx="12">
                  <c:v>4.4820599999999997</c:v>
                </c:pt>
                <c:pt idx="13">
                  <c:v>4.4601199999999999</c:v>
                </c:pt>
                <c:pt idx="14">
                  <c:v>4.44015</c:v>
                </c:pt>
                <c:pt idx="15">
                  <c:v>4.4873799999999999</c:v>
                </c:pt>
                <c:pt idx="16">
                  <c:v>4.6502499999999998</c:v>
                </c:pt>
                <c:pt idx="17">
                  <c:v>4.6745999999999999</c:v>
                </c:pt>
                <c:pt idx="18">
                  <c:v>4.6220800000000004</c:v>
                </c:pt>
                <c:pt idx="19">
                  <c:v>4.63687</c:v>
                </c:pt>
                <c:pt idx="20">
                  <c:v>4.6730400000000003</c:v>
                </c:pt>
                <c:pt idx="21">
                  <c:v>4.7424799999999996</c:v>
                </c:pt>
                <c:pt idx="22">
                  <c:v>4.6507500000000004</c:v>
                </c:pt>
                <c:pt idx="23">
                  <c:v>4.6308499999999997</c:v>
                </c:pt>
                <c:pt idx="24">
                  <c:v>4.5774800000000004</c:v>
                </c:pt>
                <c:pt idx="25">
                  <c:v>4.5687899999999999</c:v>
                </c:pt>
                <c:pt idx="26">
                  <c:v>4.6492100000000001</c:v>
                </c:pt>
                <c:pt idx="27">
                  <c:v>5.0976299999999997</c:v>
                </c:pt>
                <c:pt idx="28">
                  <c:v>5.2410500000000004</c:v>
                </c:pt>
                <c:pt idx="29">
                  <c:v>5.1915500000000003</c:v>
                </c:pt>
                <c:pt idx="30">
                  <c:v>5.0685799999999999</c:v>
                </c:pt>
                <c:pt idx="31">
                  <c:v>4.8667999999999996</c:v>
                </c:pt>
                <c:pt idx="32">
                  <c:v>4.9024599999999996</c:v>
                </c:pt>
                <c:pt idx="33">
                  <c:v>4.7260200000000001</c:v>
                </c:pt>
                <c:pt idx="34">
                  <c:v>4.5544700000000002</c:v>
                </c:pt>
                <c:pt idx="35">
                  <c:v>4.5887399999999996</c:v>
                </c:pt>
                <c:pt idx="36">
                  <c:v>4.58195</c:v>
                </c:pt>
                <c:pt idx="37">
                  <c:v>4.57437</c:v>
                </c:pt>
                <c:pt idx="38">
                  <c:v>4.5853200000000003</c:v>
                </c:pt>
                <c:pt idx="39">
                  <c:v>4.5767499999999997</c:v>
                </c:pt>
                <c:pt idx="40">
                  <c:v>4.6787299999999998</c:v>
                </c:pt>
                <c:pt idx="41">
                  <c:v>4.6232699999999998</c:v>
                </c:pt>
                <c:pt idx="42">
                  <c:v>4.6146500000000001</c:v>
                </c:pt>
                <c:pt idx="43">
                  <c:v>4.9771999999999998</c:v>
                </c:pt>
                <c:pt idx="44">
                  <c:v>4.9494400000000001</c:v>
                </c:pt>
                <c:pt idx="45">
                  <c:v>4.9112299999999998</c:v>
                </c:pt>
                <c:pt idx="46">
                  <c:v>5.1154299999999999</c:v>
                </c:pt>
                <c:pt idx="47">
                  <c:v>5.1600599999999996</c:v>
                </c:pt>
              </c:numCache>
            </c:numRef>
          </c:val>
          <c:smooth val="0"/>
          <c:extLst>
            <c:ext xmlns:c16="http://schemas.microsoft.com/office/drawing/2014/chart" uri="{C3380CC4-5D6E-409C-BE32-E72D297353CC}">
              <c16:uniqueId val="{00000016-FF80-4D34-941C-3933D38101A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F80-4D34-941C-3933D38101A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F80-4D34-941C-3933D38101A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numCache>
            </c:numRef>
          </c:val>
          <c:smooth val="0"/>
          <c:extLst>
            <c:ext xmlns:c16="http://schemas.microsoft.com/office/drawing/2014/chart" uri="{C3380CC4-5D6E-409C-BE32-E72D297353CC}">
              <c16:uniqueId val="{00000019-FF80-4D34-941C-3933D38101A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277.08</c:v>
                </c:pt>
                <c:pt idx="1">
                  <c:v>277.95999999999998</c:v>
                </c:pt>
                <c:pt idx="2">
                  <c:v>280.49</c:v>
                </c:pt>
                <c:pt idx="3">
                  <c:v>275.2</c:v>
                </c:pt>
                <c:pt idx="4">
                  <c:v>274.17</c:v>
                </c:pt>
                <c:pt idx="5">
                  <c:v>275.81</c:v>
                </c:pt>
                <c:pt idx="6">
                  <c:v>265.14</c:v>
                </c:pt>
                <c:pt idx="7">
                  <c:v>278.33999999999997</c:v>
                </c:pt>
                <c:pt idx="8">
                  <c:v>284.39999999999998</c:v>
                </c:pt>
                <c:pt idx="9">
                  <c:v>287.19</c:v>
                </c:pt>
                <c:pt idx="10">
                  <c:v>289.52999999999997</c:v>
                </c:pt>
                <c:pt idx="11">
                  <c:v>292.17</c:v>
                </c:pt>
                <c:pt idx="12">
                  <c:v>291.8</c:v>
                </c:pt>
                <c:pt idx="13">
                  <c:v>280.26</c:v>
                </c:pt>
                <c:pt idx="14">
                  <c:v>271.66000000000003</c:v>
                </c:pt>
                <c:pt idx="15">
                  <c:v>269.52</c:v>
                </c:pt>
                <c:pt idx="16">
                  <c:v>276.94</c:v>
                </c:pt>
                <c:pt idx="17">
                  <c:v>287.51</c:v>
                </c:pt>
                <c:pt idx="18">
                  <c:v>279.77999999999997</c:v>
                </c:pt>
                <c:pt idx="19">
                  <c:v>285.12</c:v>
                </c:pt>
                <c:pt idx="20">
                  <c:v>283.55</c:v>
                </c:pt>
                <c:pt idx="21">
                  <c:v>285.14</c:v>
                </c:pt>
                <c:pt idx="22">
                  <c:v>277.29000000000002</c:v>
                </c:pt>
                <c:pt idx="23">
                  <c:v>273.24</c:v>
                </c:pt>
                <c:pt idx="24">
                  <c:v>276.45</c:v>
                </c:pt>
                <c:pt idx="25">
                  <c:v>268.86</c:v>
                </c:pt>
                <c:pt idx="26">
                  <c:v>248.32</c:v>
                </c:pt>
                <c:pt idx="27">
                  <c:v>270.45999999999998</c:v>
                </c:pt>
                <c:pt idx="28">
                  <c:v>276.52</c:v>
                </c:pt>
                <c:pt idx="29">
                  <c:v>278.57</c:v>
                </c:pt>
                <c:pt idx="30">
                  <c:v>280.77999999999997</c:v>
                </c:pt>
                <c:pt idx="31">
                  <c:v>285.41000000000003</c:v>
                </c:pt>
                <c:pt idx="32">
                  <c:v>286.33</c:v>
                </c:pt>
                <c:pt idx="33">
                  <c:v>284.52</c:v>
                </c:pt>
                <c:pt idx="34">
                  <c:v>287.24</c:v>
                </c:pt>
                <c:pt idx="35">
                  <c:v>287.75</c:v>
                </c:pt>
                <c:pt idx="36">
                  <c:v>288.08</c:v>
                </c:pt>
                <c:pt idx="37">
                  <c:v>282.27999999999997</c:v>
                </c:pt>
                <c:pt idx="38">
                  <c:v>276.32</c:v>
                </c:pt>
                <c:pt idx="39">
                  <c:v>274.16000000000003</c:v>
                </c:pt>
                <c:pt idx="40">
                  <c:v>279.41000000000003</c:v>
                </c:pt>
                <c:pt idx="41">
                  <c:v>288.29000000000002</c:v>
                </c:pt>
                <c:pt idx="42">
                  <c:v>288.29000000000002</c:v>
                </c:pt>
                <c:pt idx="43">
                  <c:v>290.55</c:v>
                </c:pt>
                <c:pt idx="44">
                  <c:v>292.8</c:v>
                </c:pt>
                <c:pt idx="45">
                  <c:v>291.58999999999997</c:v>
                </c:pt>
                <c:pt idx="46">
                  <c:v>293.31</c:v>
                </c:pt>
                <c:pt idx="47">
                  <c:v>292.52</c:v>
                </c:pt>
              </c:numCache>
            </c:numRef>
          </c:val>
          <c:smooth val="0"/>
          <c:extLst>
            <c:ext xmlns:c16="http://schemas.microsoft.com/office/drawing/2014/chart" uri="{C3380CC4-5D6E-409C-BE32-E72D297353CC}">
              <c16:uniqueId val="{0000001A-FF80-4D34-941C-3933D38101A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F80-4D34-941C-3933D38101A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numCache>
            </c:numRef>
          </c:val>
          <c:smooth val="0"/>
          <c:extLst>
            <c:ext xmlns:c16="http://schemas.microsoft.com/office/drawing/2014/chart" uri="{C3380CC4-5D6E-409C-BE32-E72D297353CC}">
              <c16:uniqueId val="{0000001C-FF80-4D34-941C-3933D38101A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F80-4D34-941C-3933D38101A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31.263999999999999</c:v>
                </c:pt>
                <c:pt idx="1">
                  <c:v>31.321999999999999</c:v>
                </c:pt>
                <c:pt idx="2">
                  <c:v>31.361999999999998</c:v>
                </c:pt>
                <c:pt idx="3">
                  <c:v>31.346</c:v>
                </c:pt>
                <c:pt idx="4">
                  <c:v>31.038</c:v>
                </c:pt>
                <c:pt idx="5">
                  <c:v>30.8</c:v>
                </c:pt>
                <c:pt idx="6">
                  <c:v>30.736999999999998</c:v>
                </c:pt>
                <c:pt idx="7">
                  <c:v>30.733000000000001</c:v>
                </c:pt>
                <c:pt idx="8">
                  <c:v>30.513000000000002</c:v>
                </c:pt>
                <c:pt idx="9">
                  <c:v>30.898</c:v>
                </c:pt>
                <c:pt idx="10">
                  <c:v>29.981000000000002</c:v>
                </c:pt>
                <c:pt idx="11">
                  <c:v>29.669</c:v>
                </c:pt>
                <c:pt idx="12">
                  <c:v>28.373999999999999</c:v>
                </c:pt>
                <c:pt idx="13">
                  <c:v>24.289000000000001</c:v>
                </c:pt>
                <c:pt idx="14">
                  <c:v>19.329999999999998</c:v>
                </c:pt>
                <c:pt idx="15">
                  <c:v>12.984999999999999</c:v>
                </c:pt>
                <c:pt idx="16">
                  <c:v>8.5370000000000008</c:v>
                </c:pt>
                <c:pt idx="17">
                  <c:v>7.4119999999999999</c:v>
                </c:pt>
                <c:pt idx="18">
                  <c:v>7.7270000000000003</c:v>
                </c:pt>
                <c:pt idx="19">
                  <c:v>6.758</c:v>
                </c:pt>
                <c:pt idx="20">
                  <c:v>7.266</c:v>
                </c:pt>
                <c:pt idx="21">
                  <c:v>8.2609999999999992</c:v>
                </c:pt>
                <c:pt idx="22">
                  <c:v>8.4830000000000005</c:v>
                </c:pt>
                <c:pt idx="23">
                  <c:v>8.2579999999999991</c:v>
                </c:pt>
                <c:pt idx="24">
                  <c:v>6.0309999999999997</c:v>
                </c:pt>
                <c:pt idx="25">
                  <c:v>8.0879999999999992</c:v>
                </c:pt>
                <c:pt idx="26">
                  <c:v>8.1430000000000007</c:v>
                </c:pt>
                <c:pt idx="27">
                  <c:v>8.7219999999999995</c:v>
                </c:pt>
                <c:pt idx="28">
                  <c:v>9.0050000000000008</c:v>
                </c:pt>
                <c:pt idx="29">
                  <c:v>12.584</c:v>
                </c:pt>
                <c:pt idx="30">
                  <c:v>13.32</c:v>
                </c:pt>
                <c:pt idx="31">
                  <c:v>16.488</c:v>
                </c:pt>
                <c:pt idx="32">
                  <c:v>20.596</c:v>
                </c:pt>
                <c:pt idx="33">
                  <c:v>25.704000000000001</c:v>
                </c:pt>
                <c:pt idx="34">
                  <c:v>28.245999999999999</c:v>
                </c:pt>
                <c:pt idx="35">
                  <c:v>28.751999999999999</c:v>
                </c:pt>
                <c:pt idx="36">
                  <c:v>28.695</c:v>
                </c:pt>
                <c:pt idx="37">
                  <c:v>28.917000000000002</c:v>
                </c:pt>
                <c:pt idx="38">
                  <c:v>29.198</c:v>
                </c:pt>
                <c:pt idx="39">
                  <c:v>29.22</c:v>
                </c:pt>
                <c:pt idx="40">
                  <c:v>29.202999999999999</c:v>
                </c:pt>
                <c:pt idx="41">
                  <c:v>29.393999999999998</c:v>
                </c:pt>
                <c:pt idx="42">
                  <c:v>24.657</c:v>
                </c:pt>
                <c:pt idx="43">
                  <c:v>23.753</c:v>
                </c:pt>
                <c:pt idx="44">
                  <c:v>23.73</c:v>
                </c:pt>
                <c:pt idx="45">
                  <c:v>23.783000000000001</c:v>
                </c:pt>
                <c:pt idx="46">
                  <c:v>23.962</c:v>
                </c:pt>
                <c:pt idx="47">
                  <c:v>28.186</c:v>
                </c:pt>
              </c:numCache>
            </c:numRef>
          </c:val>
          <c:smooth val="0"/>
          <c:extLst>
            <c:ext xmlns:c16="http://schemas.microsoft.com/office/drawing/2014/chart" uri="{C3380CC4-5D6E-409C-BE32-E72D297353CC}">
              <c16:uniqueId val="{0000001E-FF80-4D34-941C-3933D38101A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813</c:v>
                </c:pt>
                <c:pt idx="1">
                  <c:v>811.1</c:v>
                </c:pt>
                <c:pt idx="2">
                  <c:v>823.3</c:v>
                </c:pt>
                <c:pt idx="3">
                  <c:v>806.3</c:v>
                </c:pt>
                <c:pt idx="4">
                  <c:v>805.9</c:v>
                </c:pt>
                <c:pt idx="5">
                  <c:v>802.8</c:v>
                </c:pt>
                <c:pt idx="6">
                  <c:v>800.4</c:v>
                </c:pt>
                <c:pt idx="7">
                  <c:v>811.8</c:v>
                </c:pt>
                <c:pt idx="8">
                  <c:v>815.8</c:v>
                </c:pt>
                <c:pt idx="9">
                  <c:v>799.9</c:v>
                </c:pt>
                <c:pt idx="10">
                  <c:v>800.1</c:v>
                </c:pt>
                <c:pt idx="11">
                  <c:v>774.5</c:v>
                </c:pt>
                <c:pt idx="12">
                  <c:v>766.3</c:v>
                </c:pt>
                <c:pt idx="13">
                  <c:v>784.6</c:v>
                </c:pt>
                <c:pt idx="14">
                  <c:v>732.2</c:v>
                </c:pt>
                <c:pt idx="15">
                  <c:v>721.2</c:v>
                </c:pt>
                <c:pt idx="16">
                  <c:v>738.7</c:v>
                </c:pt>
                <c:pt idx="17">
                  <c:v>739.1</c:v>
                </c:pt>
                <c:pt idx="18">
                  <c:v>801.3</c:v>
                </c:pt>
                <c:pt idx="19">
                  <c:v>828.8</c:v>
                </c:pt>
                <c:pt idx="20">
                  <c:v>826</c:v>
                </c:pt>
                <c:pt idx="21">
                  <c:v>828.4</c:v>
                </c:pt>
                <c:pt idx="22">
                  <c:v>824.3</c:v>
                </c:pt>
                <c:pt idx="23">
                  <c:v>823.2</c:v>
                </c:pt>
                <c:pt idx="24">
                  <c:v>825.3</c:v>
                </c:pt>
                <c:pt idx="25">
                  <c:v>808</c:v>
                </c:pt>
                <c:pt idx="26">
                  <c:v>816.7</c:v>
                </c:pt>
                <c:pt idx="27">
                  <c:v>815.4</c:v>
                </c:pt>
                <c:pt idx="28">
                  <c:v>816.3</c:v>
                </c:pt>
                <c:pt idx="29">
                  <c:v>818.5</c:v>
                </c:pt>
                <c:pt idx="30">
                  <c:v>822.3</c:v>
                </c:pt>
                <c:pt idx="31">
                  <c:v>775.7</c:v>
                </c:pt>
                <c:pt idx="32">
                  <c:v>778.3</c:v>
                </c:pt>
                <c:pt idx="33">
                  <c:v>771.3</c:v>
                </c:pt>
                <c:pt idx="34">
                  <c:v>778.7</c:v>
                </c:pt>
                <c:pt idx="35">
                  <c:v>775.9</c:v>
                </c:pt>
                <c:pt idx="36">
                  <c:v>809.6</c:v>
                </c:pt>
                <c:pt idx="37">
                  <c:v>860.3</c:v>
                </c:pt>
                <c:pt idx="38">
                  <c:v>856.5</c:v>
                </c:pt>
                <c:pt idx="39">
                  <c:v>857.3</c:v>
                </c:pt>
                <c:pt idx="40">
                  <c:v>856.9</c:v>
                </c:pt>
                <c:pt idx="41">
                  <c:v>861.4</c:v>
                </c:pt>
                <c:pt idx="42">
                  <c:v>859.9</c:v>
                </c:pt>
                <c:pt idx="43">
                  <c:v>849.1</c:v>
                </c:pt>
                <c:pt idx="44">
                  <c:v>850.1</c:v>
                </c:pt>
                <c:pt idx="45">
                  <c:v>851.4</c:v>
                </c:pt>
                <c:pt idx="46">
                  <c:v>845.5</c:v>
                </c:pt>
                <c:pt idx="47">
                  <c:v>812.2</c:v>
                </c:pt>
              </c:numCache>
            </c:numRef>
          </c:val>
          <c:extLst>
            <c:ext xmlns:c16="http://schemas.microsoft.com/office/drawing/2014/chart" uri="{C3380CC4-5D6E-409C-BE32-E72D297353CC}">
              <c16:uniqueId val="{00000000-5A45-4645-A1A4-9A681DFB07CC}"/>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2147.4</c:v>
                </c:pt>
                <c:pt idx="1">
                  <c:v>2033.3</c:v>
                </c:pt>
                <c:pt idx="2">
                  <c:v>1937.6</c:v>
                </c:pt>
                <c:pt idx="3">
                  <c:v>1869.9</c:v>
                </c:pt>
                <c:pt idx="4">
                  <c:v>1868.1</c:v>
                </c:pt>
                <c:pt idx="5">
                  <c:v>1785.6</c:v>
                </c:pt>
                <c:pt idx="6">
                  <c:v>1839.3</c:v>
                </c:pt>
                <c:pt idx="7">
                  <c:v>1818.5</c:v>
                </c:pt>
                <c:pt idx="8">
                  <c:v>1777.7</c:v>
                </c:pt>
                <c:pt idx="9">
                  <c:v>1805.8</c:v>
                </c:pt>
                <c:pt idx="10">
                  <c:v>1742.5</c:v>
                </c:pt>
                <c:pt idx="11">
                  <c:v>1586.6</c:v>
                </c:pt>
                <c:pt idx="12">
                  <c:v>1427</c:v>
                </c:pt>
                <c:pt idx="13">
                  <c:v>1238.9000000000001</c:v>
                </c:pt>
                <c:pt idx="14">
                  <c:v>1305</c:v>
                </c:pt>
                <c:pt idx="15">
                  <c:v>1169.0999999999999</c:v>
                </c:pt>
                <c:pt idx="16">
                  <c:v>1277.9000000000001</c:v>
                </c:pt>
                <c:pt idx="17">
                  <c:v>1338</c:v>
                </c:pt>
                <c:pt idx="18">
                  <c:v>1738.2</c:v>
                </c:pt>
                <c:pt idx="19">
                  <c:v>1705.3</c:v>
                </c:pt>
                <c:pt idx="20">
                  <c:v>1641.7</c:v>
                </c:pt>
                <c:pt idx="21">
                  <c:v>1696.9</c:v>
                </c:pt>
                <c:pt idx="22">
                  <c:v>1532.2</c:v>
                </c:pt>
                <c:pt idx="23">
                  <c:v>1472.1</c:v>
                </c:pt>
                <c:pt idx="24">
                  <c:v>1402.3</c:v>
                </c:pt>
                <c:pt idx="25">
                  <c:v>1369</c:v>
                </c:pt>
                <c:pt idx="26">
                  <c:v>1356.6</c:v>
                </c:pt>
                <c:pt idx="27">
                  <c:v>1509</c:v>
                </c:pt>
                <c:pt idx="28">
                  <c:v>1517.3</c:v>
                </c:pt>
                <c:pt idx="29">
                  <c:v>1472.3</c:v>
                </c:pt>
                <c:pt idx="30">
                  <c:v>1572.9</c:v>
                </c:pt>
                <c:pt idx="31">
                  <c:v>1472.4</c:v>
                </c:pt>
                <c:pt idx="32">
                  <c:v>1604.2</c:v>
                </c:pt>
                <c:pt idx="33">
                  <c:v>1805.7</c:v>
                </c:pt>
                <c:pt idx="34">
                  <c:v>1905.4</c:v>
                </c:pt>
                <c:pt idx="35">
                  <c:v>2265.6</c:v>
                </c:pt>
                <c:pt idx="36">
                  <c:v>2714.1</c:v>
                </c:pt>
                <c:pt idx="37">
                  <c:v>2640.3</c:v>
                </c:pt>
                <c:pt idx="38">
                  <c:v>2703.4</c:v>
                </c:pt>
                <c:pt idx="39">
                  <c:v>2692.8</c:v>
                </c:pt>
                <c:pt idx="40">
                  <c:v>2762.8</c:v>
                </c:pt>
                <c:pt idx="41">
                  <c:v>2748.6</c:v>
                </c:pt>
                <c:pt idx="42">
                  <c:v>2645.3</c:v>
                </c:pt>
                <c:pt idx="43">
                  <c:v>2609.4</c:v>
                </c:pt>
                <c:pt idx="44">
                  <c:v>2655.2</c:v>
                </c:pt>
                <c:pt idx="45">
                  <c:v>2439.8000000000002</c:v>
                </c:pt>
                <c:pt idx="46">
                  <c:v>2287.9</c:v>
                </c:pt>
                <c:pt idx="47">
                  <c:v>2017.4</c:v>
                </c:pt>
              </c:numCache>
            </c:numRef>
          </c:val>
          <c:extLst>
            <c:ext xmlns:c16="http://schemas.microsoft.com/office/drawing/2014/chart" uri="{C3380CC4-5D6E-409C-BE32-E72D297353CC}">
              <c16:uniqueId val="{00000001-5A45-4645-A1A4-9A681DFB07CC}"/>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3163.83329</c:v>
                </c:pt>
                <c:pt idx="1">
                  <c:v>3157.14509</c:v>
                </c:pt>
                <c:pt idx="2">
                  <c:v>3150.7467700000002</c:v>
                </c:pt>
                <c:pt idx="3">
                  <c:v>3155.7941599999999</c:v>
                </c:pt>
                <c:pt idx="4">
                  <c:v>3142.79684</c:v>
                </c:pt>
                <c:pt idx="5">
                  <c:v>3144.25783</c:v>
                </c:pt>
                <c:pt idx="6">
                  <c:v>3141.6627699999999</c:v>
                </c:pt>
                <c:pt idx="7">
                  <c:v>3136.2949600000002</c:v>
                </c:pt>
                <c:pt idx="8">
                  <c:v>3142.9538400000001</c:v>
                </c:pt>
                <c:pt idx="9">
                  <c:v>3142.4185699999998</c:v>
                </c:pt>
                <c:pt idx="10">
                  <c:v>3142.5607100000002</c:v>
                </c:pt>
                <c:pt idx="11">
                  <c:v>3148.04945</c:v>
                </c:pt>
                <c:pt idx="12">
                  <c:v>2877.2753600000001</c:v>
                </c:pt>
                <c:pt idx="13">
                  <c:v>2820.7608</c:v>
                </c:pt>
                <c:pt idx="14">
                  <c:v>2695.9885599999998</c:v>
                </c:pt>
                <c:pt idx="15">
                  <c:v>2802.5108100000002</c:v>
                </c:pt>
                <c:pt idx="16">
                  <c:v>2821.1415499999998</c:v>
                </c:pt>
                <c:pt idx="17">
                  <c:v>2684.0243700000001</c:v>
                </c:pt>
                <c:pt idx="18">
                  <c:v>2640.26143</c:v>
                </c:pt>
                <c:pt idx="19">
                  <c:v>2617.95973</c:v>
                </c:pt>
                <c:pt idx="20">
                  <c:v>2626.1129500000002</c:v>
                </c:pt>
                <c:pt idx="21">
                  <c:v>2626.0138000000002</c:v>
                </c:pt>
                <c:pt idx="22">
                  <c:v>2607.0142599999999</c:v>
                </c:pt>
                <c:pt idx="23">
                  <c:v>2595.7288400000002</c:v>
                </c:pt>
                <c:pt idx="24">
                  <c:v>2661.21236</c:v>
                </c:pt>
                <c:pt idx="25">
                  <c:v>2600.2421599999998</c:v>
                </c:pt>
                <c:pt idx="26">
                  <c:v>2537.0023500000002</c:v>
                </c:pt>
                <c:pt idx="27">
                  <c:v>2516.35572</c:v>
                </c:pt>
                <c:pt idx="28">
                  <c:v>2454.0297799999998</c:v>
                </c:pt>
                <c:pt idx="29">
                  <c:v>2450.19022</c:v>
                </c:pt>
                <c:pt idx="30">
                  <c:v>2459.70354</c:v>
                </c:pt>
                <c:pt idx="31">
                  <c:v>2657.1959700000002</c:v>
                </c:pt>
                <c:pt idx="32">
                  <c:v>2642.3281699999998</c:v>
                </c:pt>
                <c:pt idx="33">
                  <c:v>2724.11589</c:v>
                </c:pt>
                <c:pt idx="34">
                  <c:v>2841.58752</c:v>
                </c:pt>
                <c:pt idx="35">
                  <c:v>2859.45777</c:v>
                </c:pt>
                <c:pt idx="36">
                  <c:v>2923.4639299999999</c:v>
                </c:pt>
                <c:pt idx="37">
                  <c:v>3068.6346899999999</c:v>
                </c:pt>
                <c:pt idx="38">
                  <c:v>3064.9989500000001</c:v>
                </c:pt>
                <c:pt idx="39">
                  <c:v>3068.3643299999999</c:v>
                </c:pt>
                <c:pt idx="40">
                  <c:v>3064.77736</c:v>
                </c:pt>
                <c:pt idx="41">
                  <c:v>3081.567</c:v>
                </c:pt>
                <c:pt idx="42">
                  <c:v>3064.9277000000002</c:v>
                </c:pt>
                <c:pt idx="43">
                  <c:v>3014.9166700000001</c:v>
                </c:pt>
                <c:pt idx="44">
                  <c:v>2908.9137700000001</c:v>
                </c:pt>
                <c:pt idx="45">
                  <c:v>2902.4541599999998</c:v>
                </c:pt>
                <c:pt idx="46">
                  <c:v>2898.0783200000001</c:v>
                </c:pt>
                <c:pt idx="47">
                  <c:v>2910.26935</c:v>
                </c:pt>
              </c:numCache>
            </c:numRef>
          </c:val>
          <c:extLst>
            <c:ext xmlns:c16="http://schemas.microsoft.com/office/drawing/2014/chart" uri="{C3380CC4-5D6E-409C-BE32-E72D297353CC}">
              <c16:uniqueId val="{00000002-5A45-4645-A1A4-9A681DFB07CC}"/>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47.6</c:v>
                </c:pt>
                <c:pt idx="1">
                  <c:v>47.2</c:v>
                </c:pt>
                <c:pt idx="2">
                  <c:v>47.1</c:v>
                </c:pt>
                <c:pt idx="3">
                  <c:v>9.8000000000000007</c:v>
                </c:pt>
                <c:pt idx="4">
                  <c:v>0</c:v>
                </c:pt>
                <c:pt idx="5">
                  <c:v>0</c:v>
                </c:pt>
                <c:pt idx="6">
                  <c:v>0</c:v>
                </c:pt>
                <c:pt idx="7">
                  <c:v>0</c:v>
                </c:pt>
                <c:pt idx="8">
                  <c:v>0</c:v>
                </c:pt>
                <c:pt idx="9">
                  <c:v>0</c:v>
                </c:pt>
                <c:pt idx="10">
                  <c:v>0</c:v>
                </c:pt>
                <c:pt idx="11">
                  <c:v>0</c:v>
                </c:pt>
                <c:pt idx="12">
                  <c:v>0</c:v>
                </c:pt>
                <c:pt idx="13">
                  <c:v>0</c:v>
                </c:pt>
                <c:pt idx="14">
                  <c:v>0</c:v>
                </c:pt>
                <c:pt idx="15">
                  <c:v>0</c:v>
                </c:pt>
                <c:pt idx="16">
                  <c:v>0</c:v>
                </c:pt>
                <c:pt idx="17">
                  <c:v>5.8</c:v>
                </c:pt>
                <c:pt idx="18">
                  <c:v>45.1</c:v>
                </c:pt>
                <c:pt idx="19">
                  <c:v>45.4</c:v>
                </c:pt>
                <c:pt idx="20">
                  <c:v>45.4</c:v>
                </c:pt>
                <c:pt idx="21">
                  <c:v>45.4</c:v>
                </c:pt>
                <c:pt idx="22">
                  <c:v>45.5</c:v>
                </c:pt>
                <c:pt idx="23">
                  <c:v>45.2</c:v>
                </c:pt>
                <c:pt idx="24">
                  <c:v>45.3</c:v>
                </c:pt>
                <c:pt idx="25">
                  <c:v>45.6</c:v>
                </c:pt>
                <c:pt idx="26">
                  <c:v>46.2</c:v>
                </c:pt>
                <c:pt idx="27">
                  <c:v>46.3</c:v>
                </c:pt>
                <c:pt idx="28">
                  <c:v>46.4</c:v>
                </c:pt>
                <c:pt idx="29">
                  <c:v>46.5</c:v>
                </c:pt>
                <c:pt idx="30">
                  <c:v>46.4</c:v>
                </c:pt>
                <c:pt idx="31">
                  <c:v>47</c:v>
                </c:pt>
                <c:pt idx="32">
                  <c:v>46.5</c:v>
                </c:pt>
                <c:pt idx="33">
                  <c:v>46.3</c:v>
                </c:pt>
                <c:pt idx="34">
                  <c:v>46.5</c:v>
                </c:pt>
                <c:pt idx="35">
                  <c:v>46.6</c:v>
                </c:pt>
                <c:pt idx="36">
                  <c:v>47.3</c:v>
                </c:pt>
                <c:pt idx="37">
                  <c:v>47.1</c:v>
                </c:pt>
                <c:pt idx="38">
                  <c:v>47.2</c:v>
                </c:pt>
                <c:pt idx="39">
                  <c:v>47.1</c:v>
                </c:pt>
                <c:pt idx="40">
                  <c:v>46.9</c:v>
                </c:pt>
                <c:pt idx="41">
                  <c:v>47.6</c:v>
                </c:pt>
                <c:pt idx="42">
                  <c:v>47.3</c:v>
                </c:pt>
                <c:pt idx="43">
                  <c:v>47.2</c:v>
                </c:pt>
                <c:pt idx="44">
                  <c:v>47.2</c:v>
                </c:pt>
                <c:pt idx="45">
                  <c:v>2.1</c:v>
                </c:pt>
                <c:pt idx="46">
                  <c:v>0</c:v>
                </c:pt>
                <c:pt idx="47">
                  <c:v>0</c:v>
                </c:pt>
              </c:numCache>
            </c:numRef>
          </c:val>
          <c:extLst>
            <c:ext xmlns:c16="http://schemas.microsoft.com/office/drawing/2014/chart" uri="{C3380CC4-5D6E-409C-BE32-E72D297353CC}">
              <c16:uniqueId val="{00000003-5A45-4645-A1A4-9A681DFB07CC}"/>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59.7</c:v>
                </c:pt>
                <c:pt idx="1">
                  <c:v>59.8</c:v>
                </c:pt>
                <c:pt idx="2">
                  <c:v>61.7</c:v>
                </c:pt>
                <c:pt idx="3">
                  <c:v>60</c:v>
                </c:pt>
                <c:pt idx="4">
                  <c:v>60</c:v>
                </c:pt>
                <c:pt idx="5">
                  <c:v>61.1</c:v>
                </c:pt>
                <c:pt idx="6">
                  <c:v>61.1</c:v>
                </c:pt>
                <c:pt idx="7">
                  <c:v>61.2</c:v>
                </c:pt>
                <c:pt idx="8">
                  <c:v>61.4</c:v>
                </c:pt>
                <c:pt idx="9">
                  <c:v>59.8</c:v>
                </c:pt>
                <c:pt idx="10">
                  <c:v>60.5</c:v>
                </c:pt>
                <c:pt idx="11">
                  <c:v>59.3</c:v>
                </c:pt>
                <c:pt idx="12">
                  <c:v>61.1</c:v>
                </c:pt>
                <c:pt idx="13">
                  <c:v>59.7</c:v>
                </c:pt>
                <c:pt idx="14">
                  <c:v>58.8</c:v>
                </c:pt>
                <c:pt idx="15">
                  <c:v>61.7</c:v>
                </c:pt>
                <c:pt idx="16">
                  <c:v>62.9</c:v>
                </c:pt>
                <c:pt idx="17">
                  <c:v>60.6</c:v>
                </c:pt>
                <c:pt idx="18">
                  <c:v>62.2</c:v>
                </c:pt>
                <c:pt idx="19">
                  <c:v>61</c:v>
                </c:pt>
                <c:pt idx="20">
                  <c:v>60.1</c:v>
                </c:pt>
                <c:pt idx="21">
                  <c:v>59.5</c:v>
                </c:pt>
                <c:pt idx="22">
                  <c:v>59.7</c:v>
                </c:pt>
                <c:pt idx="23">
                  <c:v>59.4</c:v>
                </c:pt>
                <c:pt idx="24">
                  <c:v>59.4</c:v>
                </c:pt>
                <c:pt idx="25">
                  <c:v>59.4</c:v>
                </c:pt>
                <c:pt idx="26">
                  <c:v>57.7</c:v>
                </c:pt>
                <c:pt idx="27">
                  <c:v>55.7</c:v>
                </c:pt>
                <c:pt idx="28">
                  <c:v>59.6</c:v>
                </c:pt>
                <c:pt idx="29">
                  <c:v>59.3</c:v>
                </c:pt>
                <c:pt idx="30">
                  <c:v>58.2</c:v>
                </c:pt>
                <c:pt idx="31">
                  <c:v>58</c:v>
                </c:pt>
                <c:pt idx="32">
                  <c:v>56.2</c:v>
                </c:pt>
                <c:pt idx="33">
                  <c:v>56.3</c:v>
                </c:pt>
                <c:pt idx="34">
                  <c:v>56.4</c:v>
                </c:pt>
                <c:pt idx="35">
                  <c:v>56.5</c:v>
                </c:pt>
                <c:pt idx="36">
                  <c:v>55.5</c:v>
                </c:pt>
                <c:pt idx="37">
                  <c:v>56.3</c:v>
                </c:pt>
                <c:pt idx="38">
                  <c:v>57.2</c:v>
                </c:pt>
                <c:pt idx="39">
                  <c:v>58.3</c:v>
                </c:pt>
                <c:pt idx="40">
                  <c:v>58.6</c:v>
                </c:pt>
                <c:pt idx="41">
                  <c:v>57.6</c:v>
                </c:pt>
                <c:pt idx="42">
                  <c:v>43.1</c:v>
                </c:pt>
                <c:pt idx="43">
                  <c:v>43.9</c:v>
                </c:pt>
                <c:pt idx="44">
                  <c:v>43.6</c:v>
                </c:pt>
                <c:pt idx="45">
                  <c:v>44.1</c:v>
                </c:pt>
                <c:pt idx="46">
                  <c:v>43.9</c:v>
                </c:pt>
                <c:pt idx="47">
                  <c:v>44.2</c:v>
                </c:pt>
              </c:numCache>
            </c:numRef>
          </c:val>
          <c:extLst>
            <c:ext xmlns:c16="http://schemas.microsoft.com/office/drawing/2014/chart" uri="{C3380CC4-5D6E-409C-BE32-E72D297353CC}">
              <c16:uniqueId val="{00000004-5A45-4645-A1A4-9A681DFB07CC}"/>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10.199999999999999</c:v>
                </c:pt>
                <c:pt idx="1">
                  <c:v>10.199999999999999</c:v>
                </c:pt>
                <c:pt idx="2">
                  <c:v>10.199999999999999</c:v>
                </c:pt>
                <c:pt idx="3">
                  <c:v>10.199999999999999</c:v>
                </c:pt>
                <c:pt idx="4">
                  <c:v>10.199999999999999</c:v>
                </c:pt>
                <c:pt idx="5">
                  <c:v>10.199999999999999</c:v>
                </c:pt>
                <c:pt idx="6">
                  <c:v>10.199999999999999</c:v>
                </c:pt>
                <c:pt idx="7">
                  <c:v>10.199999999999999</c:v>
                </c:pt>
                <c:pt idx="8">
                  <c:v>10.199999999999999</c:v>
                </c:pt>
                <c:pt idx="9">
                  <c:v>10.199999999999999</c:v>
                </c:pt>
                <c:pt idx="10">
                  <c:v>10.199999999999999</c:v>
                </c:pt>
                <c:pt idx="11">
                  <c:v>10.199999999999999</c:v>
                </c:pt>
                <c:pt idx="12">
                  <c:v>10.199999999999999</c:v>
                </c:pt>
                <c:pt idx="13">
                  <c:v>10.199999999999999</c:v>
                </c:pt>
                <c:pt idx="14">
                  <c:v>10.3</c:v>
                </c:pt>
                <c:pt idx="15">
                  <c:v>10.3</c:v>
                </c:pt>
                <c:pt idx="16">
                  <c:v>10.199999999999999</c:v>
                </c:pt>
                <c:pt idx="17">
                  <c:v>10.199999999999999</c:v>
                </c:pt>
                <c:pt idx="18">
                  <c:v>10.3</c:v>
                </c:pt>
                <c:pt idx="19">
                  <c:v>10.199999999999999</c:v>
                </c:pt>
                <c:pt idx="20">
                  <c:v>10.199999999999999</c:v>
                </c:pt>
                <c:pt idx="21">
                  <c:v>10.199999999999999</c:v>
                </c:pt>
                <c:pt idx="22">
                  <c:v>10.199999999999999</c:v>
                </c:pt>
                <c:pt idx="23">
                  <c:v>10.1</c:v>
                </c:pt>
                <c:pt idx="24">
                  <c:v>10.1</c:v>
                </c:pt>
                <c:pt idx="25">
                  <c:v>10.1</c:v>
                </c:pt>
                <c:pt idx="26">
                  <c:v>10.1</c:v>
                </c:pt>
                <c:pt idx="27">
                  <c:v>10.1</c:v>
                </c:pt>
                <c:pt idx="28">
                  <c:v>10.1</c:v>
                </c:pt>
                <c:pt idx="29">
                  <c:v>10.1</c:v>
                </c:pt>
                <c:pt idx="30">
                  <c:v>10.1</c:v>
                </c:pt>
                <c:pt idx="31">
                  <c:v>10.1</c:v>
                </c:pt>
                <c:pt idx="32">
                  <c:v>10.1</c:v>
                </c:pt>
                <c:pt idx="33">
                  <c:v>10.199999999999999</c:v>
                </c:pt>
                <c:pt idx="34">
                  <c:v>10.3</c:v>
                </c:pt>
                <c:pt idx="35">
                  <c:v>10.3</c:v>
                </c:pt>
                <c:pt idx="36">
                  <c:v>10.199999999999999</c:v>
                </c:pt>
                <c:pt idx="37">
                  <c:v>10.199999999999999</c:v>
                </c:pt>
                <c:pt idx="38">
                  <c:v>10.199999999999999</c:v>
                </c:pt>
                <c:pt idx="39">
                  <c:v>10.199999999999999</c:v>
                </c:pt>
                <c:pt idx="40">
                  <c:v>10.199999999999999</c:v>
                </c:pt>
                <c:pt idx="41">
                  <c:v>10.199999999999999</c:v>
                </c:pt>
                <c:pt idx="42">
                  <c:v>10.199999999999999</c:v>
                </c:pt>
                <c:pt idx="43">
                  <c:v>10.199999999999999</c:v>
                </c:pt>
                <c:pt idx="44">
                  <c:v>10.199999999999999</c:v>
                </c:pt>
                <c:pt idx="45">
                  <c:v>10.199999999999999</c:v>
                </c:pt>
                <c:pt idx="46">
                  <c:v>10.199999999999999</c:v>
                </c:pt>
                <c:pt idx="47">
                  <c:v>10.199999999999999</c:v>
                </c:pt>
              </c:numCache>
            </c:numRef>
          </c:val>
          <c:extLst>
            <c:ext xmlns:c16="http://schemas.microsoft.com/office/drawing/2014/chart" uri="{C3380CC4-5D6E-409C-BE32-E72D297353CC}">
              <c16:uniqueId val="{00000005-5A45-4645-A1A4-9A681DFB07CC}"/>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0.2</c:v>
                </c:pt>
                <c:pt idx="11">
                  <c:v>23.9</c:v>
                </c:pt>
                <c:pt idx="12">
                  <c:v>119.8</c:v>
                </c:pt>
                <c:pt idx="13">
                  <c:v>386.1</c:v>
                </c:pt>
                <c:pt idx="14">
                  <c:v>563.29999999999995</c:v>
                </c:pt>
                <c:pt idx="15">
                  <c:v>628.4</c:v>
                </c:pt>
                <c:pt idx="16">
                  <c:v>657.2</c:v>
                </c:pt>
                <c:pt idx="17">
                  <c:v>673.4</c:v>
                </c:pt>
                <c:pt idx="18">
                  <c:v>579.5</c:v>
                </c:pt>
                <c:pt idx="19">
                  <c:v>601.70000000000005</c:v>
                </c:pt>
                <c:pt idx="20">
                  <c:v>610</c:v>
                </c:pt>
                <c:pt idx="21">
                  <c:v>606.1</c:v>
                </c:pt>
                <c:pt idx="22">
                  <c:v>662.9</c:v>
                </c:pt>
                <c:pt idx="23">
                  <c:v>710.9</c:v>
                </c:pt>
                <c:pt idx="24">
                  <c:v>712.2</c:v>
                </c:pt>
                <c:pt idx="25">
                  <c:v>706.7</c:v>
                </c:pt>
                <c:pt idx="26">
                  <c:v>703.4</c:v>
                </c:pt>
                <c:pt idx="27">
                  <c:v>701.9</c:v>
                </c:pt>
                <c:pt idx="28">
                  <c:v>696.1</c:v>
                </c:pt>
                <c:pt idx="29">
                  <c:v>689</c:v>
                </c:pt>
                <c:pt idx="30">
                  <c:v>614.70000000000005</c:v>
                </c:pt>
                <c:pt idx="31">
                  <c:v>495.1</c:v>
                </c:pt>
                <c:pt idx="32">
                  <c:v>344.4</c:v>
                </c:pt>
                <c:pt idx="33">
                  <c:v>163.1</c:v>
                </c:pt>
                <c:pt idx="34">
                  <c:v>21.6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5A45-4645-A1A4-9A681DFB07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19425.8</c:v>
                </c:pt>
                <c:pt idx="1">
                  <c:v>44962.149999999994</c:v>
                </c:pt>
                <c:pt idx="2">
                  <c:v>68779.047209999975</c:v>
                </c:pt>
                <c:pt idx="3">
                  <c:v>706.04999999999984</c:v>
                </c:pt>
                <c:pt idx="4">
                  <c:v>0</c:v>
                </c:pt>
                <c:pt idx="5">
                  <c:v>0</c:v>
                </c:pt>
                <c:pt idx="6">
                  <c:v>0</c:v>
                </c:pt>
                <c:pt idx="7">
                  <c:v>1458.2500000000005</c:v>
                </c:pt>
                <c:pt idx="8">
                  <c:v>0</c:v>
                </c:pt>
                <c:pt idx="9">
                  <c:v>1375.6499999999999</c:v>
                </c:pt>
                <c:pt idx="10">
                  <c:v>244.55</c:v>
                </c:pt>
                <c:pt idx="11">
                  <c:v>6335.8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36D-4655-B0F1-BBDEB5802B7E}"/>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357.15</c:v>
                </c:pt>
                <c:pt idx="1">
                  <c:v>343.9</c:v>
                </c:pt>
                <c:pt idx="2">
                  <c:v>186.95</c:v>
                </c:pt>
                <c:pt idx="3">
                  <c:v>258.05</c:v>
                </c:pt>
                <c:pt idx="4">
                  <c:v>346.35</c:v>
                </c:pt>
                <c:pt idx="5">
                  <c:v>21.8</c:v>
                </c:pt>
                <c:pt idx="6">
                  <c:v>0</c:v>
                </c:pt>
                <c:pt idx="7">
                  <c:v>229.6</c:v>
                </c:pt>
                <c:pt idx="8">
                  <c:v>9</c:v>
                </c:pt>
                <c:pt idx="9">
                  <c:v>123.35</c:v>
                </c:pt>
                <c:pt idx="10">
                  <c:v>0</c:v>
                </c:pt>
                <c:pt idx="11">
                  <c:v>94.4</c:v>
                </c:pt>
                <c:pt idx="12">
                  <c:v>131.75</c:v>
                </c:pt>
                <c:pt idx="13">
                  <c:v>48.1</c:v>
                </c:pt>
                <c:pt idx="14">
                  <c:v>43.65</c:v>
                </c:pt>
                <c:pt idx="15">
                  <c:v>106.45</c:v>
                </c:pt>
                <c:pt idx="16">
                  <c:v>240</c:v>
                </c:pt>
                <c:pt idx="17">
                  <c:v>401.55</c:v>
                </c:pt>
                <c:pt idx="18">
                  <c:v>81.05</c:v>
                </c:pt>
                <c:pt idx="19">
                  <c:v>55.8</c:v>
                </c:pt>
                <c:pt idx="20">
                  <c:v>342.55</c:v>
                </c:pt>
                <c:pt idx="21">
                  <c:v>933.95</c:v>
                </c:pt>
                <c:pt idx="22">
                  <c:v>1797.1</c:v>
                </c:pt>
                <c:pt idx="23">
                  <c:v>322.10000000000002</c:v>
                </c:pt>
                <c:pt idx="24">
                  <c:v>1273.3499999999999</c:v>
                </c:pt>
                <c:pt idx="25">
                  <c:v>1765.75</c:v>
                </c:pt>
                <c:pt idx="26">
                  <c:v>187.65</c:v>
                </c:pt>
                <c:pt idx="27">
                  <c:v>116.35</c:v>
                </c:pt>
                <c:pt idx="28">
                  <c:v>166</c:v>
                </c:pt>
                <c:pt idx="29">
                  <c:v>53.65</c:v>
                </c:pt>
                <c:pt idx="30">
                  <c:v>95.45</c:v>
                </c:pt>
                <c:pt idx="31">
                  <c:v>108.95</c:v>
                </c:pt>
                <c:pt idx="32">
                  <c:v>112.25</c:v>
                </c:pt>
                <c:pt idx="33">
                  <c:v>164.3</c:v>
                </c:pt>
                <c:pt idx="34">
                  <c:v>743.3</c:v>
                </c:pt>
                <c:pt idx="35">
                  <c:v>356.15</c:v>
                </c:pt>
                <c:pt idx="36">
                  <c:v>344.7</c:v>
                </c:pt>
                <c:pt idx="37">
                  <c:v>78.45</c:v>
                </c:pt>
                <c:pt idx="38">
                  <c:v>428.05</c:v>
                </c:pt>
                <c:pt idx="39">
                  <c:v>0</c:v>
                </c:pt>
                <c:pt idx="40">
                  <c:v>2264</c:v>
                </c:pt>
                <c:pt idx="41">
                  <c:v>2.85</c:v>
                </c:pt>
                <c:pt idx="42">
                  <c:v>28.65</c:v>
                </c:pt>
                <c:pt idx="43">
                  <c:v>127.1</c:v>
                </c:pt>
                <c:pt idx="44">
                  <c:v>139.69999999999999</c:v>
                </c:pt>
                <c:pt idx="45">
                  <c:v>22.15</c:v>
                </c:pt>
                <c:pt idx="46">
                  <c:v>149.75</c:v>
                </c:pt>
                <c:pt idx="47">
                  <c:v>1453.15</c:v>
                </c:pt>
                <c:pt idx="48">
                  <c:v>1309.55</c:v>
                </c:pt>
                <c:pt idx="49">
                  <c:v>1280</c:v>
                </c:pt>
                <c:pt idx="50">
                  <c:v>960.8</c:v>
                </c:pt>
                <c:pt idx="51">
                  <c:v>14.4</c:v>
                </c:pt>
                <c:pt idx="52">
                  <c:v>162.75</c:v>
                </c:pt>
                <c:pt idx="53">
                  <c:v>475.85</c:v>
                </c:pt>
                <c:pt idx="54">
                  <c:v>1368.95</c:v>
                </c:pt>
                <c:pt idx="55">
                  <c:v>100.3</c:v>
                </c:pt>
                <c:pt idx="56">
                  <c:v>66.95</c:v>
                </c:pt>
                <c:pt idx="57">
                  <c:v>62.4</c:v>
                </c:pt>
                <c:pt idx="58">
                  <c:v>57.6</c:v>
                </c:pt>
                <c:pt idx="59">
                  <c:v>57.6</c:v>
                </c:pt>
                <c:pt idx="60">
                  <c:v>133.9</c:v>
                </c:pt>
                <c:pt idx="61">
                  <c:v>7.35</c:v>
                </c:pt>
                <c:pt idx="62">
                  <c:v>475.9</c:v>
                </c:pt>
                <c:pt idx="63">
                  <c:v>173.55</c:v>
                </c:pt>
                <c:pt idx="64">
                  <c:v>160.75</c:v>
                </c:pt>
                <c:pt idx="65">
                  <c:v>112.05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14B-46D4-AE7C-96715BDD29CF}"/>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23636.95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1620.2</c:v>
                </c:pt>
                <c:pt idx="1">
                  <c:v>3985.45</c:v>
                </c:pt>
                <c:pt idx="2">
                  <c:v>6335.8</c:v>
                </c:pt>
                <c:pt idx="3">
                  <c:v>11695.5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E5C-4840-BDD9-F024368386A5}"/>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15.3</c:v>
                </c:pt>
                <c:pt idx="2">
                  <c:v>15</c:v>
                </c:pt>
                <c:pt idx="3">
                  <c:v>14.8</c:v>
                </c:pt>
                <c:pt idx="4">
                  <c:v>14.7</c:v>
                </c:pt>
                <c:pt idx="5">
                  <c:v>14.8</c:v>
                </c:pt>
                <c:pt idx="6">
                  <c:v>14.7</c:v>
                </c:pt>
                <c:pt idx="7">
                  <c:v>14.6</c:v>
                </c:pt>
                <c:pt idx="8">
                  <c:v>14.8</c:v>
                </c:pt>
                <c:pt idx="9">
                  <c:v>14.9</c:v>
                </c:pt>
                <c:pt idx="10">
                  <c:v>14.9</c:v>
                </c:pt>
                <c:pt idx="11">
                  <c:v>15</c:v>
                </c:pt>
                <c:pt idx="12">
                  <c:v>14.7</c:v>
                </c:pt>
                <c:pt idx="13">
                  <c:v>14.9</c:v>
                </c:pt>
                <c:pt idx="14">
                  <c:v>15.1</c:v>
                </c:pt>
                <c:pt idx="15">
                  <c:v>14.7</c:v>
                </c:pt>
                <c:pt idx="16">
                  <c:v>15</c:v>
                </c:pt>
                <c:pt idx="17">
                  <c:v>14.9</c:v>
                </c:pt>
                <c:pt idx="18">
                  <c:v>14.9</c:v>
                </c:pt>
                <c:pt idx="19">
                  <c:v>15</c:v>
                </c:pt>
                <c:pt idx="20">
                  <c:v>15.1</c:v>
                </c:pt>
                <c:pt idx="21">
                  <c:v>15</c:v>
                </c:pt>
                <c:pt idx="22">
                  <c:v>15</c:v>
                </c:pt>
                <c:pt idx="23">
                  <c:v>15</c:v>
                </c:pt>
                <c:pt idx="24">
                  <c:v>15</c:v>
                </c:pt>
                <c:pt idx="25">
                  <c:v>14.9</c:v>
                </c:pt>
                <c:pt idx="26">
                  <c:v>14.8</c:v>
                </c:pt>
                <c:pt idx="27">
                  <c:v>15.1</c:v>
                </c:pt>
                <c:pt idx="28">
                  <c:v>14.8</c:v>
                </c:pt>
                <c:pt idx="29">
                  <c:v>15</c:v>
                </c:pt>
                <c:pt idx="30">
                  <c:v>15.5</c:v>
                </c:pt>
                <c:pt idx="31">
                  <c:v>15</c:v>
                </c:pt>
                <c:pt idx="32">
                  <c:v>14.1</c:v>
                </c:pt>
                <c:pt idx="33">
                  <c:v>15</c:v>
                </c:pt>
                <c:pt idx="34">
                  <c:v>15</c:v>
                </c:pt>
                <c:pt idx="35">
                  <c:v>14.7</c:v>
                </c:pt>
                <c:pt idx="36">
                  <c:v>14.8</c:v>
                </c:pt>
                <c:pt idx="37">
                  <c:v>14.7</c:v>
                </c:pt>
                <c:pt idx="38">
                  <c:v>14.7</c:v>
                </c:pt>
                <c:pt idx="39">
                  <c:v>14.7</c:v>
                </c:pt>
                <c:pt idx="40">
                  <c:v>15</c:v>
                </c:pt>
                <c:pt idx="41">
                  <c:v>14.7</c:v>
                </c:pt>
                <c:pt idx="42">
                  <c:v>14.8</c:v>
                </c:pt>
                <c:pt idx="43">
                  <c:v>15.1</c:v>
                </c:pt>
                <c:pt idx="44">
                  <c:v>15.2</c:v>
                </c:pt>
                <c:pt idx="45">
                  <c:v>14.7</c:v>
                </c:pt>
                <c:pt idx="46">
                  <c:v>14.7</c:v>
                </c:pt>
                <c:pt idx="47">
                  <c:v>14.5</c:v>
                </c:pt>
              </c:numCache>
            </c:numRef>
          </c:val>
          <c:extLst>
            <c:ext xmlns:c16="http://schemas.microsoft.com/office/drawing/2014/chart" uri="{C3380CC4-5D6E-409C-BE32-E72D297353CC}">
              <c16:uniqueId val="{00000000-BC49-4287-9180-3B8A6DEE0FC5}"/>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17.100000000000001</c:v>
                </c:pt>
                <c:pt idx="6">
                  <c:v>17.2</c:v>
                </c:pt>
                <c:pt idx="7">
                  <c:v>17.2</c:v>
                </c:pt>
                <c:pt idx="8">
                  <c:v>17.100000000000001</c:v>
                </c:pt>
                <c:pt idx="9">
                  <c:v>17.100000000000001</c:v>
                </c:pt>
                <c:pt idx="10">
                  <c:v>17.100000000000001</c:v>
                </c:pt>
                <c:pt idx="11">
                  <c:v>17.2</c:v>
                </c:pt>
                <c:pt idx="12">
                  <c:v>17.2</c:v>
                </c:pt>
                <c:pt idx="13">
                  <c:v>17.2</c:v>
                </c:pt>
                <c:pt idx="14">
                  <c:v>17.2</c:v>
                </c:pt>
                <c:pt idx="15">
                  <c:v>17.2</c:v>
                </c:pt>
                <c:pt idx="16">
                  <c:v>17.2</c:v>
                </c:pt>
                <c:pt idx="17">
                  <c:v>17.2</c:v>
                </c:pt>
                <c:pt idx="18">
                  <c:v>17.2</c:v>
                </c:pt>
                <c:pt idx="19">
                  <c:v>17.2</c:v>
                </c:pt>
                <c:pt idx="20">
                  <c:v>17.2</c:v>
                </c:pt>
                <c:pt idx="21">
                  <c:v>17.2</c:v>
                </c:pt>
                <c:pt idx="22">
                  <c:v>17.2</c:v>
                </c:pt>
                <c:pt idx="23">
                  <c:v>17.2</c:v>
                </c:pt>
                <c:pt idx="24">
                  <c:v>17.2</c:v>
                </c:pt>
                <c:pt idx="25">
                  <c:v>16.7</c:v>
                </c:pt>
                <c:pt idx="26">
                  <c:v>15.1</c:v>
                </c:pt>
                <c:pt idx="27">
                  <c:v>15.1</c:v>
                </c:pt>
                <c:pt idx="28">
                  <c:v>15.1</c:v>
                </c:pt>
                <c:pt idx="29">
                  <c:v>15.1</c:v>
                </c:pt>
                <c:pt idx="30">
                  <c:v>15.1</c:v>
                </c:pt>
                <c:pt idx="31">
                  <c:v>15.1</c:v>
                </c:pt>
                <c:pt idx="32">
                  <c:v>15</c:v>
                </c:pt>
                <c:pt idx="33">
                  <c:v>15.1</c:v>
                </c:pt>
                <c:pt idx="34">
                  <c:v>15.1</c:v>
                </c:pt>
                <c:pt idx="35">
                  <c:v>15.1</c:v>
                </c:pt>
                <c:pt idx="36">
                  <c:v>15.1</c:v>
                </c:pt>
                <c:pt idx="37">
                  <c:v>15.1</c:v>
                </c:pt>
                <c:pt idx="38">
                  <c:v>15.1</c:v>
                </c:pt>
                <c:pt idx="39">
                  <c:v>15.1</c:v>
                </c:pt>
                <c:pt idx="40">
                  <c:v>15.1</c:v>
                </c:pt>
                <c:pt idx="41">
                  <c:v>15.1</c:v>
                </c:pt>
              </c:numCache>
            </c:numRef>
          </c:val>
          <c:extLst>
            <c:ext xmlns:c16="http://schemas.microsoft.com/office/drawing/2014/chart" uri="{C3380CC4-5D6E-409C-BE32-E72D297353CC}">
              <c16:uniqueId val="{00000001-BC49-4287-9180-3B8A6DEE0FC5}"/>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6.5</c:v>
                </c:pt>
                <c:pt idx="1">
                  <c:v>7.2</c:v>
                </c:pt>
                <c:pt idx="2">
                  <c:v>8.4</c:v>
                </c:pt>
                <c:pt idx="3">
                  <c:v>6.8</c:v>
                </c:pt>
                <c:pt idx="4">
                  <c:v>7.2</c:v>
                </c:pt>
                <c:pt idx="5">
                  <c:v>8.3000000000000007</c:v>
                </c:pt>
                <c:pt idx="6">
                  <c:v>8.3000000000000007</c:v>
                </c:pt>
                <c:pt idx="7">
                  <c:v>8.1999999999999993</c:v>
                </c:pt>
                <c:pt idx="8">
                  <c:v>8.5</c:v>
                </c:pt>
                <c:pt idx="9">
                  <c:v>8.4</c:v>
                </c:pt>
                <c:pt idx="10">
                  <c:v>8.1999999999999993</c:v>
                </c:pt>
                <c:pt idx="11">
                  <c:v>6.8</c:v>
                </c:pt>
                <c:pt idx="12">
                  <c:v>8.9</c:v>
                </c:pt>
                <c:pt idx="13">
                  <c:v>7.3</c:v>
                </c:pt>
                <c:pt idx="14">
                  <c:v>6.7</c:v>
                </c:pt>
                <c:pt idx="15">
                  <c:v>8.8000000000000007</c:v>
                </c:pt>
                <c:pt idx="16">
                  <c:v>8.5</c:v>
                </c:pt>
                <c:pt idx="17">
                  <c:v>7.7</c:v>
                </c:pt>
                <c:pt idx="18">
                  <c:v>8.4</c:v>
                </c:pt>
                <c:pt idx="19">
                  <c:v>8.1</c:v>
                </c:pt>
                <c:pt idx="20">
                  <c:v>6.6</c:v>
                </c:pt>
                <c:pt idx="21">
                  <c:v>6.2</c:v>
                </c:pt>
                <c:pt idx="22">
                  <c:v>7.2</c:v>
                </c:pt>
                <c:pt idx="23">
                  <c:v>6.9</c:v>
                </c:pt>
                <c:pt idx="24">
                  <c:v>7.6</c:v>
                </c:pt>
                <c:pt idx="25">
                  <c:v>7.6</c:v>
                </c:pt>
                <c:pt idx="26">
                  <c:v>7.4</c:v>
                </c:pt>
                <c:pt idx="27">
                  <c:v>7.5</c:v>
                </c:pt>
                <c:pt idx="28">
                  <c:v>9.3000000000000007</c:v>
                </c:pt>
                <c:pt idx="29">
                  <c:v>8.6999999999999993</c:v>
                </c:pt>
                <c:pt idx="30">
                  <c:v>7.6</c:v>
                </c:pt>
                <c:pt idx="31">
                  <c:v>7.5</c:v>
                </c:pt>
                <c:pt idx="32">
                  <c:v>6.7</c:v>
                </c:pt>
                <c:pt idx="33">
                  <c:v>6.6</c:v>
                </c:pt>
                <c:pt idx="34">
                  <c:v>7.6</c:v>
                </c:pt>
                <c:pt idx="35">
                  <c:v>7.4</c:v>
                </c:pt>
                <c:pt idx="36">
                  <c:v>7</c:v>
                </c:pt>
                <c:pt idx="37">
                  <c:v>8.1</c:v>
                </c:pt>
                <c:pt idx="38">
                  <c:v>7.9</c:v>
                </c:pt>
                <c:pt idx="39">
                  <c:v>8.6999999999999993</c:v>
                </c:pt>
                <c:pt idx="40">
                  <c:v>7.9</c:v>
                </c:pt>
                <c:pt idx="41">
                  <c:v>7.9</c:v>
                </c:pt>
                <c:pt idx="42">
                  <c:v>8.1</c:v>
                </c:pt>
                <c:pt idx="43">
                  <c:v>8.6999999999999993</c:v>
                </c:pt>
                <c:pt idx="44">
                  <c:v>7.9</c:v>
                </c:pt>
                <c:pt idx="45">
                  <c:v>8.6</c:v>
                </c:pt>
                <c:pt idx="46">
                  <c:v>8.5</c:v>
                </c:pt>
                <c:pt idx="47">
                  <c:v>9</c:v>
                </c:pt>
              </c:numCache>
            </c:numRef>
          </c:val>
          <c:extLst>
            <c:ext xmlns:c16="http://schemas.microsoft.com/office/drawing/2014/chart" uri="{C3380CC4-5D6E-409C-BE32-E72D297353CC}">
              <c16:uniqueId val="{00000002-BC49-4287-9180-3B8A6DEE0FC5}"/>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c:v>
                </c:pt>
                <c:pt idx="1">
                  <c:v>11</c:v>
                </c:pt>
                <c:pt idx="2">
                  <c:v>11</c:v>
                </c:pt>
                <c:pt idx="3">
                  <c:v>11</c:v>
                </c:pt>
                <c:pt idx="4">
                  <c:v>11</c:v>
                </c:pt>
                <c:pt idx="5">
                  <c:v>11.1</c:v>
                </c:pt>
                <c:pt idx="6">
                  <c:v>11</c:v>
                </c:pt>
                <c:pt idx="7">
                  <c:v>11</c:v>
                </c:pt>
                <c:pt idx="8">
                  <c:v>11</c:v>
                </c:pt>
                <c:pt idx="9">
                  <c:v>10.8</c:v>
                </c:pt>
                <c:pt idx="10">
                  <c:v>11</c:v>
                </c:pt>
                <c:pt idx="11">
                  <c:v>11</c:v>
                </c:pt>
                <c:pt idx="12">
                  <c:v>11</c:v>
                </c:pt>
                <c:pt idx="13">
                  <c:v>11</c:v>
                </c:pt>
                <c:pt idx="14">
                  <c:v>10.6</c:v>
                </c:pt>
                <c:pt idx="15">
                  <c:v>10.7</c:v>
                </c:pt>
                <c:pt idx="16">
                  <c:v>10.6</c:v>
                </c:pt>
                <c:pt idx="17">
                  <c:v>11.1</c:v>
                </c:pt>
                <c:pt idx="18">
                  <c:v>11</c:v>
                </c:pt>
                <c:pt idx="19">
                  <c:v>11.1</c:v>
                </c:pt>
                <c:pt idx="20">
                  <c:v>10.5</c:v>
                </c:pt>
                <c:pt idx="21">
                  <c:v>11.1</c:v>
                </c:pt>
                <c:pt idx="22">
                  <c:v>11.1</c:v>
                </c:pt>
                <c:pt idx="23">
                  <c:v>11</c:v>
                </c:pt>
                <c:pt idx="24">
                  <c:v>11.1</c:v>
                </c:pt>
                <c:pt idx="25">
                  <c:v>11</c:v>
                </c:pt>
                <c:pt idx="26">
                  <c:v>11</c:v>
                </c:pt>
                <c:pt idx="27">
                  <c:v>8.5</c:v>
                </c:pt>
                <c:pt idx="28">
                  <c:v>11</c:v>
                </c:pt>
                <c:pt idx="29">
                  <c:v>11</c:v>
                </c:pt>
                <c:pt idx="30">
                  <c:v>10.4</c:v>
                </c:pt>
                <c:pt idx="31">
                  <c:v>10.9</c:v>
                </c:pt>
                <c:pt idx="32">
                  <c:v>11</c:v>
                </c:pt>
                <c:pt idx="33">
                  <c:v>11</c:v>
                </c:pt>
                <c:pt idx="34">
                  <c:v>9.1</c:v>
                </c:pt>
                <c:pt idx="35">
                  <c:v>10</c:v>
                </c:pt>
                <c:pt idx="36">
                  <c:v>9</c:v>
                </c:pt>
                <c:pt idx="37">
                  <c:v>9</c:v>
                </c:pt>
                <c:pt idx="38">
                  <c:v>10.199999999999999</c:v>
                </c:pt>
                <c:pt idx="39">
                  <c:v>10.5</c:v>
                </c:pt>
                <c:pt idx="40">
                  <c:v>11.1</c:v>
                </c:pt>
                <c:pt idx="41">
                  <c:v>10.9</c:v>
                </c:pt>
                <c:pt idx="42">
                  <c:v>10.7</c:v>
                </c:pt>
                <c:pt idx="43">
                  <c:v>10.8</c:v>
                </c:pt>
                <c:pt idx="44">
                  <c:v>11.3</c:v>
                </c:pt>
                <c:pt idx="45">
                  <c:v>11.3</c:v>
                </c:pt>
                <c:pt idx="46">
                  <c:v>11.3</c:v>
                </c:pt>
                <c:pt idx="47">
                  <c:v>11.3</c:v>
                </c:pt>
              </c:numCache>
            </c:numRef>
          </c:val>
          <c:extLst>
            <c:ext xmlns:c16="http://schemas.microsoft.com/office/drawing/2014/chart" uri="{C3380CC4-5D6E-409C-BE32-E72D297353CC}">
              <c16:uniqueId val="{00000003-BC49-4287-9180-3B8A6DEE0FC5}"/>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10</c:v>
                </c:pt>
                <c:pt idx="1">
                  <c:v>9.1</c:v>
                </c:pt>
                <c:pt idx="2">
                  <c:v>10.1</c:v>
                </c:pt>
                <c:pt idx="3">
                  <c:v>10.199999999999999</c:v>
                </c:pt>
                <c:pt idx="4">
                  <c:v>9.9</c:v>
                </c:pt>
                <c:pt idx="5">
                  <c:v>9.8000000000000007</c:v>
                </c:pt>
                <c:pt idx="6">
                  <c:v>9.9</c:v>
                </c:pt>
                <c:pt idx="7">
                  <c:v>10.199999999999999</c:v>
                </c:pt>
                <c:pt idx="8">
                  <c:v>10</c:v>
                </c:pt>
                <c:pt idx="9">
                  <c:v>8.6</c:v>
                </c:pt>
                <c:pt idx="10">
                  <c:v>9.3000000000000007</c:v>
                </c:pt>
                <c:pt idx="11">
                  <c:v>9.3000000000000007</c:v>
                </c:pt>
                <c:pt idx="12">
                  <c:v>9.3000000000000007</c:v>
                </c:pt>
                <c:pt idx="13">
                  <c:v>9.3000000000000007</c:v>
                </c:pt>
                <c:pt idx="14">
                  <c:v>9.1999999999999993</c:v>
                </c:pt>
                <c:pt idx="15">
                  <c:v>10.3</c:v>
                </c:pt>
                <c:pt idx="16">
                  <c:v>11.6</c:v>
                </c:pt>
                <c:pt idx="17">
                  <c:v>9.6999999999999993</c:v>
                </c:pt>
                <c:pt idx="18">
                  <c:v>10.7</c:v>
                </c:pt>
                <c:pt idx="19">
                  <c:v>9.6</c:v>
                </c:pt>
                <c:pt idx="20">
                  <c:v>10.7</c:v>
                </c:pt>
                <c:pt idx="21">
                  <c:v>10</c:v>
                </c:pt>
                <c:pt idx="22">
                  <c:v>9.1999999999999993</c:v>
                </c:pt>
                <c:pt idx="23">
                  <c:v>9.3000000000000007</c:v>
                </c:pt>
                <c:pt idx="24">
                  <c:v>8.5</c:v>
                </c:pt>
                <c:pt idx="25">
                  <c:v>9.1999999999999993</c:v>
                </c:pt>
                <c:pt idx="26">
                  <c:v>9.4</c:v>
                </c:pt>
                <c:pt idx="27">
                  <c:v>9.5</c:v>
                </c:pt>
                <c:pt idx="28">
                  <c:v>9.4</c:v>
                </c:pt>
                <c:pt idx="29">
                  <c:v>9.5</c:v>
                </c:pt>
                <c:pt idx="30">
                  <c:v>9.6</c:v>
                </c:pt>
                <c:pt idx="31">
                  <c:v>9.5</c:v>
                </c:pt>
                <c:pt idx="32">
                  <c:v>9.4</c:v>
                </c:pt>
                <c:pt idx="33">
                  <c:v>8.6</c:v>
                </c:pt>
                <c:pt idx="34">
                  <c:v>9.6</c:v>
                </c:pt>
                <c:pt idx="35">
                  <c:v>9.3000000000000007</c:v>
                </c:pt>
                <c:pt idx="36">
                  <c:v>9.6</c:v>
                </c:pt>
                <c:pt idx="37">
                  <c:v>9.4</c:v>
                </c:pt>
                <c:pt idx="38">
                  <c:v>9.3000000000000007</c:v>
                </c:pt>
                <c:pt idx="39">
                  <c:v>9.3000000000000007</c:v>
                </c:pt>
                <c:pt idx="40">
                  <c:v>9.5</c:v>
                </c:pt>
                <c:pt idx="41">
                  <c:v>9</c:v>
                </c:pt>
                <c:pt idx="42">
                  <c:v>9.5</c:v>
                </c:pt>
                <c:pt idx="43">
                  <c:v>9.3000000000000007</c:v>
                </c:pt>
                <c:pt idx="44">
                  <c:v>9.1999999999999993</c:v>
                </c:pt>
                <c:pt idx="45">
                  <c:v>9.5</c:v>
                </c:pt>
                <c:pt idx="46">
                  <c:v>9.4</c:v>
                </c:pt>
                <c:pt idx="47">
                  <c:v>9.4</c:v>
                </c:pt>
              </c:numCache>
            </c:numRef>
          </c:val>
          <c:extLst>
            <c:ext xmlns:c16="http://schemas.microsoft.com/office/drawing/2014/chart" uri="{C3380CC4-5D6E-409C-BE32-E72D297353CC}">
              <c16:uniqueId val="{00000004-BC49-4287-9180-3B8A6DEE0FC5}"/>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59.7</c:v>
                </c:pt>
                <c:pt idx="1">
                  <c:v>60.2</c:v>
                </c:pt>
                <c:pt idx="2">
                  <c:v>59.9</c:v>
                </c:pt>
                <c:pt idx="3">
                  <c:v>59.8</c:v>
                </c:pt>
                <c:pt idx="4">
                  <c:v>60.2</c:v>
                </c:pt>
                <c:pt idx="5">
                  <c:v>59.6</c:v>
                </c:pt>
                <c:pt idx="6">
                  <c:v>59.9</c:v>
                </c:pt>
                <c:pt idx="7">
                  <c:v>61.4</c:v>
                </c:pt>
                <c:pt idx="8">
                  <c:v>61.6</c:v>
                </c:pt>
                <c:pt idx="9">
                  <c:v>61</c:v>
                </c:pt>
                <c:pt idx="10">
                  <c:v>61</c:v>
                </c:pt>
                <c:pt idx="11">
                  <c:v>61</c:v>
                </c:pt>
                <c:pt idx="12">
                  <c:v>60.9</c:v>
                </c:pt>
                <c:pt idx="13">
                  <c:v>60.3</c:v>
                </c:pt>
                <c:pt idx="14">
                  <c:v>61.2</c:v>
                </c:pt>
                <c:pt idx="15">
                  <c:v>60.9</c:v>
                </c:pt>
                <c:pt idx="16">
                  <c:v>60.9</c:v>
                </c:pt>
                <c:pt idx="17">
                  <c:v>60.9</c:v>
                </c:pt>
                <c:pt idx="18">
                  <c:v>61.1</c:v>
                </c:pt>
                <c:pt idx="19">
                  <c:v>61.4</c:v>
                </c:pt>
                <c:pt idx="20">
                  <c:v>61</c:v>
                </c:pt>
                <c:pt idx="21">
                  <c:v>60.8</c:v>
                </c:pt>
                <c:pt idx="22">
                  <c:v>60.7</c:v>
                </c:pt>
                <c:pt idx="23">
                  <c:v>60.7</c:v>
                </c:pt>
                <c:pt idx="24">
                  <c:v>60.9</c:v>
                </c:pt>
                <c:pt idx="25">
                  <c:v>60</c:v>
                </c:pt>
                <c:pt idx="26">
                  <c:v>60.7</c:v>
                </c:pt>
                <c:pt idx="27">
                  <c:v>60.5</c:v>
                </c:pt>
                <c:pt idx="28">
                  <c:v>60.7</c:v>
                </c:pt>
                <c:pt idx="29">
                  <c:v>60.7</c:v>
                </c:pt>
                <c:pt idx="30">
                  <c:v>60.7</c:v>
                </c:pt>
                <c:pt idx="31">
                  <c:v>60.5</c:v>
                </c:pt>
                <c:pt idx="32">
                  <c:v>60.6</c:v>
                </c:pt>
                <c:pt idx="33">
                  <c:v>60.6</c:v>
                </c:pt>
                <c:pt idx="34">
                  <c:v>60.7</c:v>
                </c:pt>
                <c:pt idx="35">
                  <c:v>61.1</c:v>
                </c:pt>
                <c:pt idx="36">
                  <c:v>61</c:v>
                </c:pt>
                <c:pt idx="37">
                  <c:v>60.9</c:v>
                </c:pt>
                <c:pt idx="38">
                  <c:v>60.8</c:v>
                </c:pt>
                <c:pt idx="39">
                  <c:v>61</c:v>
                </c:pt>
                <c:pt idx="40">
                  <c:v>60.6</c:v>
                </c:pt>
                <c:pt idx="41">
                  <c:v>60.9</c:v>
                </c:pt>
                <c:pt idx="42">
                  <c:v>61.1</c:v>
                </c:pt>
                <c:pt idx="43">
                  <c:v>61.3</c:v>
                </c:pt>
                <c:pt idx="44">
                  <c:v>61.4</c:v>
                </c:pt>
                <c:pt idx="45">
                  <c:v>60.8</c:v>
                </c:pt>
                <c:pt idx="46">
                  <c:v>61.4</c:v>
                </c:pt>
                <c:pt idx="47">
                  <c:v>61.5</c:v>
                </c:pt>
              </c:numCache>
            </c:numRef>
          </c:val>
          <c:extLst>
            <c:ext xmlns:c16="http://schemas.microsoft.com/office/drawing/2014/chart" uri="{C3380CC4-5D6E-409C-BE32-E72D297353CC}">
              <c16:uniqueId val="{00000005-BC49-4287-9180-3B8A6DEE0FC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EVO_PRO_ENE!$I$191:$I$255</c:f>
              <c:strCache>
                <c:ptCount val="65"/>
                <c:pt idx="0">
                  <c:v>KALLPA GENERACION S.A.</c:v>
                </c:pt>
                <c:pt idx="1">
                  <c:v>ENGIE</c:v>
                </c:pt>
                <c:pt idx="2">
                  <c:v>ORYGEN PERU S.A.A.</c:v>
                </c:pt>
                <c:pt idx="3">
                  <c:v>ELECTROPERU</c:v>
                </c:pt>
                <c:pt idx="4">
                  <c:v>FENIX POWER PERÚ</c:v>
                </c:pt>
                <c:pt idx="5">
                  <c:v>STATKRAFT S.A</c:v>
                </c:pt>
                <c:pt idx="6">
                  <c:v>TERMOCHILCA S.A.C.</c:v>
                </c:pt>
                <c:pt idx="7">
                  <c:v>EGEMSA</c:v>
                </c:pt>
                <c:pt idx="8">
                  <c:v>EGASA</c:v>
                </c:pt>
                <c:pt idx="9">
                  <c:v>CELEPSA</c:v>
                </c:pt>
                <c:pt idx="10">
                  <c:v>JOYA SOLAR S.A.C.</c:v>
                </c:pt>
                <c:pt idx="11">
                  <c:v>ORAZUL ENERGY PERÚ</c:v>
                </c:pt>
                <c:pt idx="12">
                  <c:v>SAN GABAN</c:v>
                </c:pt>
                <c:pt idx="13">
                  <c:v>EMPRESA DE GENERACION HUALLAGA</c:v>
                </c:pt>
                <c:pt idx="14">
                  <c:v>CHINANGO S.A.C.</c:v>
                </c:pt>
                <c:pt idx="15">
                  <c:v>ENERGIA RENOVABLE DEL SUR S.A.</c:v>
                </c:pt>
                <c:pt idx="16">
                  <c:v>EMPRESA DE GENERACION HUANZA</c:v>
                </c:pt>
                <c:pt idx="17">
                  <c:v>PARQUE EOLICO TRES HERMANAS S.A.C.</c:v>
                </c:pt>
                <c:pt idx="18">
                  <c:v>ENERGÍA EÓLICA S.A.</c:v>
                </c:pt>
                <c:pt idx="19">
                  <c:v>INLAND ENERGY SAC</c:v>
                </c:pt>
                <c:pt idx="20">
                  <c:v>GM OPERACIONES S.A.C.</c:v>
                </c:pt>
                <c:pt idx="21">
                  <c:v>ENEL GENERACION PIURA S.A.</c:v>
                </c:pt>
                <c:pt idx="22">
                  <c:v>HYDRO GLOBAL PERÚ S.A.C.</c:v>
                </c:pt>
                <c:pt idx="23">
                  <c:v>LA VIRGEN</c:v>
                </c:pt>
                <c:pt idx="24">
                  <c:v>GR CORTARRAMA SOCIEDAD ANONIMA CERRADA</c:v>
                </c:pt>
                <c:pt idx="25">
                  <c:v>SINERSA</c:v>
                </c:pt>
                <c:pt idx="26">
                  <c:v>GENERADORA DE ENERGÍA DEL PERÚ</c:v>
                </c:pt>
                <c:pt idx="27">
                  <c:v>PARQUE EOLICO MARCONA S.A.C.</c:v>
                </c:pt>
                <c:pt idx="28">
                  <c:v>EMPRESA DE GENERACION ELECTRICA SANTA ANA S.A.C.</c:v>
                </c:pt>
                <c:pt idx="29">
                  <c:v>HIDROELECTRICA HUANCHOR S.A.C.</c:v>
                </c:pt>
                <c:pt idx="30">
                  <c:v>HUAURA POWER GROUP S.A.</c:v>
                </c:pt>
                <c:pt idx="31">
                  <c:v>EGEJUNIN</c:v>
                </c:pt>
                <c:pt idx="32">
                  <c:v>AGROAURORA S.A.C.</c:v>
                </c:pt>
                <c:pt idx="33">
                  <c:v>ANDEAN POWER S.A.C.</c:v>
                </c:pt>
                <c:pt idx="34">
                  <c:v>AGRO INDUSTRIAL PARAMONGA S.A.</c:v>
                </c:pt>
                <c:pt idx="35">
                  <c:v>TERMOSELVA</c:v>
                </c:pt>
                <c:pt idx="36">
                  <c:v>GR TARUCA SOCIEDAD ANONIMA CERRADA</c:v>
                </c:pt>
                <c:pt idx="37">
                  <c:v>EGESUR</c:v>
                </c:pt>
                <c:pt idx="38">
                  <c:v>GR PAINO SOCIEDAD ANONIMA CERRADA</c:v>
                </c:pt>
                <c:pt idx="39">
                  <c:v>GENERACIÓN ANDINA S.A.C.</c:v>
                </c:pt>
                <c:pt idx="40">
                  <c:v>CELEPSA RENOVABLES S.R.L.</c:v>
                </c:pt>
                <c:pt idx="41">
                  <c:v>EMPRESA DE GENERACION ELECTRICA RIO BAÑOS S.A.C.</c:v>
                </c:pt>
                <c:pt idx="42">
                  <c:v>PETRAMAS</c:v>
                </c:pt>
                <c:pt idx="43">
                  <c:v>AGROLMOS SOCIEDAD ANONIMA - AGROLMOS S.A.</c:v>
                </c:pt>
                <c:pt idx="44">
                  <c:v>AGROINDUSTRIAS SAN JACINTO S.A.A.</c:v>
                </c:pt>
                <c:pt idx="45">
                  <c:v>BIOENERGIA DEL CHIRA S.A.</c:v>
                </c:pt>
                <c:pt idx="46">
                  <c:v>PANAMERICANA  SOLAR SAC.</c:v>
                </c:pt>
                <c:pt idx="47">
                  <c:v>MOQUEGUA FV S.A.C.</c:v>
                </c:pt>
                <c:pt idx="48">
                  <c:v>TACNA SOLAR SAC.</c:v>
                </c:pt>
                <c:pt idx="49">
                  <c:v>REPARTICIÓN ARCUS S.A.C.</c:v>
                </c:pt>
                <c:pt idx="50">
                  <c:v>MAJES ARCUS S.A.C.</c:v>
                </c:pt>
                <c:pt idx="51">
                  <c:v>PERUANA DE INVERSIONES EN ENERGIAS RENOVABLES S.A.</c:v>
                </c:pt>
                <c:pt idx="52">
                  <c:v>EMPRESA DE GENERACION ELECTRICA CANCHAYLLO SAC</c:v>
                </c:pt>
                <c:pt idx="53">
                  <c:v>EMPRESA ELECTRICA AGUA AZUL</c:v>
                </c:pt>
                <c:pt idx="54">
                  <c:v>HIDROCAÑETE S.A.</c:v>
                </c:pt>
                <c:pt idx="55">
                  <c:v>EMPRESA ELECTRICA RIO DOBLE</c:v>
                </c:pt>
                <c:pt idx="56">
                  <c:v>VARI ENERGIA S.A.C.</c:v>
                </c:pt>
                <c:pt idx="57">
                  <c:v>ELECTRICA YANAPAMPA SAC</c:v>
                </c:pt>
                <c:pt idx="58">
                  <c:v>MAJA ENERGIA S.A.C.</c:v>
                </c:pt>
                <c:pt idx="59">
                  <c:v>ASOCIACIÓN SANTA LUCIA DE CHACAS</c:v>
                </c:pt>
                <c:pt idx="60">
                  <c:v>INVERSIONES SHAQSHA S.A.C.</c:v>
                </c:pt>
                <c:pt idx="61">
                  <c:v>COLCA SOLAR S.A.C.</c:v>
                </c:pt>
                <c:pt idx="62">
                  <c:v>ATRIA ENERGIA S.A.C.</c:v>
                </c:pt>
                <c:pt idx="63">
                  <c:v>KONDU SAC</c:v>
                </c:pt>
                <c:pt idx="64">
                  <c:v>INFRAESTRUCTURAS Y ENERGIAS DEL PERU S.A.C.</c:v>
                </c:pt>
              </c:strCache>
            </c:strRef>
          </c:cat>
          <c:val>
            <c:numRef>
              <c:f>EVO_PRO_ENE!$J$191:$J$255</c:f>
              <c:numCache>
                <c:formatCode>General</c:formatCode>
                <c:ptCount val="65"/>
                <c:pt idx="0">
                  <c:v>479055.5</c:v>
                </c:pt>
                <c:pt idx="1">
                  <c:v>380839.5</c:v>
                </c:pt>
                <c:pt idx="2">
                  <c:v>365571.42290499998</c:v>
                </c:pt>
                <c:pt idx="3">
                  <c:v>277268.11499999999</c:v>
                </c:pt>
                <c:pt idx="4">
                  <c:v>182389.79720999999</c:v>
                </c:pt>
                <c:pt idx="5">
                  <c:v>63536.9</c:v>
                </c:pt>
                <c:pt idx="6">
                  <c:v>57572.2</c:v>
                </c:pt>
                <c:pt idx="7">
                  <c:v>40065.300000000003</c:v>
                </c:pt>
                <c:pt idx="8">
                  <c:v>34019.85</c:v>
                </c:pt>
                <c:pt idx="9">
                  <c:v>32612.3</c:v>
                </c:pt>
                <c:pt idx="10">
                  <c:v>31513.85</c:v>
                </c:pt>
                <c:pt idx="11">
                  <c:v>30980.3</c:v>
                </c:pt>
                <c:pt idx="12">
                  <c:v>26025.35</c:v>
                </c:pt>
                <c:pt idx="13">
                  <c:v>25645.25</c:v>
                </c:pt>
                <c:pt idx="14">
                  <c:v>24603.3</c:v>
                </c:pt>
                <c:pt idx="15">
                  <c:v>24317.25</c:v>
                </c:pt>
                <c:pt idx="16">
                  <c:v>21138.34</c:v>
                </c:pt>
                <c:pt idx="17">
                  <c:v>19755.05</c:v>
                </c:pt>
                <c:pt idx="18">
                  <c:v>19731</c:v>
                </c:pt>
                <c:pt idx="19">
                  <c:v>19336.650000000001</c:v>
                </c:pt>
                <c:pt idx="20">
                  <c:v>15867.47</c:v>
                </c:pt>
                <c:pt idx="21">
                  <c:v>13083.4</c:v>
                </c:pt>
                <c:pt idx="22">
                  <c:v>12504.5</c:v>
                </c:pt>
                <c:pt idx="23">
                  <c:v>10266.25</c:v>
                </c:pt>
                <c:pt idx="24">
                  <c:v>9581.65</c:v>
                </c:pt>
                <c:pt idx="25">
                  <c:v>8987.7000000000007</c:v>
                </c:pt>
                <c:pt idx="26">
                  <c:v>8602.2000000000007</c:v>
                </c:pt>
                <c:pt idx="27">
                  <c:v>6467.95</c:v>
                </c:pt>
                <c:pt idx="28">
                  <c:v>6146.15</c:v>
                </c:pt>
                <c:pt idx="29">
                  <c:v>6128.25</c:v>
                </c:pt>
                <c:pt idx="30">
                  <c:v>6054.45</c:v>
                </c:pt>
                <c:pt idx="31">
                  <c:v>5831.1</c:v>
                </c:pt>
                <c:pt idx="32">
                  <c:v>5623.25</c:v>
                </c:pt>
                <c:pt idx="33">
                  <c:v>4844.95</c:v>
                </c:pt>
                <c:pt idx="34">
                  <c:v>4093.75</c:v>
                </c:pt>
                <c:pt idx="35">
                  <c:v>4060.3</c:v>
                </c:pt>
                <c:pt idx="36">
                  <c:v>3979.45</c:v>
                </c:pt>
                <c:pt idx="37">
                  <c:v>3853.2835</c:v>
                </c:pt>
                <c:pt idx="38">
                  <c:v>3589.7</c:v>
                </c:pt>
                <c:pt idx="39">
                  <c:v>3548.85</c:v>
                </c:pt>
                <c:pt idx="40">
                  <c:v>3521.5</c:v>
                </c:pt>
                <c:pt idx="41">
                  <c:v>3358.75</c:v>
                </c:pt>
                <c:pt idx="42">
                  <c:v>3284.75</c:v>
                </c:pt>
                <c:pt idx="43">
                  <c:v>3161.82</c:v>
                </c:pt>
                <c:pt idx="44">
                  <c:v>2531.35</c:v>
                </c:pt>
                <c:pt idx="45">
                  <c:v>2515.5500000000002</c:v>
                </c:pt>
                <c:pt idx="46">
                  <c:v>2273.85</c:v>
                </c:pt>
                <c:pt idx="47">
                  <c:v>1894.65</c:v>
                </c:pt>
                <c:pt idx="48">
                  <c:v>1887.3</c:v>
                </c:pt>
                <c:pt idx="49">
                  <c:v>1788.75</c:v>
                </c:pt>
                <c:pt idx="50">
                  <c:v>1745.9</c:v>
                </c:pt>
                <c:pt idx="51">
                  <c:v>1513.6</c:v>
                </c:pt>
                <c:pt idx="52">
                  <c:v>1512.6</c:v>
                </c:pt>
                <c:pt idx="53">
                  <c:v>1245.7</c:v>
                </c:pt>
                <c:pt idx="54">
                  <c:v>1143.1500000000001</c:v>
                </c:pt>
                <c:pt idx="55">
                  <c:v>826.47500000000002</c:v>
                </c:pt>
                <c:pt idx="56">
                  <c:v>796.6</c:v>
                </c:pt>
                <c:pt idx="57">
                  <c:v>611.75</c:v>
                </c:pt>
                <c:pt idx="58">
                  <c:v>426.55</c:v>
                </c:pt>
                <c:pt idx="59">
                  <c:v>330.35</c:v>
                </c:pt>
                <c:pt idx="60">
                  <c:v>128.655</c:v>
                </c:pt>
                <c:pt idx="61">
                  <c:v>125.6</c:v>
                </c:pt>
                <c:pt idx="62">
                  <c:v>38</c:v>
                </c:pt>
                <c:pt idx="63">
                  <c:v>35.25</c:v>
                </c:pt>
                <c:pt idx="64">
                  <c:v>30.3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B84-488C-9161-B0C892A57B7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348.9</c:v>
                </c:pt>
                <c:pt idx="1">
                  <c:v>344.5</c:v>
                </c:pt>
                <c:pt idx="2">
                  <c:v>320.3</c:v>
                </c:pt>
                <c:pt idx="3">
                  <c:v>262.5</c:v>
                </c:pt>
                <c:pt idx="4">
                  <c:v>246.2</c:v>
                </c:pt>
                <c:pt idx="5">
                  <c:v>245.1</c:v>
                </c:pt>
                <c:pt idx="6">
                  <c:v>237.3</c:v>
                </c:pt>
                <c:pt idx="7">
                  <c:v>237.6</c:v>
                </c:pt>
                <c:pt idx="8">
                  <c:v>237.4</c:v>
                </c:pt>
                <c:pt idx="9">
                  <c:v>230.7</c:v>
                </c:pt>
                <c:pt idx="10">
                  <c:v>229.6</c:v>
                </c:pt>
                <c:pt idx="11">
                  <c:v>228.4</c:v>
                </c:pt>
                <c:pt idx="12">
                  <c:v>231</c:v>
                </c:pt>
                <c:pt idx="13">
                  <c:v>235.8</c:v>
                </c:pt>
                <c:pt idx="14">
                  <c:v>238.8</c:v>
                </c:pt>
                <c:pt idx="15">
                  <c:v>252.2</c:v>
                </c:pt>
                <c:pt idx="16">
                  <c:v>267.8</c:v>
                </c:pt>
                <c:pt idx="17">
                  <c:v>284.2</c:v>
                </c:pt>
                <c:pt idx="18">
                  <c:v>328.7</c:v>
                </c:pt>
                <c:pt idx="19">
                  <c:v>337.6</c:v>
                </c:pt>
                <c:pt idx="20">
                  <c:v>342.7</c:v>
                </c:pt>
                <c:pt idx="21">
                  <c:v>342.1</c:v>
                </c:pt>
                <c:pt idx="22">
                  <c:v>355.4</c:v>
                </c:pt>
                <c:pt idx="23">
                  <c:v>369.4</c:v>
                </c:pt>
                <c:pt idx="24">
                  <c:v>392.8</c:v>
                </c:pt>
                <c:pt idx="25">
                  <c:v>399.6</c:v>
                </c:pt>
                <c:pt idx="26">
                  <c:v>400.4</c:v>
                </c:pt>
                <c:pt idx="27">
                  <c:v>386.1</c:v>
                </c:pt>
                <c:pt idx="28">
                  <c:v>385.1</c:v>
                </c:pt>
                <c:pt idx="29">
                  <c:v>391.5</c:v>
                </c:pt>
                <c:pt idx="30">
                  <c:v>392.8</c:v>
                </c:pt>
                <c:pt idx="31">
                  <c:v>397.5</c:v>
                </c:pt>
                <c:pt idx="32">
                  <c:v>395.4</c:v>
                </c:pt>
                <c:pt idx="33">
                  <c:v>407.7</c:v>
                </c:pt>
                <c:pt idx="34">
                  <c:v>421.4</c:v>
                </c:pt>
                <c:pt idx="35">
                  <c:v>419.7</c:v>
                </c:pt>
                <c:pt idx="36">
                  <c:v>425.2</c:v>
                </c:pt>
                <c:pt idx="37">
                  <c:v>425.2</c:v>
                </c:pt>
                <c:pt idx="38">
                  <c:v>413.3</c:v>
                </c:pt>
                <c:pt idx="39">
                  <c:v>399.8</c:v>
                </c:pt>
                <c:pt idx="40">
                  <c:v>396</c:v>
                </c:pt>
                <c:pt idx="41">
                  <c:v>387.4</c:v>
                </c:pt>
                <c:pt idx="42">
                  <c:v>373.1</c:v>
                </c:pt>
                <c:pt idx="43">
                  <c:v>343.5</c:v>
                </c:pt>
                <c:pt idx="44">
                  <c:v>349.2</c:v>
                </c:pt>
                <c:pt idx="45">
                  <c:v>307.60000000000002</c:v>
                </c:pt>
                <c:pt idx="46">
                  <c:v>285.2</c:v>
                </c:pt>
                <c:pt idx="47">
                  <c:v>289.3</c:v>
                </c:pt>
              </c:numCache>
            </c:numRef>
          </c:val>
          <c:extLst>
            <c:ext xmlns:c16="http://schemas.microsoft.com/office/drawing/2014/chart" uri="{C3380CC4-5D6E-409C-BE32-E72D297353CC}">
              <c16:uniqueId val="{00000000-D8B7-4268-8D48-B8DEE02BC002}"/>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5751.5332900000003</c:v>
                </c:pt>
                <c:pt idx="1">
                  <c:v>5577.9450900000002</c:v>
                </c:pt>
                <c:pt idx="2">
                  <c:v>5554.0467699999999</c:v>
                </c:pt>
                <c:pt idx="3">
                  <c:v>5552.8941599999998</c:v>
                </c:pt>
                <c:pt idx="4">
                  <c:v>5544.6968399999996</c:v>
                </c:pt>
                <c:pt idx="5">
                  <c:v>5421.3578299999999</c:v>
                </c:pt>
                <c:pt idx="6">
                  <c:v>5488.2627700000003</c:v>
                </c:pt>
                <c:pt idx="7">
                  <c:v>5516.0949600000004</c:v>
                </c:pt>
                <c:pt idx="8">
                  <c:v>5473.9538400000001</c:v>
                </c:pt>
                <c:pt idx="9">
                  <c:v>5481.1185699999996</c:v>
                </c:pt>
                <c:pt idx="10">
                  <c:v>5450.0607099999997</c:v>
                </c:pt>
                <c:pt idx="11">
                  <c:v>5270.7494500000003</c:v>
                </c:pt>
                <c:pt idx="12">
                  <c:v>4945.2753599999996</c:v>
                </c:pt>
                <c:pt idx="13">
                  <c:v>4723.6607999999997</c:v>
                </c:pt>
                <c:pt idx="14">
                  <c:v>4580.28856</c:v>
                </c:pt>
                <c:pt idx="15">
                  <c:v>4553.2108099999996</c:v>
                </c:pt>
                <c:pt idx="16">
                  <c:v>4686.3415500000001</c:v>
                </c:pt>
                <c:pt idx="17">
                  <c:v>4544.7243699999999</c:v>
                </c:pt>
                <c:pt idx="18">
                  <c:v>4905.0614299999997</c:v>
                </c:pt>
                <c:pt idx="19">
                  <c:v>5030.2597299999998</c:v>
                </c:pt>
                <c:pt idx="20">
                  <c:v>5065.6129499999997</c:v>
                </c:pt>
                <c:pt idx="21">
                  <c:v>5141.7138000000004</c:v>
                </c:pt>
                <c:pt idx="22">
                  <c:v>5042.7142599999997</c:v>
                </c:pt>
                <c:pt idx="23">
                  <c:v>5007.0288399999999</c:v>
                </c:pt>
                <c:pt idx="24">
                  <c:v>5056.9123600000003</c:v>
                </c:pt>
                <c:pt idx="25">
                  <c:v>4936.9421599999996</c:v>
                </c:pt>
                <c:pt idx="26">
                  <c:v>4835.6023500000001</c:v>
                </c:pt>
                <c:pt idx="27">
                  <c:v>4924.9557199999999</c:v>
                </c:pt>
                <c:pt idx="28">
                  <c:v>4901.6297800000002</c:v>
                </c:pt>
                <c:pt idx="29">
                  <c:v>4888.9902199999997</c:v>
                </c:pt>
                <c:pt idx="30">
                  <c:v>4987.8035399999999</c:v>
                </c:pt>
                <c:pt idx="31">
                  <c:v>5029.7959700000001</c:v>
                </c:pt>
                <c:pt idx="32">
                  <c:v>5143.3281699999998</c:v>
                </c:pt>
                <c:pt idx="33">
                  <c:v>5353.7158900000004</c:v>
                </c:pt>
                <c:pt idx="34">
                  <c:v>5473.9875199999997</c:v>
                </c:pt>
                <c:pt idx="35">
                  <c:v>5792.95777</c:v>
                </c:pt>
                <c:pt idx="36">
                  <c:v>6272.2639300000001</c:v>
                </c:pt>
                <c:pt idx="37">
                  <c:v>6306.3346899999997</c:v>
                </c:pt>
                <c:pt idx="38">
                  <c:v>6389.4989500000001</c:v>
                </c:pt>
                <c:pt idx="39">
                  <c:v>6388.5643300000002</c:v>
                </c:pt>
                <c:pt idx="40">
                  <c:v>6366.8773600000004</c:v>
                </c:pt>
                <c:pt idx="41">
                  <c:v>6317.9669999999996</c:v>
                </c:pt>
                <c:pt idx="42">
                  <c:v>6156.4277000000002</c:v>
                </c:pt>
                <c:pt idx="43">
                  <c:v>6059.7166699999998</c:v>
                </c:pt>
                <c:pt idx="44">
                  <c:v>5983.6137699999999</c:v>
                </c:pt>
                <c:pt idx="45">
                  <c:v>5758.2541600000004</c:v>
                </c:pt>
                <c:pt idx="46">
                  <c:v>5636.7783200000003</c:v>
                </c:pt>
                <c:pt idx="47">
                  <c:v>5396.0693499999998</c:v>
                </c:pt>
              </c:numCache>
            </c:numRef>
          </c:val>
          <c:extLst>
            <c:ext xmlns:c16="http://schemas.microsoft.com/office/drawing/2014/chart" uri="{C3380CC4-5D6E-409C-BE32-E72D297353CC}">
              <c16:uniqueId val="{00000001-D8B7-4268-8D48-B8DEE02BC002}"/>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557.70000000000005</c:v>
                </c:pt>
                <c:pt idx="1">
                  <c:v>557.4</c:v>
                </c:pt>
                <c:pt idx="2">
                  <c:v>553.20000000000005</c:v>
                </c:pt>
                <c:pt idx="3">
                  <c:v>459.5</c:v>
                </c:pt>
                <c:pt idx="4">
                  <c:v>458.9</c:v>
                </c:pt>
                <c:pt idx="5">
                  <c:v>460.8</c:v>
                </c:pt>
                <c:pt idx="6">
                  <c:v>449</c:v>
                </c:pt>
                <c:pt idx="7">
                  <c:v>462.9</c:v>
                </c:pt>
                <c:pt idx="8">
                  <c:v>462.3</c:v>
                </c:pt>
                <c:pt idx="9">
                  <c:v>457.1</c:v>
                </c:pt>
                <c:pt idx="10">
                  <c:v>460.9</c:v>
                </c:pt>
                <c:pt idx="11">
                  <c:v>484.3</c:v>
                </c:pt>
                <c:pt idx="12">
                  <c:v>563.9</c:v>
                </c:pt>
                <c:pt idx="13">
                  <c:v>811.9</c:v>
                </c:pt>
                <c:pt idx="14">
                  <c:v>957.7</c:v>
                </c:pt>
                <c:pt idx="15">
                  <c:v>1009.2</c:v>
                </c:pt>
                <c:pt idx="16">
                  <c:v>1047.4000000000001</c:v>
                </c:pt>
                <c:pt idx="17">
                  <c:v>1105</c:v>
                </c:pt>
                <c:pt idx="18">
                  <c:v>1140.9000000000001</c:v>
                </c:pt>
                <c:pt idx="19">
                  <c:v>1023.7</c:v>
                </c:pt>
                <c:pt idx="20">
                  <c:v>967.9</c:v>
                </c:pt>
                <c:pt idx="21">
                  <c:v>962.5</c:v>
                </c:pt>
                <c:pt idx="22">
                  <c:v>1014.9</c:v>
                </c:pt>
                <c:pt idx="23">
                  <c:v>1068.0999999999999</c:v>
                </c:pt>
                <c:pt idx="24">
                  <c:v>1053.2</c:v>
                </c:pt>
                <c:pt idx="25">
                  <c:v>1076.9000000000001</c:v>
                </c:pt>
                <c:pt idx="26">
                  <c:v>1089.5</c:v>
                </c:pt>
                <c:pt idx="27">
                  <c:v>1089.5999999999999</c:v>
                </c:pt>
                <c:pt idx="28">
                  <c:v>1075.0999999999999</c:v>
                </c:pt>
                <c:pt idx="29">
                  <c:v>1072</c:v>
                </c:pt>
                <c:pt idx="30">
                  <c:v>993.7</c:v>
                </c:pt>
                <c:pt idx="31">
                  <c:v>919</c:v>
                </c:pt>
                <c:pt idx="32">
                  <c:v>785.7</c:v>
                </c:pt>
                <c:pt idx="33">
                  <c:v>652.9</c:v>
                </c:pt>
                <c:pt idx="34">
                  <c:v>586.29999999999995</c:v>
                </c:pt>
                <c:pt idx="35">
                  <c:v>610.20000000000005</c:v>
                </c:pt>
                <c:pt idx="36">
                  <c:v>611.1</c:v>
                </c:pt>
                <c:pt idx="37">
                  <c:v>603.79999999999995</c:v>
                </c:pt>
                <c:pt idx="38">
                  <c:v>570.6</c:v>
                </c:pt>
                <c:pt idx="39">
                  <c:v>567.29999999999995</c:v>
                </c:pt>
                <c:pt idx="40">
                  <c:v>567</c:v>
                </c:pt>
                <c:pt idx="41">
                  <c:v>570.4</c:v>
                </c:pt>
                <c:pt idx="42">
                  <c:v>567.5</c:v>
                </c:pt>
                <c:pt idx="43">
                  <c:v>572.1</c:v>
                </c:pt>
                <c:pt idx="44">
                  <c:v>574</c:v>
                </c:pt>
                <c:pt idx="45">
                  <c:v>578.1</c:v>
                </c:pt>
                <c:pt idx="46">
                  <c:v>563.20000000000005</c:v>
                </c:pt>
                <c:pt idx="47">
                  <c:v>512.70000000000005</c:v>
                </c:pt>
              </c:numCache>
            </c:numRef>
          </c:val>
          <c:extLst>
            <c:ext xmlns:c16="http://schemas.microsoft.com/office/drawing/2014/chart" uri="{C3380CC4-5D6E-409C-BE32-E72D297353CC}">
              <c16:uniqueId val="{00000002-D8B7-4268-8D48-B8DEE02BC002}"/>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2960.4</c:v>
                </c:pt>
                <c:pt idx="1">
                  <c:v>2844.4</c:v>
                </c:pt>
                <c:pt idx="2">
                  <c:v>2760.9</c:v>
                </c:pt>
                <c:pt idx="3">
                  <c:v>2676.2</c:v>
                </c:pt>
                <c:pt idx="4">
                  <c:v>2674</c:v>
                </c:pt>
                <c:pt idx="5">
                  <c:v>2588.4</c:v>
                </c:pt>
                <c:pt idx="6">
                  <c:v>2639.7</c:v>
                </c:pt>
                <c:pt idx="7">
                  <c:v>2630.3</c:v>
                </c:pt>
                <c:pt idx="8">
                  <c:v>2593.5</c:v>
                </c:pt>
                <c:pt idx="9">
                  <c:v>2605.6999999999998</c:v>
                </c:pt>
                <c:pt idx="10">
                  <c:v>2542.6</c:v>
                </c:pt>
                <c:pt idx="11">
                  <c:v>2361.1</c:v>
                </c:pt>
                <c:pt idx="12">
                  <c:v>2193.3000000000002</c:v>
                </c:pt>
                <c:pt idx="13">
                  <c:v>2023.5</c:v>
                </c:pt>
                <c:pt idx="14">
                  <c:v>2037.2</c:v>
                </c:pt>
                <c:pt idx="15">
                  <c:v>1890.3</c:v>
                </c:pt>
                <c:pt idx="16">
                  <c:v>2016.6</c:v>
                </c:pt>
                <c:pt idx="17">
                  <c:v>2077.1</c:v>
                </c:pt>
                <c:pt idx="18">
                  <c:v>2539.5</c:v>
                </c:pt>
                <c:pt idx="19">
                  <c:v>2534.1</c:v>
                </c:pt>
                <c:pt idx="20">
                  <c:v>2467.6999999999998</c:v>
                </c:pt>
                <c:pt idx="21">
                  <c:v>2525.3000000000002</c:v>
                </c:pt>
                <c:pt idx="22">
                  <c:v>2356.5</c:v>
                </c:pt>
                <c:pt idx="23">
                  <c:v>2295.3000000000002</c:v>
                </c:pt>
                <c:pt idx="24">
                  <c:v>2227.6</c:v>
                </c:pt>
                <c:pt idx="25">
                  <c:v>2177</c:v>
                </c:pt>
                <c:pt idx="26">
                  <c:v>2173.3000000000002</c:v>
                </c:pt>
                <c:pt idx="27">
                  <c:v>2324.4</c:v>
                </c:pt>
                <c:pt idx="28">
                  <c:v>2333.6</c:v>
                </c:pt>
                <c:pt idx="29">
                  <c:v>2290.8000000000002</c:v>
                </c:pt>
                <c:pt idx="30">
                  <c:v>2395.1999999999998</c:v>
                </c:pt>
                <c:pt idx="31">
                  <c:v>2248.1</c:v>
                </c:pt>
                <c:pt idx="32">
                  <c:v>2382.5</c:v>
                </c:pt>
                <c:pt idx="33">
                  <c:v>2577</c:v>
                </c:pt>
                <c:pt idx="34">
                  <c:v>2684.1</c:v>
                </c:pt>
                <c:pt idx="35">
                  <c:v>3041.5</c:v>
                </c:pt>
                <c:pt idx="36">
                  <c:v>3523.7</c:v>
                </c:pt>
                <c:pt idx="37">
                  <c:v>3500.6</c:v>
                </c:pt>
                <c:pt idx="38">
                  <c:v>3559.9</c:v>
                </c:pt>
                <c:pt idx="39">
                  <c:v>3550.1</c:v>
                </c:pt>
                <c:pt idx="40">
                  <c:v>3619.7</c:v>
                </c:pt>
                <c:pt idx="41">
                  <c:v>3610</c:v>
                </c:pt>
                <c:pt idx="42">
                  <c:v>3505.2</c:v>
                </c:pt>
                <c:pt idx="43">
                  <c:v>3458.5</c:v>
                </c:pt>
                <c:pt idx="44">
                  <c:v>3505.3</c:v>
                </c:pt>
                <c:pt idx="45">
                  <c:v>3291.2</c:v>
                </c:pt>
                <c:pt idx="46">
                  <c:v>3133.4</c:v>
                </c:pt>
                <c:pt idx="47">
                  <c:v>2829.6</c:v>
                </c:pt>
              </c:numCache>
            </c:numRef>
          </c:val>
          <c:extLst>
            <c:ext xmlns:c16="http://schemas.microsoft.com/office/drawing/2014/chart" uri="{C3380CC4-5D6E-409C-BE32-E72D297353CC}">
              <c16:uniqueId val="{00000000-AA4B-42F5-B826-DF56F25BFFB6}"/>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3341.0332899999999</c:v>
                </c:pt>
                <c:pt idx="1">
                  <c:v>3334.5450900000001</c:v>
                </c:pt>
                <c:pt idx="2">
                  <c:v>3329.6467699999998</c:v>
                </c:pt>
                <c:pt idx="3">
                  <c:v>3295.5941600000001</c:v>
                </c:pt>
                <c:pt idx="4">
                  <c:v>3273.1968400000001</c:v>
                </c:pt>
                <c:pt idx="5">
                  <c:v>3275.1578300000001</c:v>
                </c:pt>
                <c:pt idx="6">
                  <c:v>3272.8627700000002</c:v>
                </c:pt>
                <c:pt idx="7">
                  <c:v>3269.0949599999999</c:v>
                </c:pt>
                <c:pt idx="8">
                  <c:v>3276.1538399999999</c:v>
                </c:pt>
                <c:pt idx="9">
                  <c:v>3273.4185699999998</c:v>
                </c:pt>
                <c:pt idx="10">
                  <c:v>3274.26071</c:v>
                </c:pt>
                <c:pt idx="11">
                  <c:v>3278.54945</c:v>
                </c:pt>
                <c:pt idx="12">
                  <c:v>3009.4753599999999</c:v>
                </c:pt>
                <c:pt idx="13">
                  <c:v>2950.9607999999998</c:v>
                </c:pt>
                <c:pt idx="14">
                  <c:v>2826.28856</c:v>
                </c:pt>
                <c:pt idx="15">
                  <c:v>2935.4108099999999</c:v>
                </c:pt>
                <c:pt idx="16">
                  <c:v>2955.1415499999998</c:v>
                </c:pt>
                <c:pt idx="17">
                  <c:v>2821.5243700000001</c:v>
                </c:pt>
                <c:pt idx="18">
                  <c:v>2818.9614299999998</c:v>
                </c:pt>
                <c:pt idx="19">
                  <c:v>2795.95973</c:v>
                </c:pt>
                <c:pt idx="20">
                  <c:v>2802.81295</c:v>
                </c:pt>
                <c:pt idx="21">
                  <c:v>2801.9137999999998</c:v>
                </c:pt>
                <c:pt idx="22">
                  <c:v>2783.1142599999998</c:v>
                </c:pt>
                <c:pt idx="23">
                  <c:v>2771.1288399999999</c:v>
                </c:pt>
                <c:pt idx="24">
                  <c:v>2836.9123599999998</c:v>
                </c:pt>
                <c:pt idx="25">
                  <c:v>2775.3421600000001</c:v>
                </c:pt>
                <c:pt idx="26">
                  <c:v>2711.70235</c:v>
                </c:pt>
                <c:pt idx="27">
                  <c:v>2688.9557199999999</c:v>
                </c:pt>
                <c:pt idx="28">
                  <c:v>2630.82978</c:v>
                </c:pt>
                <c:pt idx="29">
                  <c:v>2626.7902199999999</c:v>
                </c:pt>
                <c:pt idx="30">
                  <c:v>2635.1035400000001</c:v>
                </c:pt>
                <c:pt idx="31">
                  <c:v>2832.7959700000001</c:v>
                </c:pt>
                <c:pt idx="32">
                  <c:v>2815.7281699999999</c:v>
                </c:pt>
                <c:pt idx="33">
                  <c:v>2897.5158900000001</c:v>
                </c:pt>
                <c:pt idx="34">
                  <c:v>3015.4875200000001</c:v>
                </c:pt>
                <c:pt idx="35">
                  <c:v>3033.95777</c:v>
                </c:pt>
                <c:pt idx="36">
                  <c:v>3097.4639299999999</c:v>
                </c:pt>
                <c:pt idx="37">
                  <c:v>3243.1346899999999</c:v>
                </c:pt>
                <c:pt idx="38">
                  <c:v>3240.3989499999998</c:v>
                </c:pt>
                <c:pt idx="39">
                  <c:v>3244.9643299999998</c:v>
                </c:pt>
                <c:pt idx="40">
                  <c:v>3241.0773600000002</c:v>
                </c:pt>
                <c:pt idx="41">
                  <c:v>3257.8670000000002</c:v>
                </c:pt>
                <c:pt idx="42">
                  <c:v>3226.6277</c:v>
                </c:pt>
                <c:pt idx="43">
                  <c:v>3177.51667</c:v>
                </c:pt>
                <c:pt idx="44">
                  <c:v>3071.3137700000002</c:v>
                </c:pt>
                <c:pt idx="45">
                  <c:v>3019.65416</c:v>
                </c:pt>
                <c:pt idx="46">
                  <c:v>3013.5783200000001</c:v>
                </c:pt>
                <c:pt idx="47">
                  <c:v>3026.1693500000001</c:v>
                </c:pt>
              </c:numCache>
            </c:numRef>
          </c:val>
          <c:extLst>
            <c:ext xmlns:c16="http://schemas.microsoft.com/office/drawing/2014/chart" uri="{C3380CC4-5D6E-409C-BE32-E72D297353CC}">
              <c16:uniqueId val="{00000001-AA4B-42F5-B826-DF56F25BFFB6}"/>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23.9</c:v>
                </c:pt>
                <c:pt idx="12">
                  <c:v>119.8</c:v>
                </c:pt>
                <c:pt idx="13">
                  <c:v>386.1</c:v>
                </c:pt>
                <c:pt idx="14">
                  <c:v>563.29999999999995</c:v>
                </c:pt>
                <c:pt idx="15">
                  <c:v>628.4</c:v>
                </c:pt>
                <c:pt idx="16">
                  <c:v>657.2</c:v>
                </c:pt>
                <c:pt idx="17">
                  <c:v>673.4</c:v>
                </c:pt>
                <c:pt idx="18">
                  <c:v>579.5</c:v>
                </c:pt>
                <c:pt idx="19">
                  <c:v>601.70000000000005</c:v>
                </c:pt>
                <c:pt idx="20">
                  <c:v>610</c:v>
                </c:pt>
                <c:pt idx="21">
                  <c:v>606.1</c:v>
                </c:pt>
                <c:pt idx="22">
                  <c:v>662.9</c:v>
                </c:pt>
                <c:pt idx="23">
                  <c:v>710.9</c:v>
                </c:pt>
                <c:pt idx="24">
                  <c:v>712.2</c:v>
                </c:pt>
                <c:pt idx="25">
                  <c:v>706.7</c:v>
                </c:pt>
                <c:pt idx="26">
                  <c:v>703.4</c:v>
                </c:pt>
                <c:pt idx="27">
                  <c:v>701.9</c:v>
                </c:pt>
                <c:pt idx="28">
                  <c:v>696.1</c:v>
                </c:pt>
                <c:pt idx="29">
                  <c:v>689</c:v>
                </c:pt>
                <c:pt idx="30">
                  <c:v>614.70000000000005</c:v>
                </c:pt>
                <c:pt idx="31">
                  <c:v>495.1</c:v>
                </c:pt>
                <c:pt idx="32">
                  <c:v>344.4</c:v>
                </c:pt>
                <c:pt idx="33">
                  <c:v>163.1</c:v>
                </c:pt>
                <c:pt idx="34">
                  <c:v>21.6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A4B-42F5-B826-DF56F25BFFB6}"/>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356.7</c:v>
                </c:pt>
                <c:pt idx="1">
                  <c:v>300.89999999999998</c:v>
                </c:pt>
                <c:pt idx="2">
                  <c:v>337</c:v>
                </c:pt>
                <c:pt idx="3">
                  <c:v>303.10000000000002</c:v>
                </c:pt>
                <c:pt idx="4">
                  <c:v>302.60000000000002</c:v>
                </c:pt>
                <c:pt idx="5">
                  <c:v>263.7</c:v>
                </c:pt>
                <c:pt idx="6">
                  <c:v>262</c:v>
                </c:pt>
                <c:pt idx="7">
                  <c:v>317.2</c:v>
                </c:pt>
                <c:pt idx="8">
                  <c:v>304</c:v>
                </c:pt>
                <c:pt idx="9">
                  <c:v>289.8</c:v>
                </c:pt>
                <c:pt idx="10">
                  <c:v>323.5</c:v>
                </c:pt>
                <c:pt idx="11">
                  <c:v>319.89999999999998</c:v>
                </c:pt>
                <c:pt idx="12">
                  <c:v>417.6</c:v>
                </c:pt>
                <c:pt idx="13">
                  <c:v>410.8</c:v>
                </c:pt>
                <c:pt idx="14">
                  <c:v>350</c:v>
                </c:pt>
                <c:pt idx="15">
                  <c:v>360.5</c:v>
                </c:pt>
                <c:pt idx="16">
                  <c:v>372.6</c:v>
                </c:pt>
                <c:pt idx="17">
                  <c:v>361.9</c:v>
                </c:pt>
                <c:pt idx="18">
                  <c:v>436.7</c:v>
                </c:pt>
                <c:pt idx="19">
                  <c:v>459.8</c:v>
                </c:pt>
                <c:pt idx="20">
                  <c:v>495.7</c:v>
                </c:pt>
                <c:pt idx="21">
                  <c:v>513</c:v>
                </c:pt>
                <c:pt idx="22">
                  <c:v>610.5</c:v>
                </c:pt>
                <c:pt idx="23">
                  <c:v>667.2</c:v>
                </c:pt>
                <c:pt idx="24">
                  <c:v>726.2</c:v>
                </c:pt>
                <c:pt idx="25">
                  <c:v>754.4</c:v>
                </c:pt>
                <c:pt idx="26">
                  <c:v>737.1</c:v>
                </c:pt>
                <c:pt idx="27">
                  <c:v>685.4</c:v>
                </c:pt>
                <c:pt idx="28">
                  <c:v>701.3</c:v>
                </c:pt>
                <c:pt idx="29">
                  <c:v>745.9</c:v>
                </c:pt>
                <c:pt idx="30">
                  <c:v>729.3</c:v>
                </c:pt>
                <c:pt idx="31">
                  <c:v>770.3</c:v>
                </c:pt>
                <c:pt idx="32">
                  <c:v>781.8</c:v>
                </c:pt>
                <c:pt idx="33">
                  <c:v>776.7</c:v>
                </c:pt>
                <c:pt idx="34">
                  <c:v>760.5</c:v>
                </c:pt>
                <c:pt idx="35">
                  <c:v>747.4</c:v>
                </c:pt>
                <c:pt idx="36">
                  <c:v>687.4</c:v>
                </c:pt>
                <c:pt idx="37">
                  <c:v>591.6</c:v>
                </c:pt>
                <c:pt idx="38">
                  <c:v>573.1</c:v>
                </c:pt>
                <c:pt idx="39">
                  <c:v>560.6</c:v>
                </c:pt>
                <c:pt idx="40">
                  <c:v>469.1</c:v>
                </c:pt>
                <c:pt idx="41">
                  <c:v>407.9</c:v>
                </c:pt>
                <c:pt idx="42">
                  <c:v>365.2</c:v>
                </c:pt>
                <c:pt idx="43">
                  <c:v>339.3</c:v>
                </c:pt>
                <c:pt idx="44">
                  <c:v>330.2</c:v>
                </c:pt>
                <c:pt idx="45">
                  <c:v>333.1</c:v>
                </c:pt>
                <c:pt idx="46">
                  <c:v>338.2</c:v>
                </c:pt>
                <c:pt idx="47">
                  <c:v>342.3</c:v>
                </c:pt>
              </c:numCache>
            </c:numRef>
          </c:val>
          <c:extLst>
            <c:ext xmlns:c16="http://schemas.microsoft.com/office/drawing/2014/chart" uri="{C3380CC4-5D6E-409C-BE32-E72D297353CC}">
              <c16:uniqueId val="{00000003-AA4B-42F5-B826-DF56F25BFFB6}"/>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178.6</c:v>
                </c:pt>
                <c:pt idx="1">
                  <c:v>178.2</c:v>
                </c:pt>
                <c:pt idx="2">
                  <c:v>175.5</c:v>
                </c:pt>
                <c:pt idx="3">
                  <c:v>165</c:v>
                </c:pt>
                <c:pt idx="4">
                  <c:v>164.3</c:v>
                </c:pt>
                <c:pt idx="5">
                  <c:v>163.69999999999999</c:v>
                </c:pt>
                <c:pt idx="6">
                  <c:v>162.9</c:v>
                </c:pt>
                <c:pt idx="7">
                  <c:v>162.19999999999999</c:v>
                </c:pt>
                <c:pt idx="8">
                  <c:v>165.5</c:v>
                </c:pt>
                <c:pt idx="9">
                  <c:v>159</c:v>
                </c:pt>
                <c:pt idx="10">
                  <c:v>155.9</c:v>
                </c:pt>
                <c:pt idx="11">
                  <c:v>156.30000000000001</c:v>
                </c:pt>
                <c:pt idx="12">
                  <c:v>155.4</c:v>
                </c:pt>
                <c:pt idx="13">
                  <c:v>157.6</c:v>
                </c:pt>
                <c:pt idx="14">
                  <c:v>146.9</c:v>
                </c:pt>
                <c:pt idx="15">
                  <c:v>147.1</c:v>
                </c:pt>
                <c:pt idx="16">
                  <c:v>152.1</c:v>
                </c:pt>
                <c:pt idx="17">
                  <c:v>155.80000000000001</c:v>
                </c:pt>
                <c:pt idx="18">
                  <c:v>167.1</c:v>
                </c:pt>
                <c:pt idx="19">
                  <c:v>175.1</c:v>
                </c:pt>
                <c:pt idx="20">
                  <c:v>176.3</c:v>
                </c:pt>
                <c:pt idx="21">
                  <c:v>173.8</c:v>
                </c:pt>
                <c:pt idx="22">
                  <c:v>176.2</c:v>
                </c:pt>
                <c:pt idx="23">
                  <c:v>174.8</c:v>
                </c:pt>
                <c:pt idx="24">
                  <c:v>169.9</c:v>
                </c:pt>
                <c:pt idx="25">
                  <c:v>166.6</c:v>
                </c:pt>
                <c:pt idx="26">
                  <c:v>167</c:v>
                </c:pt>
                <c:pt idx="27">
                  <c:v>165.4</c:v>
                </c:pt>
                <c:pt idx="28">
                  <c:v>165.5</c:v>
                </c:pt>
                <c:pt idx="29">
                  <c:v>164.9</c:v>
                </c:pt>
                <c:pt idx="30">
                  <c:v>165.3</c:v>
                </c:pt>
                <c:pt idx="31">
                  <c:v>158.9</c:v>
                </c:pt>
                <c:pt idx="32">
                  <c:v>157.9</c:v>
                </c:pt>
                <c:pt idx="33">
                  <c:v>160.19999999999999</c:v>
                </c:pt>
                <c:pt idx="34">
                  <c:v>166.3</c:v>
                </c:pt>
                <c:pt idx="35">
                  <c:v>164.7</c:v>
                </c:pt>
                <c:pt idx="36">
                  <c:v>171.1</c:v>
                </c:pt>
                <c:pt idx="37">
                  <c:v>176.3</c:v>
                </c:pt>
                <c:pt idx="38">
                  <c:v>175.8</c:v>
                </c:pt>
                <c:pt idx="39">
                  <c:v>176.2</c:v>
                </c:pt>
                <c:pt idx="40">
                  <c:v>176.2</c:v>
                </c:pt>
                <c:pt idx="41">
                  <c:v>176.5</c:v>
                </c:pt>
                <c:pt idx="42">
                  <c:v>176.9</c:v>
                </c:pt>
                <c:pt idx="43">
                  <c:v>166.1</c:v>
                </c:pt>
                <c:pt idx="44">
                  <c:v>164.8</c:v>
                </c:pt>
                <c:pt idx="45">
                  <c:v>164.7</c:v>
                </c:pt>
                <c:pt idx="46">
                  <c:v>164.1</c:v>
                </c:pt>
                <c:pt idx="47">
                  <c:v>164.3</c:v>
                </c:pt>
              </c:numCache>
            </c:numRef>
          </c:val>
          <c:extLst>
            <c:ext xmlns:c16="http://schemas.microsoft.com/office/drawing/2014/chart" uri="{C3380CC4-5D6E-409C-BE32-E72D297353CC}">
              <c16:uniqueId val="{00000000-84BA-47A1-A57A-ABD3449FA7E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69.900000000000006</c:v>
                </c:pt>
                <c:pt idx="1">
                  <c:v>70</c:v>
                </c:pt>
                <c:pt idx="2">
                  <c:v>71.900000000000006</c:v>
                </c:pt>
                <c:pt idx="3">
                  <c:v>70.2</c:v>
                </c:pt>
                <c:pt idx="4">
                  <c:v>70.2</c:v>
                </c:pt>
                <c:pt idx="5">
                  <c:v>71.3</c:v>
                </c:pt>
                <c:pt idx="6">
                  <c:v>71.3</c:v>
                </c:pt>
                <c:pt idx="7">
                  <c:v>71.400000000000006</c:v>
                </c:pt>
                <c:pt idx="8">
                  <c:v>71.599999999999994</c:v>
                </c:pt>
                <c:pt idx="9">
                  <c:v>70</c:v>
                </c:pt>
                <c:pt idx="10">
                  <c:v>70.7</c:v>
                </c:pt>
                <c:pt idx="11">
                  <c:v>69.5</c:v>
                </c:pt>
                <c:pt idx="12">
                  <c:v>71.3</c:v>
                </c:pt>
                <c:pt idx="13">
                  <c:v>69.900000000000006</c:v>
                </c:pt>
                <c:pt idx="14">
                  <c:v>69.099999999999994</c:v>
                </c:pt>
                <c:pt idx="15">
                  <c:v>72</c:v>
                </c:pt>
                <c:pt idx="16">
                  <c:v>73.099999999999994</c:v>
                </c:pt>
                <c:pt idx="17">
                  <c:v>70.8</c:v>
                </c:pt>
                <c:pt idx="18">
                  <c:v>72.5</c:v>
                </c:pt>
                <c:pt idx="19">
                  <c:v>71.2</c:v>
                </c:pt>
                <c:pt idx="20">
                  <c:v>70.3</c:v>
                </c:pt>
                <c:pt idx="21">
                  <c:v>69.7</c:v>
                </c:pt>
                <c:pt idx="22">
                  <c:v>69.900000000000006</c:v>
                </c:pt>
                <c:pt idx="23">
                  <c:v>69.5</c:v>
                </c:pt>
                <c:pt idx="24">
                  <c:v>69.5</c:v>
                </c:pt>
                <c:pt idx="25">
                  <c:v>69.5</c:v>
                </c:pt>
                <c:pt idx="26">
                  <c:v>67.8</c:v>
                </c:pt>
                <c:pt idx="27">
                  <c:v>65.8</c:v>
                </c:pt>
                <c:pt idx="28">
                  <c:v>69.7</c:v>
                </c:pt>
                <c:pt idx="29">
                  <c:v>69.400000000000006</c:v>
                </c:pt>
                <c:pt idx="30">
                  <c:v>68.3</c:v>
                </c:pt>
                <c:pt idx="31">
                  <c:v>68.099999999999994</c:v>
                </c:pt>
                <c:pt idx="32">
                  <c:v>66.3</c:v>
                </c:pt>
                <c:pt idx="33">
                  <c:v>66.5</c:v>
                </c:pt>
                <c:pt idx="34">
                  <c:v>66.7</c:v>
                </c:pt>
                <c:pt idx="35">
                  <c:v>66.8</c:v>
                </c:pt>
                <c:pt idx="36">
                  <c:v>65.7</c:v>
                </c:pt>
                <c:pt idx="37">
                  <c:v>66.5</c:v>
                </c:pt>
                <c:pt idx="38">
                  <c:v>67.400000000000006</c:v>
                </c:pt>
                <c:pt idx="39">
                  <c:v>68.5</c:v>
                </c:pt>
                <c:pt idx="40">
                  <c:v>68.8</c:v>
                </c:pt>
                <c:pt idx="41">
                  <c:v>67.8</c:v>
                </c:pt>
                <c:pt idx="42">
                  <c:v>53.3</c:v>
                </c:pt>
                <c:pt idx="43">
                  <c:v>54.1</c:v>
                </c:pt>
                <c:pt idx="44">
                  <c:v>53.8</c:v>
                </c:pt>
                <c:pt idx="45">
                  <c:v>54.3</c:v>
                </c:pt>
                <c:pt idx="46">
                  <c:v>54.1</c:v>
                </c:pt>
                <c:pt idx="47">
                  <c:v>54.4</c:v>
                </c:pt>
              </c:numCache>
            </c:numRef>
          </c:val>
          <c:extLst>
            <c:ext xmlns:c16="http://schemas.microsoft.com/office/drawing/2014/chart" uri="{C3380CC4-5D6E-409C-BE32-E72D297353CC}">
              <c16:uniqueId val="{00000001-84BA-47A1-A57A-ABD3449FA7E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0.2</c:v>
                </c:pt>
                <c:pt idx="11">
                  <c:v>23.9</c:v>
                </c:pt>
                <c:pt idx="12">
                  <c:v>119.8</c:v>
                </c:pt>
                <c:pt idx="13">
                  <c:v>386.1</c:v>
                </c:pt>
                <c:pt idx="14">
                  <c:v>563.29999999999995</c:v>
                </c:pt>
                <c:pt idx="15">
                  <c:v>628.4</c:v>
                </c:pt>
                <c:pt idx="16">
                  <c:v>657.2</c:v>
                </c:pt>
                <c:pt idx="17">
                  <c:v>673.4</c:v>
                </c:pt>
                <c:pt idx="18">
                  <c:v>579.5</c:v>
                </c:pt>
                <c:pt idx="19">
                  <c:v>601.70000000000005</c:v>
                </c:pt>
                <c:pt idx="20">
                  <c:v>610</c:v>
                </c:pt>
                <c:pt idx="21">
                  <c:v>606.1</c:v>
                </c:pt>
                <c:pt idx="22">
                  <c:v>662.9</c:v>
                </c:pt>
                <c:pt idx="23">
                  <c:v>710.9</c:v>
                </c:pt>
                <c:pt idx="24">
                  <c:v>712.2</c:v>
                </c:pt>
                <c:pt idx="25">
                  <c:v>706.7</c:v>
                </c:pt>
                <c:pt idx="26">
                  <c:v>703.4</c:v>
                </c:pt>
                <c:pt idx="27">
                  <c:v>701.9</c:v>
                </c:pt>
                <c:pt idx="28">
                  <c:v>696.1</c:v>
                </c:pt>
                <c:pt idx="29">
                  <c:v>689</c:v>
                </c:pt>
                <c:pt idx="30">
                  <c:v>614.70000000000005</c:v>
                </c:pt>
                <c:pt idx="31">
                  <c:v>495.1</c:v>
                </c:pt>
                <c:pt idx="32">
                  <c:v>344.4</c:v>
                </c:pt>
                <c:pt idx="33">
                  <c:v>163.1</c:v>
                </c:pt>
                <c:pt idx="34">
                  <c:v>21.6</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4BA-47A1-A57A-ABD3449FA7E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356.7</c:v>
                </c:pt>
                <c:pt idx="1">
                  <c:v>300.89999999999998</c:v>
                </c:pt>
                <c:pt idx="2">
                  <c:v>337</c:v>
                </c:pt>
                <c:pt idx="3">
                  <c:v>303.10000000000002</c:v>
                </c:pt>
                <c:pt idx="4">
                  <c:v>302.60000000000002</c:v>
                </c:pt>
                <c:pt idx="5">
                  <c:v>263.7</c:v>
                </c:pt>
                <c:pt idx="6">
                  <c:v>262</c:v>
                </c:pt>
                <c:pt idx="7">
                  <c:v>317.2</c:v>
                </c:pt>
                <c:pt idx="8">
                  <c:v>304</c:v>
                </c:pt>
                <c:pt idx="9">
                  <c:v>289.8</c:v>
                </c:pt>
                <c:pt idx="10">
                  <c:v>323.5</c:v>
                </c:pt>
                <c:pt idx="11">
                  <c:v>319.89999999999998</c:v>
                </c:pt>
                <c:pt idx="12">
                  <c:v>417.6</c:v>
                </c:pt>
                <c:pt idx="13">
                  <c:v>410.8</c:v>
                </c:pt>
                <c:pt idx="14">
                  <c:v>350</c:v>
                </c:pt>
                <c:pt idx="15">
                  <c:v>360.5</c:v>
                </c:pt>
                <c:pt idx="16">
                  <c:v>372.6</c:v>
                </c:pt>
                <c:pt idx="17">
                  <c:v>361.9</c:v>
                </c:pt>
                <c:pt idx="18">
                  <c:v>436.7</c:v>
                </c:pt>
                <c:pt idx="19">
                  <c:v>459.8</c:v>
                </c:pt>
                <c:pt idx="20">
                  <c:v>495.7</c:v>
                </c:pt>
                <c:pt idx="21">
                  <c:v>513</c:v>
                </c:pt>
                <c:pt idx="22">
                  <c:v>610.5</c:v>
                </c:pt>
                <c:pt idx="23">
                  <c:v>667.2</c:v>
                </c:pt>
                <c:pt idx="24">
                  <c:v>726.2</c:v>
                </c:pt>
                <c:pt idx="25">
                  <c:v>754.4</c:v>
                </c:pt>
                <c:pt idx="26">
                  <c:v>737.1</c:v>
                </c:pt>
                <c:pt idx="27">
                  <c:v>685.4</c:v>
                </c:pt>
                <c:pt idx="28">
                  <c:v>701.3</c:v>
                </c:pt>
                <c:pt idx="29">
                  <c:v>745.9</c:v>
                </c:pt>
                <c:pt idx="30">
                  <c:v>729.3</c:v>
                </c:pt>
                <c:pt idx="31">
                  <c:v>770.3</c:v>
                </c:pt>
                <c:pt idx="32">
                  <c:v>781.8</c:v>
                </c:pt>
                <c:pt idx="33">
                  <c:v>776.7</c:v>
                </c:pt>
                <c:pt idx="34">
                  <c:v>760.5</c:v>
                </c:pt>
                <c:pt idx="35">
                  <c:v>747.4</c:v>
                </c:pt>
                <c:pt idx="36">
                  <c:v>687.4</c:v>
                </c:pt>
                <c:pt idx="37">
                  <c:v>591.6</c:v>
                </c:pt>
                <c:pt idx="38">
                  <c:v>573.1</c:v>
                </c:pt>
                <c:pt idx="39">
                  <c:v>560.6</c:v>
                </c:pt>
                <c:pt idx="40">
                  <c:v>469.1</c:v>
                </c:pt>
                <c:pt idx="41">
                  <c:v>407.9</c:v>
                </c:pt>
                <c:pt idx="42">
                  <c:v>365.2</c:v>
                </c:pt>
                <c:pt idx="43">
                  <c:v>339.3</c:v>
                </c:pt>
                <c:pt idx="44">
                  <c:v>330.2</c:v>
                </c:pt>
                <c:pt idx="45">
                  <c:v>333.1</c:v>
                </c:pt>
                <c:pt idx="46">
                  <c:v>338.2</c:v>
                </c:pt>
                <c:pt idx="47">
                  <c:v>342.3</c:v>
                </c:pt>
              </c:numCache>
            </c:numRef>
          </c:val>
          <c:extLst>
            <c:ext xmlns:c16="http://schemas.microsoft.com/office/drawing/2014/chart" uri="{C3380CC4-5D6E-409C-BE32-E72D297353CC}">
              <c16:uniqueId val="{00000003-84BA-47A1-A57A-ABD3449FA7E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58.29</c:v>
                </c:pt>
                <c:pt idx="1">
                  <c:v>49.13</c:v>
                </c:pt>
                <c:pt idx="2">
                  <c:v>55.06</c:v>
                </c:pt>
                <c:pt idx="3">
                  <c:v>52.01</c:v>
                </c:pt>
                <c:pt idx="4">
                  <c:v>58.15</c:v>
                </c:pt>
                <c:pt idx="5">
                  <c:v>51.72</c:v>
                </c:pt>
                <c:pt idx="6">
                  <c:v>52.94</c:v>
                </c:pt>
                <c:pt idx="7">
                  <c:v>56.24</c:v>
                </c:pt>
                <c:pt idx="8">
                  <c:v>56.71</c:v>
                </c:pt>
                <c:pt idx="9">
                  <c:v>58.12</c:v>
                </c:pt>
                <c:pt idx="10">
                  <c:v>57.09</c:v>
                </c:pt>
                <c:pt idx="11">
                  <c:v>53.4</c:v>
                </c:pt>
                <c:pt idx="12">
                  <c:v>50.44</c:v>
                </c:pt>
                <c:pt idx="13">
                  <c:v>49.02</c:v>
                </c:pt>
                <c:pt idx="14">
                  <c:v>47.79</c:v>
                </c:pt>
                <c:pt idx="15">
                  <c:v>51.78</c:v>
                </c:pt>
                <c:pt idx="16">
                  <c:v>45.88</c:v>
                </c:pt>
                <c:pt idx="17">
                  <c:v>42.94</c:v>
                </c:pt>
                <c:pt idx="18">
                  <c:v>47.67</c:v>
                </c:pt>
                <c:pt idx="19">
                  <c:v>45.74</c:v>
                </c:pt>
                <c:pt idx="20">
                  <c:v>49.66</c:v>
                </c:pt>
                <c:pt idx="21">
                  <c:v>46.8</c:v>
                </c:pt>
                <c:pt idx="22">
                  <c:v>47.17</c:v>
                </c:pt>
                <c:pt idx="23">
                  <c:v>43.76</c:v>
                </c:pt>
                <c:pt idx="24">
                  <c:v>43.53</c:v>
                </c:pt>
                <c:pt idx="25">
                  <c:v>41.83</c:v>
                </c:pt>
                <c:pt idx="26">
                  <c:v>42.14</c:v>
                </c:pt>
                <c:pt idx="27">
                  <c:v>44.29</c:v>
                </c:pt>
                <c:pt idx="28">
                  <c:v>40.43</c:v>
                </c:pt>
                <c:pt idx="29">
                  <c:v>40.15</c:v>
                </c:pt>
                <c:pt idx="30">
                  <c:v>42.97</c:v>
                </c:pt>
                <c:pt idx="31">
                  <c:v>33.119999999999997</c:v>
                </c:pt>
                <c:pt idx="32">
                  <c:v>32.090000000000003</c:v>
                </c:pt>
                <c:pt idx="33">
                  <c:v>29.9</c:v>
                </c:pt>
                <c:pt idx="34">
                  <c:v>34.549999999999997</c:v>
                </c:pt>
                <c:pt idx="35">
                  <c:v>36.19</c:v>
                </c:pt>
                <c:pt idx="36">
                  <c:v>60.81</c:v>
                </c:pt>
                <c:pt idx="37">
                  <c:v>67.41</c:v>
                </c:pt>
                <c:pt idx="38">
                  <c:v>69.45</c:v>
                </c:pt>
                <c:pt idx="39">
                  <c:v>68.739999999999995</c:v>
                </c:pt>
                <c:pt idx="40">
                  <c:v>67.33</c:v>
                </c:pt>
                <c:pt idx="41">
                  <c:v>67.19</c:v>
                </c:pt>
                <c:pt idx="42">
                  <c:v>62.26</c:v>
                </c:pt>
                <c:pt idx="43">
                  <c:v>63.95</c:v>
                </c:pt>
                <c:pt idx="44">
                  <c:v>61.41</c:v>
                </c:pt>
                <c:pt idx="45">
                  <c:v>52.64</c:v>
                </c:pt>
                <c:pt idx="46">
                  <c:v>48.54</c:v>
                </c:pt>
                <c:pt idx="47">
                  <c:v>44.7</c:v>
                </c:pt>
              </c:numCache>
            </c:numRef>
          </c:val>
          <c:extLst>
            <c:ext xmlns:c16="http://schemas.microsoft.com/office/drawing/2014/chart" uri="{C3380CC4-5D6E-409C-BE32-E72D297353CC}">
              <c16:uniqueId val="{00000000-2321-4854-94F8-C9CA1DB37F4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59.38</c:v>
                </c:pt>
                <c:pt idx="1">
                  <c:v>49.08</c:v>
                </c:pt>
                <c:pt idx="2">
                  <c:v>55.68</c:v>
                </c:pt>
                <c:pt idx="3">
                  <c:v>52.04</c:v>
                </c:pt>
                <c:pt idx="4">
                  <c:v>58.26</c:v>
                </c:pt>
                <c:pt idx="5">
                  <c:v>52.22</c:v>
                </c:pt>
                <c:pt idx="6">
                  <c:v>53.18</c:v>
                </c:pt>
                <c:pt idx="7">
                  <c:v>56.69</c:v>
                </c:pt>
                <c:pt idx="8">
                  <c:v>56.85</c:v>
                </c:pt>
                <c:pt idx="9">
                  <c:v>58.4</c:v>
                </c:pt>
                <c:pt idx="10">
                  <c:v>57.38</c:v>
                </c:pt>
                <c:pt idx="11">
                  <c:v>53.75</c:v>
                </c:pt>
                <c:pt idx="12">
                  <c:v>50.83</c:v>
                </c:pt>
                <c:pt idx="13">
                  <c:v>48.72</c:v>
                </c:pt>
                <c:pt idx="14">
                  <c:v>47.89</c:v>
                </c:pt>
                <c:pt idx="15">
                  <c:v>51.81</c:v>
                </c:pt>
                <c:pt idx="16">
                  <c:v>46.29</c:v>
                </c:pt>
                <c:pt idx="17">
                  <c:v>43.15</c:v>
                </c:pt>
                <c:pt idx="18">
                  <c:v>47.78</c:v>
                </c:pt>
                <c:pt idx="19">
                  <c:v>46.63</c:v>
                </c:pt>
                <c:pt idx="20">
                  <c:v>49.56</c:v>
                </c:pt>
                <c:pt idx="21">
                  <c:v>46.65</c:v>
                </c:pt>
                <c:pt idx="22">
                  <c:v>47.09</c:v>
                </c:pt>
                <c:pt idx="23">
                  <c:v>43.83</c:v>
                </c:pt>
                <c:pt idx="24">
                  <c:v>44.44</c:v>
                </c:pt>
                <c:pt idx="25">
                  <c:v>41.97</c:v>
                </c:pt>
                <c:pt idx="26">
                  <c:v>41.67</c:v>
                </c:pt>
                <c:pt idx="27">
                  <c:v>44.17</c:v>
                </c:pt>
                <c:pt idx="28">
                  <c:v>40.49</c:v>
                </c:pt>
                <c:pt idx="29">
                  <c:v>40.619999999999997</c:v>
                </c:pt>
                <c:pt idx="30">
                  <c:v>43.2</c:v>
                </c:pt>
                <c:pt idx="31">
                  <c:v>40.869999999999997</c:v>
                </c:pt>
                <c:pt idx="32">
                  <c:v>32.28</c:v>
                </c:pt>
                <c:pt idx="33">
                  <c:v>29.72</c:v>
                </c:pt>
                <c:pt idx="34">
                  <c:v>34.869999999999997</c:v>
                </c:pt>
                <c:pt idx="35">
                  <c:v>35.56</c:v>
                </c:pt>
                <c:pt idx="36">
                  <c:v>59.65</c:v>
                </c:pt>
                <c:pt idx="37">
                  <c:v>67.03</c:v>
                </c:pt>
                <c:pt idx="38">
                  <c:v>69.66</c:v>
                </c:pt>
                <c:pt idx="39">
                  <c:v>69.540000000000006</c:v>
                </c:pt>
                <c:pt idx="40">
                  <c:v>69.55</c:v>
                </c:pt>
                <c:pt idx="41">
                  <c:v>69.56</c:v>
                </c:pt>
                <c:pt idx="42">
                  <c:v>69.569999999999993</c:v>
                </c:pt>
                <c:pt idx="43">
                  <c:v>69.58</c:v>
                </c:pt>
                <c:pt idx="44">
                  <c:v>69.59</c:v>
                </c:pt>
                <c:pt idx="45">
                  <c:v>69.599999999999994</c:v>
                </c:pt>
                <c:pt idx="46">
                  <c:v>69.61</c:v>
                </c:pt>
                <c:pt idx="47">
                  <c:v>69.62</c:v>
                </c:pt>
              </c:numCache>
            </c:numRef>
          </c:val>
          <c:extLst>
            <c:ext xmlns:c16="http://schemas.microsoft.com/office/drawing/2014/chart" uri="{C3380CC4-5D6E-409C-BE32-E72D297353CC}">
              <c16:uniqueId val="{00000001-2321-4854-94F8-C9CA1DB37F4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48.895099999999999</c:v>
                </c:pt>
                <c:pt idx="1">
                  <c:v>46.082000000000001</c:v>
                </c:pt>
                <c:pt idx="2">
                  <c:v>49.296999999999997</c:v>
                </c:pt>
                <c:pt idx="3">
                  <c:v>50.636600000000001</c:v>
                </c:pt>
                <c:pt idx="4">
                  <c:v>53.717599999999997</c:v>
                </c:pt>
                <c:pt idx="5">
                  <c:v>50.234699999999997</c:v>
                </c:pt>
                <c:pt idx="6">
                  <c:v>51.842199999999998</c:v>
                </c:pt>
                <c:pt idx="7">
                  <c:v>54.655299999999997</c:v>
                </c:pt>
                <c:pt idx="8">
                  <c:v>51.306399999999996</c:v>
                </c:pt>
                <c:pt idx="9">
                  <c:v>53.985500000000002</c:v>
                </c:pt>
                <c:pt idx="10">
                  <c:v>54.3874</c:v>
                </c:pt>
                <c:pt idx="11">
                  <c:v>47.0197</c:v>
                </c:pt>
                <c:pt idx="12">
                  <c:v>0</c:v>
                </c:pt>
                <c:pt idx="13">
                  <c:v>1</c:v>
                </c:pt>
                <c:pt idx="14">
                  <c:v>2</c:v>
                </c:pt>
                <c:pt idx="15">
                  <c:v>3</c:v>
                </c:pt>
                <c:pt idx="16">
                  <c:v>4</c:v>
                </c:pt>
                <c:pt idx="17">
                  <c:v>5</c:v>
                </c:pt>
                <c:pt idx="18">
                  <c:v>6</c:v>
                </c:pt>
                <c:pt idx="19">
                  <c:v>7</c:v>
                </c:pt>
                <c:pt idx="20">
                  <c:v>8</c:v>
                </c:pt>
                <c:pt idx="21">
                  <c:v>9</c:v>
                </c:pt>
                <c:pt idx="22">
                  <c:v>10</c:v>
                </c:pt>
                <c:pt idx="23">
                  <c:v>40.1877</c:v>
                </c:pt>
                <c:pt idx="24">
                  <c:v>39.518000000000001</c:v>
                </c:pt>
                <c:pt idx="25">
                  <c:v>32.686</c:v>
                </c:pt>
                <c:pt idx="26">
                  <c:v>37.508600000000001</c:v>
                </c:pt>
                <c:pt idx="27">
                  <c:v>40.4557</c:v>
                </c:pt>
                <c:pt idx="28">
                  <c:v>30.944600000000001</c:v>
                </c:pt>
                <c:pt idx="29">
                  <c:v>34.159599999999998</c:v>
                </c:pt>
                <c:pt idx="30">
                  <c:v>39.651899999999998</c:v>
                </c:pt>
                <c:pt idx="31">
                  <c:v>32.150199999999998</c:v>
                </c:pt>
                <c:pt idx="32">
                  <c:v>30.676600000000001</c:v>
                </c:pt>
                <c:pt idx="33">
                  <c:v>29.203099999999999</c:v>
                </c:pt>
                <c:pt idx="34">
                  <c:v>33.7577</c:v>
                </c:pt>
                <c:pt idx="35">
                  <c:v>37.106699999999996</c:v>
                </c:pt>
                <c:pt idx="36">
                  <c:v>52.913899999999998</c:v>
                </c:pt>
                <c:pt idx="37">
                  <c:v>61.219299999999997</c:v>
                </c:pt>
                <c:pt idx="38">
                  <c:v>65.64</c:v>
                </c:pt>
                <c:pt idx="39">
                  <c:v>64.166399999999996</c:v>
                </c:pt>
                <c:pt idx="40">
                  <c:v>64.702299999999994</c:v>
                </c:pt>
                <c:pt idx="41">
                  <c:v>61.353299999999997</c:v>
                </c:pt>
                <c:pt idx="42">
                  <c:v>52.646000000000001</c:v>
                </c:pt>
                <c:pt idx="43">
                  <c:v>54.923299999999998</c:v>
                </c:pt>
                <c:pt idx="44">
                  <c:v>57.066600000000001</c:v>
                </c:pt>
                <c:pt idx="45">
                  <c:v>50.100700000000003</c:v>
                </c:pt>
                <c:pt idx="46">
                  <c:v>49.296999999999997</c:v>
                </c:pt>
                <c:pt idx="47">
                  <c:v>45.680100000000003</c:v>
                </c:pt>
              </c:numCache>
            </c:numRef>
          </c:val>
          <c:extLst>
            <c:ext xmlns:c16="http://schemas.microsoft.com/office/drawing/2014/chart" uri="{C3380CC4-5D6E-409C-BE32-E72D297353CC}">
              <c16:uniqueId val="{00000002-2321-4854-94F8-C9CA1DB37F4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49.5533</c:v>
                </c:pt>
                <c:pt idx="1">
                  <c:v>46.829900000000002</c:v>
                </c:pt>
                <c:pt idx="2">
                  <c:v>50.374000000000002</c:v>
                </c:pt>
                <c:pt idx="3">
                  <c:v>50.901600000000002</c:v>
                </c:pt>
                <c:pt idx="4">
                  <c:v>54.417900000000003</c:v>
                </c:pt>
                <c:pt idx="5">
                  <c:v>50.230499999999999</c:v>
                </c:pt>
                <c:pt idx="6">
                  <c:v>52.184899999999999</c:v>
                </c:pt>
                <c:pt idx="7">
                  <c:v>54.878100000000003</c:v>
                </c:pt>
                <c:pt idx="8">
                  <c:v>53.152500000000003</c:v>
                </c:pt>
                <c:pt idx="9">
                  <c:v>54.8</c:v>
                </c:pt>
                <c:pt idx="10">
                  <c:v>54.2014</c:v>
                </c:pt>
                <c:pt idx="11">
                  <c:v>49.233899999999998</c:v>
                </c:pt>
                <c:pt idx="12">
                  <c:v>62.116199999999999</c:v>
                </c:pt>
                <c:pt idx="13">
                  <c:v>58.999499999999998</c:v>
                </c:pt>
                <c:pt idx="14">
                  <c:v>63.273899999999998</c:v>
                </c:pt>
                <c:pt idx="15">
                  <c:v>56.556800000000003</c:v>
                </c:pt>
                <c:pt idx="16">
                  <c:v>60.749099999999999</c:v>
                </c:pt>
                <c:pt idx="17">
                  <c:v>52.094900000000003</c:v>
                </c:pt>
                <c:pt idx="18">
                  <c:v>57.901600000000002</c:v>
                </c:pt>
                <c:pt idx="19">
                  <c:v>56.294400000000003</c:v>
                </c:pt>
                <c:pt idx="20">
                  <c:v>63.458199999999998</c:v>
                </c:pt>
                <c:pt idx="21">
                  <c:v>56.963099999999997</c:v>
                </c:pt>
                <c:pt idx="22">
                  <c:v>52.740499999999997</c:v>
                </c:pt>
                <c:pt idx="23">
                  <c:v>35.875</c:v>
                </c:pt>
                <c:pt idx="24">
                  <c:v>38.648600000000002</c:v>
                </c:pt>
                <c:pt idx="25">
                  <c:v>32.700499999999998</c:v>
                </c:pt>
                <c:pt idx="26">
                  <c:v>35.695599999999999</c:v>
                </c:pt>
                <c:pt idx="27">
                  <c:v>41.578200000000002</c:v>
                </c:pt>
                <c:pt idx="28">
                  <c:v>31.339300000000001</c:v>
                </c:pt>
                <c:pt idx="29">
                  <c:v>33.0899</c:v>
                </c:pt>
                <c:pt idx="30">
                  <c:v>39.004899999999999</c:v>
                </c:pt>
                <c:pt idx="31">
                  <c:v>31.412199999999999</c:v>
                </c:pt>
                <c:pt idx="32">
                  <c:v>29.7349</c:v>
                </c:pt>
                <c:pt idx="33">
                  <c:v>29.2363</c:v>
                </c:pt>
                <c:pt idx="34">
                  <c:v>33.732199999999999</c:v>
                </c:pt>
                <c:pt idx="35">
                  <c:v>36.7044</c:v>
                </c:pt>
                <c:pt idx="36">
                  <c:v>52.337699999999998</c:v>
                </c:pt>
                <c:pt idx="37">
                  <c:v>60.9544</c:v>
                </c:pt>
                <c:pt idx="38">
                  <c:v>65.081000000000003</c:v>
                </c:pt>
                <c:pt idx="39">
                  <c:v>64.901700000000005</c:v>
                </c:pt>
                <c:pt idx="40">
                  <c:v>63.862699999999997</c:v>
                </c:pt>
                <c:pt idx="41">
                  <c:v>61.9116</c:v>
                </c:pt>
                <c:pt idx="42">
                  <c:v>53.178800000000003</c:v>
                </c:pt>
                <c:pt idx="43">
                  <c:v>54.848399999999998</c:v>
                </c:pt>
                <c:pt idx="44">
                  <c:v>55.991</c:v>
                </c:pt>
                <c:pt idx="45">
                  <c:v>47.8521</c:v>
                </c:pt>
                <c:pt idx="46">
                  <c:v>45.0184</c:v>
                </c:pt>
                <c:pt idx="47">
                  <c:v>47.118200000000002</c:v>
                </c:pt>
              </c:numCache>
            </c:numRef>
          </c:val>
          <c:extLst>
            <c:ext xmlns:c16="http://schemas.microsoft.com/office/drawing/2014/chart" uri="{C3380CC4-5D6E-409C-BE32-E72D297353CC}">
              <c16:uniqueId val="{00000003-2321-4854-94F8-C9CA1DB37F4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509.64569999999998</c:v>
                </c:pt>
                <c:pt idx="1">
                  <c:v>490.2149</c:v>
                </c:pt>
                <c:pt idx="2">
                  <c:v>509.34690000000001</c:v>
                </c:pt>
                <c:pt idx="3">
                  <c:v>515.31510000000003</c:v>
                </c:pt>
                <c:pt idx="4">
                  <c:v>553.88810000000001</c:v>
                </c:pt>
                <c:pt idx="5">
                  <c:v>525.5915</c:v>
                </c:pt>
                <c:pt idx="6">
                  <c:v>524.18849999999998</c:v>
                </c:pt>
                <c:pt idx="7">
                  <c:v>542.77340000000004</c:v>
                </c:pt>
                <c:pt idx="8">
                  <c:v>550.20510000000002</c:v>
                </c:pt>
                <c:pt idx="9">
                  <c:v>556.84389999999996</c:v>
                </c:pt>
                <c:pt idx="10">
                  <c:v>560.1223</c:v>
                </c:pt>
                <c:pt idx="11">
                  <c:v>558.70280000000002</c:v>
                </c:pt>
                <c:pt idx="12">
                  <c:v>577.66740000000004</c:v>
                </c:pt>
                <c:pt idx="13">
                  <c:v>583.95889999999997</c:v>
                </c:pt>
                <c:pt idx="14">
                  <c:v>608.375</c:v>
                </c:pt>
                <c:pt idx="15">
                  <c:v>632.26790000000005</c:v>
                </c:pt>
                <c:pt idx="16">
                  <c:v>635.91510000000005</c:v>
                </c:pt>
                <c:pt idx="17">
                  <c:v>616.89179999999999</c:v>
                </c:pt>
                <c:pt idx="18">
                  <c:v>605.87919999999997</c:v>
                </c:pt>
                <c:pt idx="19">
                  <c:v>569.03020000000004</c:v>
                </c:pt>
                <c:pt idx="20">
                  <c:v>617.61429999999996</c:v>
                </c:pt>
                <c:pt idx="21">
                  <c:v>581.13289999999995</c:v>
                </c:pt>
                <c:pt idx="22">
                  <c:v>580.11620000000005</c:v>
                </c:pt>
                <c:pt idx="23">
                  <c:v>553.88840000000005</c:v>
                </c:pt>
                <c:pt idx="24">
                  <c:v>564.5652</c:v>
                </c:pt>
                <c:pt idx="25">
                  <c:v>535.77380000000005</c:v>
                </c:pt>
                <c:pt idx="26">
                  <c:v>564.64200000000005</c:v>
                </c:pt>
                <c:pt idx="27">
                  <c:v>546.92520000000002</c:v>
                </c:pt>
                <c:pt idx="28">
                  <c:v>526.90920000000006</c:v>
                </c:pt>
                <c:pt idx="29">
                  <c:v>516.23900000000003</c:v>
                </c:pt>
                <c:pt idx="30">
                  <c:v>530.678</c:v>
                </c:pt>
                <c:pt idx="31">
                  <c:v>508.62479999999999</c:v>
                </c:pt>
                <c:pt idx="32">
                  <c:v>501.62079999999997</c:v>
                </c:pt>
                <c:pt idx="33">
                  <c:v>508.79570000000001</c:v>
                </c:pt>
                <c:pt idx="34">
                  <c:v>513.63170000000002</c:v>
                </c:pt>
                <c:pt idx="35">
                  <c:v>504.86649999999997</c:v>
                </c:pt>
                <c:pt idx="36">
                  <c:v>564.79960000000005</c:v>
                </c:pt>
                <c:pt idx="37">
                  <c:v>587.68949999999995</c:v>
                </c:pt>
                <c:pt idx="38">
                  <c:v>607.73140000000001</c:v>
                </c:pt>
                <c:pt idx="39">
                  <c:v>608.64469999999994</c:v>
                </c:pt>
                <c:pt idx="40">
                  <c:v>593.82799999999997</c:v>
                </c:pt>
                <c:pt idx="41">
                  <c:v>598.9819</c:v>
                </c:pt>
                <c:pt idx="42">
                  <c:v>566.0951</c:v>
                </c:pt>
                <c:pt idx="43">
                  <c:v>563.39549999999997</c:v>
                </c:pt>
                <c:pt idx="44">
                  <c:v>534.47770000000003</c:v>
                </c:pt>
                <c:pt idx="45">
                  <c:v>545.94680000000005</c:v>
                </c:pt>
                <c:pt idx="46">
                  <c:v>541.41070000000002</c:v>
                </c:pt>
                <c:pt idx="47">
                  <c:v>532.05240000000003</c:v>
                </c:pt>
              </c:numCache>
            </c:numRef>
          </c:val>
          <c:extLst>
            <c:ext xmlns:c16="http://schemas.microsoft.com/office/drawing/2014/chart" uri="{C3380CC4-5D6E-409C-BE32-E72D297353CC}">
              <c16:uniqueId val="{00000004-2321-4854-94F8-C9CA1DB37F4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233.61369999999999</c:v>
                </c:pt>
                <c:pt idx="1">
                  <c:v>230.8759</c:v>
                </c:pt>
                <c:pt idx="2">
                  <c:v>234.1165</c:v>
                </c:pt>
                <c:pt idx="3">
                  <c:v>244.405</c:v>
                </c:pt>
                <c:pt idx="4">
                  <c:v>244.1294</c:v>
                </c:pt>
                <c:pt idx="5">
                  <c:v>245.6183</c:v>
                </c:pt>
                <c:pt idx="6">
                  <c:v>243.50450000000001</c:v>
                </c:pt>
                <c:pt idx="7">
                  <c:v>238.14070000000001</c:v>
                </c:pt>
                <c:pt idx="8">
                  <c:v>232.5634</c:v>
                </c:pt>
                <c:pt idx="9">
                  <c:v>235.99510000000001</c:v>
                </c:pt>
                <c:pt idx="10">
                  <c:v>233.90880000000001</c:v>
                </c:pt>
                <c:pt idx="11">
                  <c:v>224.57249999999999</c:v>
                </c:pt>
                <c:pt idx="12">
                  <c:v>204.68360000000001</c:v>
                </c:pt>
                <c:pt idx="13">
                  <c:v>174.20820000000001</c:v>
                </c:pt>
                <c:pt idx="14">
                  <c:v>143.76820000000001</c:v>
                </c:pt>
                <c:pt idx="15">
                  <c:v>139.47229999999999</c:v>
                </c:pt>
                <c:pt idx="16">
                  <c:v>137.06899999999999</c:v>
                </c:pt>
                <c:pt idx="17">
                  <c:v>134.80029999999999</c:v>
                </c:pt>
                <c:pt idx="18">
                  <c:v>157.30090000000001</c:v>
                </c:pt>
                <c:pt idx="19">
                  <c:v>195.3227</c:v>
                </c:pt>
                <c:pt idx="20">
                  <c:v>182.8903</c:v>
                </c:pt>
                <c:pt idx="21">
                  <c:v>203.32640000000001</c:v>
                </c:pt>
                <c:pt idx="22">
                  <c:v>188.28389999999999</c:v>
                </c:pt>
                <c:pt idx="23">
                  <c:v>160.02809999999999</c:v>
                </c:pt>
                <c:pt idx="24">
                  <c:v>164.34729999999999</c:v>
                </c:pt>
                <c:pt idx="25">
                  <c:v>149.92930000000001</c:v>
                </c:pt>
                <c:pt idx="26">
                  <c:v>148.89709999999999</c:v>
                </c:pt>
                <c:pt idx="27">
                  <c:v>155.5651</c:v>
                </c:pt>
                <c:pt idx="28">
                  <c:v>159.50450000000001</c:v>
                </c:pt>
                <c:pt idx="29">
                  <c:v>154.4658</c:v>
                </c:pt>
                <c:pt idx="30">
                  <c:v>175.18190000000001</c:v>
                </c:pt>
                <c:pt idx="31">
                  <c:v>194.416</c:v>
                </c:pt>
                <c:pt idx="32">
                  <c:v>235.77099999999999</c:v>
                </c:pt>
                <c:pt idx="33">
                  <c:v>268.3107</c:v>
                </c:pt>
                <c:pt idx="34">
                  <c:v>288.00639999999999</c:v>
                </c:pt>
                <c:pt idx="35">
                  <c:v>299.59350000000001</c:v>
                </c:pt>
                <c:pt idx="36">
                  <c:v>299.59359999999998</c:v>
                </c:pt>
                <c:pt idx="37">
                  <c:v>256.7955</c:v>
                </c:pt>
                <c:pt idx="38">
                  <c:v>260.6139</c:v>
                </c:pt>
                <c:pt idx="39">
                  <c:v>262.18270000000001</c:v>
                </c:pt>
                <c:pt idx="40">
                  <c:v>265.65789999999998</c:v>
                </c:pt>
                <c:pt idx="41">
                  <c:v>269.5462</c:v>
                </c:pt>
                <c:pt idx="42">
                  <c:v>267.0034</c:v>
                </c:pt>
                <c:pt idx="43">
                  <c:v>263.08839999999998</c:v>
                </c:pt>
                <c:pt idx="44">
                  <c:v>256.99259999999998</c:v>
                </c:pt>
                <c:pt idx="45">
                  <c:v>247.8015</c:v>
                </c:pt>
                <c:pt idx="46">
                  <c:v>248.1414</c:v>
                </c:pt>
                <c:pt idx="47">
                  <c:v>247.5727</c:v>
                </c:pt>
              </c:numCache>
            </c:numRef>
          </c:val>
          <c:extLst>
            <c:ext xmlns:c16="http://schemas.microsoft.com/office/drawing/2014/chart" uri="{C3380CC4-5D6E-409C-BE32-E72D297353CC}">
              <c16:uniqueId val="{00000000-7E2F-4684-B871-AFF81679E337}"/>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230.60740000000001</c:v>
                </c:pt>
                <c:pt idx="1">
                  <c:v>231.90029999999999</c:v>
                </c:pt>
                <c:pt idx="2">
                  <c:v>231.49879999999999</c:v>
                </c:pt>
                <c:pt idx="3">
                  <c:v>241.62299999999999</c:v>
                </c:pt>
                <c:pt idx="4">
                  <c:v>242.55779999999999</c:v>
                </c:pt>
                <c:pt idx="5">
                  <c:v>244.54220000000001</c:v>
                </c:pt>
                <c:pt idx="6">
                  <c:v>243.1354</c:v>
                </c:pt>
                <c:pt idx="7">
                  <c:v>237.59370000000001</c:v>
                </c:pt>
                <c:pt idx="8">
                  <c:v>229.3314</c:v>
                </c:pt>
                <c:pt idx="9">
                  <c:v>235.1189</c:v>
                </c:pt>
                <c:pt idx="10">
                  <c:v>232.6797</c:v>
                </c:pt>
                <c:pt idx="11">
                  <c:v>221.47550000000001</c:v>
                </c:pt>
                <c:pt idx="12">
                  <c:v>203.08369999999999</c:v>
                </c:pt>
                <c:pt idx="13">
                  <c:v>174.6953</c:v>
                </c:pt>
                <c:pt idx="14">
                  <c:v>141.28659999999999</c:v>
                </c:pt>
                <c:pt idx="15">
                  <c:v>138.95570000000001</c:v>
                </c:pt>
                <c:pt idx="16">
                  <c:v>134.08179999999999</c:v>
                </c:pt>
                <c:pt idx="17">
                  <c:v>135.005</c:v>
                </c:pt>
                <c:pt idx="18">
                  <c:v>155.05840000000001</c:v>
                </c:pt>
                <c:pt idx="19">
                  <c:v>192.28710000000001</c:v>
                </c:pt>
                <c:pt idx="20">
                  <c:v>182.59379999999999</c:v>
                </c:pt>
                <c:pt idx="21">
                  <c:v>201.82149999999999</c:v>
                </c:pt>
                <c:pt idx="22">
                  <c:v>188.87880000000001</c:v>
                </c:pt>
                <c:pt idx="23">
                  <c:v>162.29519999999999</c:v>
                </c:pt>
                <c:pt idx="24">
                  <c:v>166.01</c:v>
                </c:pt>
                <c:pt idx="25">
                  <c:v>153.01060000000001</c:v>
                </c:pt>
                <c:pt idx="26">
                  <c:v>148.90880000000001</c:v>
                </c:pt>
                <c:pt idx="27">
                  <c:v>154.74690000000001</c:v>
                </c:pt>
                <c:pt idx="28">
                  <c:v>155.65780000000001</c:v>
                </c:pt>
                <c:pt idx="29">
                  <c:v>153.6018</c:v>
                </c:pt>
                <c:pt idx="30">
                  <c:v>171.108</c:v>
                </c:pt>
                <c:pt idx="31">
                  <c:v>194.90899999999999</c:v>
                </c:pt>
                <c:pt idx="32">
                  <c:v>234.48410000000001</c:v>
                </c:pt>
                <c:pt idx="33">
                  <c:v>265.05239999999998</c:v>
                </c:pt>
                <c:pt idx="34">
                  <c:v>287.4726</c:v>
                </c:pt>
                <c:pt idx="35">
                  <c:v>312.50080000000003</c:v>
                </c:pt>
                <c:pt idx="36">
                  <c:v>327.83049999999997</c:v>
                </c:pt>
                <c:pt idx="37">
                  <c:v>258.19110000000001</c:v>
                </c:pt>
                <c:pt idx="38">
                  <c:v>257.3664</c:v>
                </c:pt>
                <c:pt idx="39">
                  <c:v>260.60419999999999</c:v>
                </c:pt>
                <c:pt idx="40">
                  <c:v>266.41000000000003</c:v>
                </c:pt>
                <c:pt idx="41">
                  <c:v>266.07889999999998</c:v>
                </c:pt>
                <c:pt idx="42">
                  <c:v>265.28550000000001</c:v>
                </c:pt>
                <c:pt idx="43">
                  <c:v>264.3331</c:v>
                </c:pt>
                <c:pt idx="44">
                  <c:v>255.7747</c:v>
                </c:pt>
                <c:pt idx="45">
                  <c:v>246.06100000000001</c:v>
                </c:pt>
                <c:pt idx="46">
                  <c:v>245.29849999999999</c:v>
                </c:pt>
                <c:pt idx="47">
                  <c:v>246.30779999999999</c:v>
                </c:pt>
              </c:numCache>
            </c:numRef>
          </c:val>
          <c:extLst>
            <c:ext xmlns:c16="http://schemas.microsoft.com/office/drawing/2014/chart" uri="{C3380CC4-5D6E-409C-BE32-E72D297353CC}">
              <c16:uniqueId val="{00000001-7E2F-4684-B871-AFF81679E337}"/>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455.15870000000001</c:v>
                </c:pt>
                <c:pt idx="1">
                  <c:v>457.16449999999998</c:v>
                </c:pt>
                <c:pt idx="2">
                  <c:v>452.16059999999999</c:v>
                </c:pt>
                <c:pt idx="3">
                  <c:v>489.06740000000002</c:v>
                </c:pt>
                <c:pt idx="4">
                  <c:v>482.40019999999998</c:v>
                </c:pt>
                <c:pt idx="5">
                  <c:v>482.12130000000002</c:v>
                </c:pt>
                <c:pt idx="6">
                  <c:v>479.8691</c:v>
                </c:pt>
                <c:pt idx="7">
                  <c:v>482.78390000000002</c:v>
                </c:pt>
                <c:pt idx="8">
                  <c:v>479.1157</c:v>
                </c:pt>
                <c:pt idx="9">
                  <c:v>486.3032</c:v>
                </c:pt>
                <c:pt idx="10">
                  <c:v>487.94439999999997</c:v>
                </c:pt>
                <c:pt idx="11">
                  <c:v>461.017</c:v>
                </c:pt>
                <c:pt idx="12">
                  <c:v>416.82690000000002</c:v>
                </c:pt>
                <c:pt idx="13">
                  <c:v>324.0222</c:v>
                </c:pt>
                <c:pt idx="14">
                  <c:v>210.03550000000001</c:v>
                </c:pt>
                <c:pt idx="15">
                  <c:v>180.5607</c:v>
                </c:pt>
                <c:pt idx="16">
                  <c:v>133.28319999999999</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513.05039999999997</c:v>
                </c:pt>
                <c:pt idx="38">
                  <c:v>508.49200000000002</c:v>
                </c:pt>
                <c:pt idx="39">
                  <c:v>510.78039999999999</c:v>
                </c:pt>
                <c:pt idx="40">
                  <c:v>508.33609999999999</c:v>
                </c:pt>
                <c:pt idx="41">
                  <c:v>501.88240000000002</c:v>
                </c:pt>
                <c:pt idx="42">
                  <c:v>485.12139999999999</c:v>
                </c:pt>
                <c:pt idx="43">
                  <c:v>485.01139999999998</c:v>
                </c:pt>
                <c:pt idx="44">
                  <c:v>471.59100000000001</c:v>
                </c:pt>
                <c:pt idx="45">
                  <c:v>449.33089999999999</c:v>
                </c:pt>
                <c:pt idx="46">
                  <c:v>455.00869999999998</c:v>
                </c:pt>
                <c:pt idx="47">
                  <c:v>465.48840000000001</c:v>
                </c:pt>
              </c:numCache>
            </c:numRef>
          </c:val>
          <c:extLst>
            <c:ext xmlns:c16="http://schemas.microsoft.com/office/drawing/2014/chart" uri="{C3380CC4-5D6E-409C-BE32-E72D297353CC}">
              <c16:uniqueId val="{00000002-7E2F-4684-B871-AFF81679E337}"/>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374.28530000000001</c:v>
                </c:pt>
                <c:pt idx="1">
                  <c:v>375.30149999999998</c:v>
                </c:pt>
                <c:pt idx="2">
                  <c:v>375.46719999999999</c:v>
                </c:pt>
                <c:pt idx="3">
                  <c:v>395.54770000000002</c:v>
                </c:pt>
                <c:pt idx="4">
                  <c:v>394.17849999999999</c:v>
                </c:pt>
                <c:pt idx="5">
                  <c:v>401.58890000000002</c:v>
                </c:pt>
                <c:pt idx="6">
                  <c:v>393.53579999999999</c:v>
                </c:pt>
                <c:pt idx="7">
                  <c:v>401.49340000000001</c:v>
                </c:pt>
                <c:pt idx="8">
                  <c:v>392.06389999999999</c:v>
                </c:pt>
                <c:pt idx="9">
                  <c:v>395.20699999999999</c:v>
                </c:pt>
                <c:pt idx="10">
                  <c:v>400.13709999999998</c:v>
                </c:pt>
                <c:pt idx="11">
                  <c:v>377.36169999999998</c:v>
                </c:pt>
                <c:pt idx="12">
                  <c:v>338.66120000000001</c:v>
                </c:pt>
                <c:pt idx="13">
                  <c:v>258.46199999999999</c:v>
                </c:pt>
                <c:pt idx="14">
                  <c:v>152.3767</c:v>
                </c:pt>
                <c:pt idx="15">
                  <c:v>133.75190000000001</c:v>
                </c:pt>
                <c:pt idx="16">
                  <c:v>143.40260000000001</c:v>
                </c:pt>
                <c:pt idx="17">
                  <c:v>174.24969999999999</c:v>
                </c:pt>
                <c:pt idx="18">
                  <c:v>222.3535</c:v>
                </c:pt>
                <c:pt idx="19">
                  <c:v>328.79419999999999</c:v>
                </c:pt>
                <c:pt idx="20">
                  <c:v>294.55430000000001</c:v>
                </c:pt>
                <c:pt idx="21">
                  <c:v>351.36660000000001</c:v>
                </c:pt>
                <c:pt idx="22">
                  <c:v>311.74299999999999</c:v>
                </c:pt>
                <c:pt idx="23">
                  <c:v>244.1574</c:v>
                </c:pt>
                <c:pt idx="24">
                  <c:v>259.58890000000002</c:v>
                </c:pt>
                <c:pt idx="25">
                  <c:v>233.65539999999999</c:v>
                </c:pt>
                <c:pt idx="26">
                  <c:v>219.62870000000001</c:v>
                </c:pt>
                <c:pt idx="27">
                  <c:v>216.7465</c:v>
                </c:pt>
                <c:pt idx="28">
                  <c:v>240.11539999999999</c:v>
                </c:pt>
                <c:pt idx="29">
                  <c:v>237.6241</c:v>
                </c:pt>
                <c:pt idx="30">
                  <c:v>308.75619999999998</c:v>
                </c:pt>
                <c:pt idx="31">
                  <c:v>391.3116</c:v>
                </c:pt>
                <c:pt idx="32">
                  <c:v>524.71529999999996</c:v>
                </c:pt>
                <c:pt idx="33">
                  <c:v>639.78679999999997</c:v>
                </c:pt>
                <c:pt idx="34">
                  <c:v>728.44029999999998</c:v>
                </c:pt>
                <c:pt idx="35">
                  <c:v>784.05020000000002</c:v>
                </c:pt>
                <c:pt idx="36">
                  <c:v>781.81010000000003</c:v>
                </c:pt>
                <c:pt idx="37">
                  <c:v>411.1404</c:v>
                </c:pt>
                <c:pt idx="38">
                  <c:v>417.01909999999998</c:v>
                </c:pt>
                <c:pt idx="39">
                  <c:v>415.827</c:v>
                </c:pt>
                <c:pt idx="40">
                  <c:v>409.8725</c:v>
                </c:pt>
                <c:pt idx="41">
                  <c:v>412.86860000000001</c:v>
                </c:pt>
                <c:pt idx="42">
                  <c:v>398.22199999999998</c:v>
                </c:pt>
                <c:pt idx="43">
                  <c:v>392.90839999999997</c:v>
                </c:pt>
                <c:pt idx="44">
                  <c:v>388.14850000000001</c:v>
                </c:pt>
                <c:pt idx="45">
                  <c:v>375.27949999999998</c:v>
                </c:pt>
                <c:pt idx="46">
                  <c:v>373.93270000000001</c:v>
                </c:pt>
                <c:pt idx="47">
                  <c:v>381.86380000000003</c:v>
                </c:pt>
              </c:numCache>
            </c:numRef>
          </c:val>
          <c:extLst>
            <c:ext xmlns:c16="http://schemas.microsoft.com/office/drawing/2014/chart" uri="{C3380CC4-5D6E-409C-BE32-E72D297353CC}">
              <c16:uniqueId val="{00000003-7E2F-4684-B871-AFF81679E33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6658.1332899999998</c:v>
                </c:pt>
                <c:pt idx="1">
                  <c:v>6479.8450899999998</c:v>
                </c:pt>
                <c:pt idx="2">
                  <c:v>6427.5467699999999</c:v>
                </c:pt>
                <c:pt idx="3">
                  <c:v>6274.8941599999998</c:v>
                </c:pt>
                <c:pt idx="4">
                  <c:v>6249.79684</c:v>
                </c:pt>
                <c:pt idx="5">
                  <c:v>6127.2578299999996</c:v>
                </c:pt>
                <c:pt idx="6">
                  <c:v>6174.5627700000005</c:v>
                </c:pt>
                <c:pt idx="7">
                  <c:v>6216.5949600000004</c:v>
                </c:pt>
                <c:pt idx="8">
                  <c:v>6173.6538399999999</c:v>
                </c:pt>
                <c:pt idx="9">
                  <c:v>6168.9185699999998</c:v>
                </c:pt>
                <c:pt idx="10">
                  <c:v>6140.5607099999997</c:v>
                </c:pt>
                <c:pt idx="11">
                  <c:v>5983.4494500000001</c:v>
                </c:pt>
                <c:pt idx="12">
                  <c:v>5740.1753600000002</c:v>
                </c:pt>
                <c:pt idx="13">
                  <c:v>5771.3608000000004</c:v>
                </c:pt>
                <c:pt idx="14">
                  <c:v>5776.78856</c:v>
                </c:pt>
                <c:pt idx="15">
                  <c:v>5814.6108100000001</c:v>
                </c:pt>
                <c:pt idx="16">
                  <c:v>6001.5415499999999</c:v>
                </c:pt>
                <c:pt idx="17">
                  <c:v>5933.9243699999997</c:v>
                </c:pt>
                <c:pt idx="18">
                  <c:v>6374.6614300000001</c:v>
                </c:pt>
                <c:pt idx="19">
                  <c:v>6391.5597299999999</c:v>
                </c:pt>
                <c:pt idx="20">
                  <c:v>6376.2129500000001</c:v>
                </c:pt>
                <c:pt idx="21">
                  <c:v>6446.3137999999999</c:v>
                </c:pt>
                <c:pt idx="22">
                  <c:v>6413.0142599999999</c:v>
                </c:pt>
                <c:pt idx="23">
                  <c:v>6444.5288399999999</c:v>
                </c:pt>
                <c:pt idx="24">
                  <c:v>6502.9123600000003</c:v>
                </c:pt>
                <c:pt idx="25">
                  <c:v>6413.4421599999996</c:v>
                </c:pt>
                <c:pt idx="26">
                  <c:v>6325.5023499999998</c:v>
                </c:pt>
                <c:pt idx="27">
                  <c:v>6400.6557199999997</c:v>
                </c:pt>
                <c:pt idx="28">
                  <c:v>6361.82978</c:v>
                </c:pt>
                <c:pt idx="29">
                  <c:v>6352.4902199999997</c:v>
                </c:pt>
                <c:pt idx="30">
                  <c:v>6374.3035399999999</c:v>
                </c:pt>
                <c:pt idx="31">
                  <c:v>6346.2959700000001</c:v>
                </c:pt>
                <c:pt idx="32">
                  <c:v>6324.4281700000001</c:v>
                </c:pt>
                <c:pt idx="33">
                  <c:v>6414.3158899999999</c:v>
                </c:pt>
                <c:pt idx="34">
                  <c:v>6481.6875200000004</c:v>
                </c:pt>
                <c:pt idx="35">
                  <c:v>6822.8577699999996</c:v>
                </c:pt>
                <c:pt idx="36">
                  <c:v>7308.5639300000003</c:v>
                </c:pt>
                <c:pt idx="37">
                  <c:v>7335.3346899999997</c:v>
                </c:pt>
                <c:pt idx="38">
                  <c:v>7373.3989499999998</c:v>
                </c:pt>
                <c:pt idx="39">
                  <c:v>7355.6643299999996</c:v>
                </c:pt>
                <c:pt idx="40">
                  <c:v>7329.8773600000004</c:v>
                </c:pt>
                <c:pt idx="41">
                  <c:v>7275.7669999999998</c:v>
                </c:pt>
                <c:pt idx="42">
                  <c:v>7097.0276999999996</c:v>
                </c:pt>
                <c:pt idx="43">
                  <c:v>6975.3166700000002</c:v>
                </c:pt>
                <c:pt idx="44">
                  <c:v>6906.8137699999997</c:v>
                </c:pt>
                <c:pt idx="45">
                  <c:v>6643.9541600000002</c:v>
                </c:pt>
                <c:pt idx="46">
                  <c:v>6485.17832</c:v>
                </c:pt>
                <c:pt idx="47">
                  <c:v>6198.0693499999998</c:v>
                </c:pt>
              </c:numCache>
            </c:numRef>
          </c:val>
          <c:smooth val="0"/>
          <c:extLst>
            <c:ext xmlns:c16="http://schemas.microsoft.com/office/drawing/2014/chart" uri="{C3380CC4-5D6E-409C-BE32-E72D297353CC}">
              <c16:uniqueId val="{00000000-7E22-40AB-ACDB-0ADEE08DBDB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6498.7745699999996</c:v>
                </c:pt>
                <c:pt idx="1">
                  <c:v>6382.0545400000001</c:v>
                </c:pt>
                <c:pt idx="2">
                  <c:v>6262.4051200000004</c:v>
                </c:pt>
                <c:pt idx="3">
                  <c:v>6179.3370299999997</c:v>
                </c:pt>
                <c:pt idx="4">
                  <c:v>6126.0525799999996</c:v>
                </c:pt>
                <c:pt idx="5">
                  <c:v>6090.5897599999998</c:v>
                </c:pt>
                <c:pt idx="6">
                  <c:v>6055.8495300000004</c:v>
                </c:pt>
                <c:pt idx="7">
                  <c:v>6047.59</c:v>
                </c:pt>
                <c:pt idx="8">
                  <c:v>6043.1622699999998</c:v>
                </c:pt>
                <c:pt idx="9">
                  <c:v>6027.6889199999996</c:v>
                </c:pt>
                <c:pt idx="10">
                  <c:v>5995.8054499999998</c:v>
                </c:pt>
                <c:pt idx="11">
                  <c:v>5955.4727000000003</c:v>
                </c:pt>
                <c:pt idx="12">
                  <c:v>5716.5957099999996</c:v>
                </c:pt>
                <c:pt idx="13">
                  <c:v>5582.7751099999996</c:v>
                </c:pt>
                <c:pt idx="14">
                  <c:v>5657.6241600000003</c:v>
                </c:pt>
                <c:pt idx="15">
                  <c:v>5756.2176900000004</c:v>
                </c:pt>
                <c:pt idx="16">
                  <c:v>5889.6781799999999</c:v>
                </c:pt>
                <c:pt idx="17">
                  <c:v>5998.8345399999998</c:v>
                </c:pt>
                <c:pt idx="18">
                  <c:v>6098.5305399999997</c:v>
                </c:pt>
                <c:pt idx="19">
                  <c:v>6188.4918100000004</c:v>
                </c:pt>
                <c:pt idx="20">
                  <c:v>6280.8080399999999</c:v>
                </c:pt>
                <c:pt idx="21">
                  <c:v>6300.4844700000003</c:v>
                </c:pt>
                <c:pt idx="22">
                  <c:v>6374.31549</c:v>
                </c:pt>
                <c:pt idx="23">
                  <c:v>6394.9959600000002</c:v>
                </c:pt>
                <c:pt idx="24">
                  <c:v>6438.6471199999996</c:v>
                </c:pt>
                <c:pt idx="25">
                  <c:v>6437.1991799999996</c:v>
                </c:pt>
                <c:pt idx="26">
                  <c:v>6412.2531399999998</c:v>
                </c:pt>
                <c:pt idx="27">
                  <c:v>6421.5261</c:v>
                </c:pt>
                <c:pt idx="28">
                  <c:v>6414.0672800000002</c:v>
                </c:pt>
                <c:pt idx="29">
                  <c:v>6382.5787399999999</c:v>
                </c:pt>
                <c:pt idx="30">
                  <c:v>6384.8754300000001</c:v>
                </c:pt>
                <c:pt idx="31">
                  <c:v>6401.3800700000002</c:v>
                </c:pt>
                <c:pt idx="32">
                  <c:v>6413.8999899999999</c:v>
                </c:pt>
                <c:pt idx="33">
                  <c:v>6458.3230100000001</c:v>
                </c:pt>
                <c:pt idx="34">
                  <c:v>6495.0388899999998</c:v>
                </c:pt>
                <c:pt idx="35">
                  <c:v>6722.6929899999996</c:v>
                </c:pt>
                <c:pt idx="36">
                  <c:v>7197.5204599999997</c:v>
                </c:pt>
                <c:pt idx="37">
                  <c:v>7310.7365399999999</c:v>
                </c:pt>
                <c:pt idx="38">
                  <c:v>7335.2437900000004</c:v>
                </c:pt>
                <c:pt idx="39">
                  <c:v>7350.2091499999997</c:v>
                </c:pt>
                <c:pt idx="40">
                  <c:v>7316.4413599999998</c:v>
                </c:pt>
                <c:pt idx="41">
                  <c:v>7257.0939500000004</c:v>
                </c:pt>
                <c:pt idx="42">
                  <c:v>7164.8205600000001</c:v>
                </c:pt>
                <c:pt idx="43">
                  <c:v>7116.6553800000002</c:v>
                </c:pt>
                <c:pt idx="44">
                  <c:v>6934.08</c:v>
                </c:pt>
                <c:pt idx="45">
                  <c:v>6680.5033199999998</c:v>
                </c:pt>
                <c:pt idx="46">
                  <c:v>6481.2572499999997</c:v>
                </c:pt>
                <c:pt idx="47">
                  <c:v>6308.1248599999999</c:v>
                </c:pt>
              </c:numCache>
            </c:numRef>
          </c:val>
          <c:smooth val="0"/>
          <c:extLst>
            <c:ext xmlns:c16="http://schemas.microsoft.com/office/drawing/2014/chart" uri="{C3380CC4-5D6E-409C-BE32-E72D297353CC}">
              <c16:uniqueId val="{00000001-7E22-40AB-ACDB-0ADEE08DBDB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DOM 7</c:v>
                </c:pt>
                <c:pt idx="1">
                  <c:v>LUN 8</c:v>
                </c:pt>
                <c:pt idx="2">
                  <c:v>MAR 9</c:v>
                </c:pt>
                <c:pt idx="3">
                  <c:v>MIE 10</c:v>
                </c:pt>
                <c:pt idx="4">
                  <c:v>JUE 11</c:v>
                </c:pt>
                <c:pt idx="5">
                  <c:v>VIE 12</c:v>
                </c:pt>
                <c:pt idx="6">
                  <c:v>SAB 13</c:v>
                </c:pt>
                <c:pt idx="7">
                  <c:v>DOM 14</c:v>
                </c:pt>
              </c:strCache>
            </c:strRef>
          </c:cat>
          <c:val>
            <c:numRef>
              <c:f>COSTO_OPE_EJEC!$C$8:$C$15</c:f>
              <c:numCache>
                <c:formatCode>#,##0.0</c:formatCode>
                <c:ptCount val="8"/>
                <c:pt idx="0">
                  <c:v>7419353.7981599998</c:v>
                </c:pt>
                <c:pt idx="1">
                  <c:v>6987089.7805000003</c:v>
                </c:pt>
                <c:pt idx="2">
                  <c:v>8610863.2832200006</c:v>
                </c:pt>
                <c:pt idx="3">
                  <c:v>7947228.1440500002</c:v>
                </c:pt>
                <c:pt idx="4">
                  <c:v>8600846.6872300003</c:v>
                </c:pt>
                <c:pt idx="5">
                  <c:v>8364167.42765</c:v>
                </c:pt>
                <c:pt idx="6">
                  <c:v>7046337.4537599999</c:v>
                </c:pt>
                <c:pt idx="7">
                  <c:v>6683607.1834199997</c:v>
                </c:pt>
              </c:numCache>
            </c:numRef>
          </c:val>
          <c:extLst>
            <c:ext xmlns:c16="http://schemas.microsoft.com/office/drawing/2014/chart" uri="{C3380CC4-5D6E-409C-BE32-E72D297353CC}">
              <c16:uniqueId val="{00000000-1F40-43F4-A181-43831670D7B9}"/>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-1.3056288216131529E-2</c:v>
                </c:pt>
                <c:pt idx="1">
                  <c:v>-4.8423738905806535E-2</c:v>
                </c:pt>
                <c:pt idx="2">
                  <c:v>7.6285681352407306E-3</c:v>
                </c:pt>
                <c:pt idx="3">
                  <c:v>-6.7319456058904034E-2</c:v>
                </c:pt>
                <c:pt idx="4">
                  <c:v>-4.1354801239383192E-3</c:v>
                </c:pt>
                <c:pt idx="5">
                  <c:v>-3.6703405023375268E-2</c:v>
                </c:pt>
                <c:pt idx="6">
                  <c:v>-0.10154415552096795</c:v>
                </c:pt>
                <c:pt idx="7">
                  <c:v>-5.5454493830422058E-2</c:v>
                </c:pt>
              </c:numCache>
            </c:numRef>
          </c:cat>
          <c:val>
            <c:numRef>
              <c:f>COSTO_OPE_EJEC!$D$8:$D$15</c:f>
              <c:numCache>
                <c:formatCode>#,##0.0</c:formatCode>
                <c:ptCount val="8"/>
                <c:pt idx="0">
                  <c:v>7517504.5036254004</c:v>
                </c:pt>
                <c:pt idx="1">
                  <c:v>7342648.2628578003</c:v>
                </c:pt>
                <c:pt idx="2">
                  <c:v>8545672.0417877994</c:v>
                </c:pt>
                <c:pt idx="3">
                  <c:v>8520846.9241445996</c:v>
                </c:pt>
                <c:pt idx="4">
                  <c:v>8636563.0219464004</c:v>
                </c:pt>
                <c:pt idx="5">
                  <c:v>8682857.8770726006</c:v>
                </c:pt>
                <c:pt idx="6">
                  <c:v>7842719.8142895997</c:v>
                </c:pt>
                <c:pt idx="7">
                  <c:v>7076003.3685662001</c:v>
                </c:pt>
              </c:numCache>
            </c:numRef>
          </c:val>
          <c:extLst>
            <c:ext xmlns:c16="http://schemas.microsoft.com/office/drawing/2014/chart" uri="{C3380CC4-5D6E-409C-BE32-E72D297353CC}">
              <c16:uniqueId val="{00000001-1F40-43F4-A181-43831670D7B9}"/>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195</xdr:row>
      <xdr:rowOff>0</xdr:rowOff>
    </xdr:from>
    <xdr:to>
      <xdr:col>7</xdr:col>
      <xdr:colOff>171450</xdr:colOff>
      <xdr:row>265</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activeCell="C22" sqref="C22"/>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0" t="s">
        <v>0</v>
      </c>
      <c r="C3" s="191"/>
      <c r="D3" s="191"/>
      <c r="E3" s="191"/>
      <c r="F3" s="191"/>
      <c r="G3" s="191"/>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29</v>
      </c>
      <c r="D9" s="5" t="s">
        <v>30</v>
      </c>
      <c r="E9" s="5" t="s">
        <v>16</v>
      </c>
      <c r="F9" s="5" t="s">
        <v>31</v>
      </c>
      <c r="G9" s="4" t="s">
        <v>32</v>
      </c>
      <c r="H9" s="4" t="s">
        <v>33</v>
      </c>
      <c r="I9" s="6" t="s">
        <v>34</v>
      </c>
      <c r="J9" s="4"/>
      <c r="K9" s="4" t="s">
        <v>21</v>
      </c>
      <c r="L9" s="4"/>
    </row>
    <row r="10" spans="1:12" x14ac:dyDescent="0.3">
      <c r="A10" s="1"/>
      <c r="B10" s="4" t="s">
        <v>35</v>
      </c>
      <c r="C10" s="5" t="s">
        <v>36</v>
      </c>
      <c r="D10" s="5" t="s">
        <v>37</v>
      </c>
      <c r="E10" s="5" t="s">
        <v>38</v>
      </c>
      <c r="F10" s="5" t="s">
        <v>39</v>
      </c>
      <c r="G10" s="4" t="s">
        <v>40</v>
      </c>
      <c r="H10" s="4" t="s">
        <v>41</v>
      </c>
      <c r="I10" s="6" t="s">
        <v>42</v>
      </c>
      <c r="J10" s="4"/>
      <c r="K10" s="4" t="s">
        <v>21</v>
      </c>
      <c r="L10"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5"/>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3">
      <c r="A5" s="1"/>
      <c r="B5" s="192" t="s">
        <v>43</v>
      </c>
      <c r="C5" s="192"/>
      <c r="D5" s="192"/>
      <c r="E5" s="192"/>
      <c r="F5" s="192"/>
      <c r="G5" s="192"/>
      <c r="H5" s="192"/>
      <c r="I5" s="192"/>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61</v>
      </c>
      <c r="F9" s="5" t="s">
        <v>62</v>
      </c>
      <c r="G9" s="5" t="s">
        <v>63</v>
      </c>
      <c r="H9" s="5" t="s">
        <v>59</v>
      </c>
      <c r="I9" s="5" t="s">
        <v>64</v>
      </c>
    </row>
    <row r="10" spans="1:9" x14ac:dyDescent="0.3">
      <c r="A10" s="1"/>
      <c r="B10" s="4" t="s">
        <v>48</v>
      </c>
      <c r="C10" s="4" t="s">
        <v>49</v>
      </c>
      <c r="D10" s="4" t="s">
        <v>50</v>
      </c>
      <c r="E10" s="5" t="s">
        <v>61</v>
      </c>
      <c r="F10" s="5" t="s">
        <v>62</v>
      </c>
      <c r="G10" s="5" t="s">
        <v>65</v>
      </c>
      <c r="H10" s="5" t="s">
        <v>66</v>
      </c>
      <c r="I10" s="5" t="s">
        <v>67</v>
      </c>
    </row>
    <row r="11" spans="1:9" x14ac:dyDescent="0.3">
      <c r="A11" s="1"/>
      <c r="B11" s="4" t="s">
        <v>48</v>
      </c>
      <c r="C11" s="4" t="s">
        <v>49</v>
      </c>
      <c r="D11" s="4" t="s">
        <v>50</v>
      </c>
      <c r="E11" s="5" t="s">
        <v>68</v>
      </c>
      <c r="F11" s="5" t="s">
        <v>69</v>
      </c>
      <c r="G11" s="5" t="s">
        <v>70</v>
      </c>
      <c r="H11" s="5" t="s">
        <v>71</v>
      </c>
      <c r="I11" s="5" t="s">
        <v>72</v>
      </c>
    </row>
    <row r="12" spans="1:9" x14ac:dyDescent="0.3">
      <c r="A12" s="1"/>
      <c r="B12" s="4" t="s">
        <v>48</v>
      </c>
      <c r="C12" s="4" t="s">
        <v>49</v>
      </c>
      <c r="D12" s="4" t="s">
        <v>50</v>
      </c>
      <c r="E12" s="5" t="s">
        <v>68</v>
      </c>
      <c r="F12" s="5" t="s">
        <v>73</v>
      </c>
      <c r="G12" s="5" t="s">
        <v>63</v>
      </c>
      <c r="H12" s="5" t="s">
        <v>59</v>
      </c>
      <c r="I12" s="5" t="s">
        <v>74</v>
      </c>
    </row>
    <row r="13" spans="1:9" x14ac:dyDescent="0.3">
      <c r="A13" s="1"/>
      <c r="B13" s="4" t="s">
        <v>48</v>
      </c>
      <c r="C13" s="4" t="s">
        <v>49</v>
      </c>
      <c r="D13" s="4" t="s">
        <v>50</v>
      </c>
      <c r="E13" s="5" t="s">
        <v>68</v>
      </c>
      <c r="F13" s="5" t="s">
        <v>73</v>
      </c>
      <c r="G13" s="5" t="s">
        <v>63</v>
      </c>
      <c r="H13" s="5" t="s">
        <v>59</v>
      </c>
      <c r="I13" s="5" t="s">
        <v>75</v>
      </c>
    </row>
    <row r="14" spans="1:9" x14ac:dyDescent="0.3">
      <c r="A14" s="1"/>
      <c r="B14" s="4" t="s">
        <v>48</v>
      </c>
      <c r="C14" s="4" t="s">
        <v>49</v>
      </c>
      <c r="D14" s="4" t="s">
        <v>50</v>
      </c>
      <c r="E14" s="5" t="s">
        <v>68</v>
      </c>
      <c r="F14" s="5" t="s">
        <v>76</v>
      </c>
      <c r="G14" s="5" t="s">
        <v>63</v>
      </c>
      <c r="H14" s="5" t="s">
        <v>59</v>
      </c>
      <c r="I14" s="5" t="s">
        <v>74</v>
      </c>
    </row>
    <row r="15" spans="1:9" x14ac:dyDescent="0.3">
      <c r="A15" s="1"/>
      <c r="B15" s="4" t="s">
        <v>48</v>
      </c>
      <c r="C15" s="4" t="s">
        <v>49</v>
      </c>
      <c r="D15" s="4" t="s">
        <v>50</v>
      </c>
      <c r="E15" s="5" t="s">
        <v>77</v>
      </c>
      <c r="F15" s="5" t="s">
        <v>78</v>
      </c>
      <c r="G15" s="5" t="s">
        <v>63</v>
      </c>
      <c r="H15" s="5" t="s">
        <v>59</v>
      </c>
      <c r="I15" s="5" t="s">
        <v>79</v>
      </c>
    </row>
    <row r="16" spans="1:9" x14ac:dyDescent="0.3">
      <c r="A16" s="1"/>
      <c r="B16" s="4" t="s">
        <v>48</v>
      </c>
      <c r="C16" s="4" t="s">
        <v>49</v>
      </c>
      <c r="D16" s="4" t="s">
        <v>50</v>
      </c>
      <c r="E16" s="5" t="s">
        <v>80</v>
      </c>
      <c r="F16" s="5" t="s">
        <v>81</v>
      </c>
      <c r="G16" s="5" t="s">
        <v>58</v>
      </c>
      <c r="H16" s="5" t="s">
        <v>59</v>
      </c>
      <c r="I16" s="5" t="s">
        <v>82</v>
      </c>
    </row>
    <row r="17" spans="1:9" x14ac:dyDescent="0.3">
      <c r="A17" s="1"/>
      <c r="B17" s="4" t="s">
        <v>48</v>
      </c>
      <c r="C17" s="4" t="s">
        <v>49</v>
      </c>
      <c r="D17" s="4" t="s">
        <v>50</v>
      </c>
      <c r="E17" s="5" t="s">
        <v>80</v>
      </c>
      <c r="F17" s="5" t="s">
        <v>81</v>
      </c>
      <c r="G17" s="5" t="s">
        <v>58</v>
      </c>
      <c r="H17" s="5" t="s">
        <v>59</v>
      </c>
      <c r="I17" s="5" t="s">
        <v>83</v>
      </c>
    </row>
    <row r="18" spans="1:9" x14ac:dyDescent="0.3">
      <c r="A18" s="1"/>
      <c r="B18" s="4" t="s">
        <v>48</v>
      </c>
      <c r="C18" s="4" t="s">
        <v>49</v>
      </c>
      <c r="D18" s="4" t="s">
        <v>50</v>
      </c>
      <c r="E18" s="5" t="s">
        <v>80</v>
      </c>
      <c r="F18" s="5" t="s">
        <v>84</v>
      </c>
      <c r="G18" s="5" t="s">
        <v>63</v>
      </c>
      <c r="H18" s="5" t="s">
        <v>59</v>
      </c>
      <c r="I18" s="5" t="s">
        <v>85</v>
      </c>
    </row>
    <row r="19" spans="1:9" x14ac:dyDescent="0.3">
      <c r="A19" s="1"/>
      <c r="B19" s="4" t="s">
        <v>48</v>
      </c>
      <c r="C19" s="4" t="s">
        <v>49</v>
      </c>
      <c r="D19" s="4" t="s">
        <v>50</v>
      </c>
      <c r="E19" s="5" t="s">
        <v>80</v>
      </c>
      <c r="F19" s="5" t="s">
        <v>84</v>
      </c>
      <c r="G19" s="5" t="s">
        <v>63</v>
      </c>
      <c r="H19" s="5" t="s">
        <v>59</v>
      </c>
      <c r="I19" s="5" t="s">
        <v>86</v>
      </c>
    </row>
    <row r="20" spans="1:9" x14ac:dyDescent="0.3">
      <c r="A20" s="1"/>
      <c r="B20" s="4" t="s">
        <v>48</v>
      </c>
      <c r="C20" s="4" t="s">
        <v>49</v>
      </c>
      <c r="D20" s="4" t="s">
        <v>50</v>
      </c>
      <c r="E20" s="5" t="s">
        <v>80</v>
      </c>
      <c r="F20" s="5" t="s">
        <v>87</v>
      </c>
      <c r="G20" s="5" t="s">
        <v>63</v>
      </c>
      <c r="H20" s="5" t="s">
        <v>59</v>
      </c>
      <c r="I20" s="5" t="s">
        <v>88</v>
      </c>
    </row>
    <row r="21" spans="1:9" x14ac:dyDescent="0.3">
      <c r="A21" s="1"/>
      <c r="B21" s="4" t="s">
        <v>48</v>
      </c>
      <c r="C21" s="4" t="s">
        <v>49</v>
      </c>
      <c r="D21" s="4" t="s">
        <v>50</v>
      </c>
      <c r="E21" s="5" t="s">
        <v>80</v>
      </c>
      <c r="F21" s="5" t="s">
        <v>87</v>
      </c>
      <c r="G21" s="5" t="s">
        <v>63</v>
      </c>
      <c r="H21" s="5" t="s">
        <v>59</v>
      </c>
      <c r="I21" s="5" t="s">
        <v>89</v>
      </c>
    </row>
    <row r="22" spans="1:9" x14ac:dyDescent="0.3">
      <c r="A22" s="1"/>
      <c r="B22" s="4" t="s">
        <v>48</v>
      </c>
      <c r="C22" s="4" t="s">
        <v>49</v>
      </c>
      <c r="D22" s="4" t="s">
        <v>50</v>
      </c>
      <c r="E22" s="5" t="s">
        <v>90</v>
      </c>
      <c r="F22" s="5" t="s">
        <v>91</v>
      </c>
      <c r="G22" s="5" t="s">
        <v>58</v>
      </c>
      <c r="H22" s="5" t="s">
        <v>59</v>
      </c>
      <c r="I22" s="5" t="s">
        <v>92</v>
      </c>
    </row>
    <row r="23" spans="1:9" x14ac:dyDescent="0.3">
      <c r="A23" s="1"/>
      <c r="B23" s="4" t="s">
        <v>48</v>
      </c>
      <c r="C23" s="4" t="s">
        <v>49</v>
      </c>
      <c r="D23" s="4" t="s">
        <v>50</v>
      </c>
      <c r="E23" s="5" t="s">
        <v>90</v>
      </c>
      <c r="F23" s="5" t="s">
        <v>91</v>
      </c>
      <c r="G23" s="5" t="s">
        <v>58</v>
      </c>
      <c r="H23" s="5" t="s">
        <v>59</v>
      </c>
      <c r="I23" s="5" t="s">
        <v>93</v>
      </c>
    </row>
    <row r="24" spans="1:9" x14ac:dyDescent="0.3">
      <c r="A24" s="1"/>
      <c r="B24" s="4" t="s">
        <v>48</v>
      </c>
      <c r="C24" s="4" t="s">
        <v>49</v>
      </c>
      <c r="D24" s="4" t="s">
        <v>50</v>
      </c>
      <c r="E24" s="5" t="s">
        <v>90</v>
      </c>
      <c r="F24" s="5" t="s">
        <v>91</v>
      </c>
      <c r="G24" s="5" t="s">
        <v>70</v>
      </c>
      <c r="H24" s="5" t="s">
        <v>39</v>
      </c>
      <c r="I24" s="5" t="s">
        <v>94</v>
      </c>
    </row>
    <row r="25" spans="1:9" x14ac:dyDescent="0.3">
      <c r="A25" s="1"/>
      <c r="B25" s="4" t="s">
        <v>48</v>
      </c>
      <c r="C25" s="4" t="s">
        <v>49</v>
      </c>
      <c r="D25" s="4" t="s">
        <v>50</v>
      </c>
      <c r="E25" s="5" t="s">
        <v>90</v>
      </c>
      <c r="F25" s="5" t="s">
        <v>91</v>
      </c>
      <c r="G25" s="5" t="s">
        <v>70</v>
      </c>
      <c r="H25" s="5" t="s">
        <v>95</v>
      </c>
      <c r="I25" s="5" t="s">
        <v>96</v>
      </c>
    </row>
    <row r="26" spans="1:9" x14ac:dyDescent="0.3">
      <c r="A26" s="1"/>
      <c r="B26" s="4" t="s">
        <v>48</v>
      </c>
      <c r="C26" s="4" t="s">
        <v>49</v>
      </c>
      <c r="D26" s="4" t="s">
        <v>50</v>
      </c>
      <c r="E26" s="5" t="s">
        <v>90</v>
      </c>
      <c r="F26" s="5" t="s">
        <v>91</v>
      </c>
      <c r="G26" s="5" t="s">
        <v>70</v>
      </c>
      <c r="H26" s="5" t="s">
        <v>71</v>
      </c>
      <c r="I26" s="5" t="s">
        <v>97</v>
      </c>
    </row>
    <row r="27" spans="1:9" x14ac:dyDescent="0.3">
      <c r="A27" s="1"/>
      <c r="B27" s="4" t="s">
        <v>48</v>
      </c>
      <c r="C27" s="4" t="s">
        <v>49</v>
      </c>
      <c r="D27" s="4" t="s">
        <v>50</v>
      </c>
      <c r="E27" s="5" t="s">
        <v>90</v>
      </c>
      <c r="F27" s="5" t="s">
        <v>91</v>
      </c>
      <c r="G27" s="5" t="s">
        <v>70</v>
      </c>
      <c r="H27" s="5" t="s">
        <v>98</v>
      </c>
      <c r="I27" s="5" t="s">
        <v>99</v>
      </c>
    </row>
    <row r="28" spans="1:9" x14ac:dyDescent="0.3">
      <c r="A28" s="1"/>
      <c r="B28" s="4" t="s">
        <v>48</v>
      </c>
      <c r="C28" s="4" t="s">
        <v>49</v>
      </c>
      <c r="D28" s="4" t="s">
        <v>50</v>
      </c>
      <c r="E28" s="5" t="s">
        <v>90</v>
      </c>
      <c r="F28" s="5" t="s">
        <v>91</v>
      </c>
      <c r="G28" s="5" t="s">
        <v>70</v>
      </c>
      <c r="H28" s="5" t="s">
        <v>100</v>
      </c>
      <c r="I28" s="5" t="s">
        <v>101</v>
      </c>
    </row>
    <row r="29" spans="1:9" x14ac:dyDescent="0.3">
      <c r="A29" s="1"/>
      <c r="B29" s="4" t="s">
        <v>48</v>
      </c>
      <c r="C29" s="4" t="s">
        <v>49</v>
      </c>
      <c r="D29" s="4" t="s">
        <v>50</v>
      </c>
      <c r="E29" s="5" t="s">
        <v>90</v>
      </c>
      <c r="F29" s="5" t="s">
        <v>91</v>
      </c>
      <c r="G29" s="5" t="s">
        <v>70</v>
      </c>
      <c r="H29" s="5" t="s">
        <v>102</v>
      </c>
      <c r="I29" s="5" t="s">
        <v>103</v>
      </c>
    </row>
    <row r="30" spans="1:9" x14ac:dyDescent="0.3">
      <c r="A30" s="1"/>
      <c r="B30" s="4" t="s">
        <v>48</v>
      </c>
      <c r="C30" s="4" t="s">
        <v>49</v>
      </c>
      <c r="D30" s="4" t="s">
        <v>50</v>
      </c>
      <c r="E30" s="5" t="s">
        <v>90</v>
      </c>
      <c r="F30" s="5" t="s">
        <v>104</v>
      </c>
      <c r="G30" s="5" t="s">
        <v>58</v>
      </c>
      <c r="H30" s="5" t="s">
        <v>59</v>
      </c>
      <c r="I30" s="5" t="s">
        <v>105</v>
      </c>
    </row>
    <row r="31" spans="1:9" x14ac:dyDescent="0.3">
      <c r="A31" s="1"/>
      <c r="B31" s="4" t="s">
        <v>48</v>
      </c>
      <c r="C31" s="4" t="s">
        <v>49</v>
      </c>
      <c r="D31" s="4" t="s">
        <v>50</v>
      </c>
      <c r="E31" s="5" t="s">
        <v>106</v>
      </c>
      <c r="F31" s="5" t="s">
        <v>107</v>
      </c>
      <c r="G31" s="5" t="s">
        <v>65</v>
      </c>
      <c r="H31" s="5" t="s">
        <v>108</v>
      </c>
      <c r="I31" s="5" t="s">
        <v>109</v>
      </c>
    </row>
    <row r="32" spans="1:9" x14ac:dyDescent="0.3">
      <c r="A32" s="1"/>
      <c r="B32" s="4" t="s">
        <v>48</v>
      </c>
      <c r="C32" s="4" t="s">
        <v>49</v>
      </c>
      <c r="D32" s="4" t="s">
        <v>50</v>
      </c>
      <c r="E32" s="5" t="s">
        <v>106</v>
      </c>
      <c r="F32" s="5" t="s">
        <v>107</v>
      </c>
      <c r="G32" s="5" t="s">
        <v>65</v>
      </c>
      <c r="H32" s="5" t="s">
        <v>108</v>
      </c>
      <c r="I32" s="5" t="s">
        <v>110</v>
      </c>
    </row>
    <row r="33" spans="1:9" x14ac:dyDescent="0.3">
      <c r="A33" s="1"/>
      <c r="B33" s="4" t="s">
        <v>48</v>
      </c>
      <c r="C33" s="4" t="s">
        <v>49</v>
      </c>
      <c r="D33" s="4" t="s">
        <v>50</v>
      </c>
      <c r="E33" s="5" t="s">
        <v>106</v>
      </c>
      <c r="F33" s="5" t="s">
        <v>111</v>
      </c>
      <c r="G33" s="5" t="s">
        <v>63</v>
      </c>
      <c r="H33" s="5" t="s">
        <v>59</v>
      </c>
      <c r="I33" s="5" t="s">
        <v>112</v>
      </c>
    </row>
    <row r="34" spans="1:9" x14ac:dyDescent="0.3">
      <c r="A34" s="1"/>
      <c r="B34" s="4" t="s">
        <v>48</v>
      </c>
      <c r="C34" s="4" t="s">
        <v>49</v>
      </c>
      <c r="D34" s="4" t="s">
        <v>50</v>
      </c>
      <c r="E34" s="5" t="s">
        <v>106</v>
      </c>
      <c r="F34" s="5" t="s">
        <v>111</v>
      </c>
      <c r="G34" s="5" t="s">
        <v>63</v>
      </c>
      <c r="H34" s="5" t="s">
        <v>59</v>
      </c>
      <c r="I34" s="5" t="s">
        <v>113</v>
      </c>
    </row>
    <row r="35" spans="1:9" x14ac:dyDescent="0.3">
      <c r="A35" s="1"/>
      <c r="B35" s="4" t="s">
        <v>48</v>
      </c>
      <c r="C35" s="4" t="s">
        <v>49</v>
      </c>
      <c r="D35" s="4" t="s">
        <v>50</v>
      </c>
      <c r="E35" s="5" t="s">
        <v>106</v>
      </c>
      <c r="F35" s="5" t="s">
        <v>111</v>
      </c>
      <c r="G35" s="5" t="s">
        <v>63</v>
      </c>
      <c r="H35" s="5" t="s">
        <v>59</v>
      </c>
      <c r="I35" s="5" t="s">
        <v>114</v>
      </c>
    </row>
    <row r="36" spans="1:9" x14ac:dyDescent="0.3">
      <c r="A36" s="1"/>
      <c r="B36" s="4" t="s">
        <v>48</v>
      </c>
      <c r="C36" s="4" t="s">
        <v>49</v>
      </c>
      <c r="D36" s="4" t="s">
        <v>50</v>
      </c>
      <c r="E36" s="5" t="s">
        <v>106</v>
      </c>
      <c r="F36" s="5" t="s">
        <v>111</v>
      </c>
      <c r="G36" s="5" t="s">
        <v>63</v>
      </c>
      <c r="H36" s="5" t="s">
        <v>59</v>
      </c>
      <c r="I36" s="5" t="s">
        <v>115</v>
      </c>
    </row>
    <row r="37" spans="1:9" x14ac:dyDescent="0.3">
      <c r="A37" s="1"/>
      <c r="B37" s="4" t="s">
        <v>48</v>
      </c>
      <c r="C37" s="4" t="s">
        <v>49</v>
      </c>
      <c r="D37" s="4" t="s">
        <v>50</v>
      </c>
      <c r="E37" s="5" t="s">
        <v>106</v>
      </c>
      <c r="F37" s="5" t="s">
        <v>111</v>
      </c>
      <c r="G37" s="5" t="s">
        <v>65</v>
      </c>
      <c r="H37" s="5" t="s">
        <v>66</v>
      </c>
      <c r="I37" s="5" t="s">
        <v>116</v>
      </c>
    </row>
    <row r="38" spans="1:9" x14ac:dyDescent="0.3">
      <c r="A38" s="1"/>
      <c r="B38" s="4" t="s">
        <v>48</v>
      </c>
      <c r="C38" s="4" t="s">
        <v>49</v>
      </c>
      <c r="D38" s="4" t="s">
        <v>50</v>
      </c>
      <c r="E38" s="5" t="s">
        <v>117</v>
      </c>
      <c r="F38" s="5" t="s">
        <v>118</v>
      </c>
      <c r="G38" s="5" t="s">
        <v>63</v>
      </c>
      <c r="H38" s="5" t="s">
        <v>59</v>
      </c>
      <c r="I38" s="5" t="s">
        <v>119</v>
      </c>
    </row>
    <row r="39" spans="1:9" x14ac:dyDescent="0.3">
      <c r="A39" s="1"/>
      <c r="B39" s="4" t="s">
        <v>48</v>
      </c>
      <c r="C39" s="4" t="s">
        <v>49</v>
      </c>
      <c r="D39" s="4" t="s">
        <v>50</v>
      </c>
      <c r="E39" s="5" t="s">
        <v>120</v>
      </c>
      <c r="F39" s="5" t="s">
        <v>121</v>
      </c>
      <c r="G39" s="5" t="s">
        <v>58</v>
      </c>
      <c r="H39" s="5" t="s">
        <v>59</v>
      </c>
      <c r="I39" s="5" t="s">
        <v>122</v>
      </c>
    </row>
    <row r="40" spans="1:9" x14ac:dyDescent="0.3">
      <c r="A40" s="1"/>
      <c r="B40" s="4" t="s">
        <v>48</v>
      </c>
      <c r="C40" s="4" t="s">
        <v>49</v>
      </c>
      <c r="D40" s="4" t="s">
        <v>50</v>
      </c>
      <c r="E40" s="5" t="s">
        <v>120</v>
      </c>
      <c r="F40" s="5" t="s">
        <v>121</v>
      </c>
      <c r="G40" s="5" t="s">
        <v>70</v>
      </c>
      <c r="H40" s="5" t="s">
        <v>39</v>
      </c>
      <c r="I40" s="5" t="s">
        <v>123</v>
      </c>
    </row>
    <row r="41" spans="1:9" x14ac:dyDescent="0.3">
      <c r="A41" s="1"/>
      <c r="B41" s="4" t="s">
        <v>48</v>
      </c>
      <c r="C41" s="4" t="s">
        <v>49</v>
      </c>
      <c r="D41" s="4" t="s">
        <v>50</v>
      </c>
      <c r="E41" s="5" t="s">
        <v>120</v>
      </c>
      <c r="F41" s="5" t="s">
        <v>121</v>
      </c>
      <c r="G41" s="5" t="s">
        <v>70</v>
      </c>
      <c r="H41" s="5" t="s">
        <v>95</v>
      </c>
      <c r="I41" s="5" t="s">
        <v>124</v>
      </c>
    </row>
    <row r="42" spans="1:9" x14ac:dyDescent="0.3">
      <c r="A42" s="1"/>
      <c r="B42" s="4" t="s">
        <v>48</v>
      </c>
      <c r="C42" s="4" t="s">
        <v>49</v>
      </c>
      <c r="D42" s="4" t="s">
        <v>50</v>
      </c>
      <c r="E42" s="5" t="s">
        <v>125</v>
      </c>
      <c r="F42" s="5" t="s">
        <v>126</v>
      </c>
      <c r="G42" s="5" t="s">
        <v>63</v>
      </c>
      <c r="H42" s="5" t="s">
        <v>59</v>
      </c>
      <c r="I42" s="5" t="s">
        <v>127</v>
      </c>
    </row>
    <row r="43" spans="1:9" x14ac:dyDescent="0.3">
      <c r="A43" s="1"/>
      <c r="B43" s="4" t="s">
        <v>48</v>
      </c>
      <c r="C43" s="4" t="s">
        <v>49</v>
      </c>
      <c r="D43" s="4" t="s">
        <v>50</v>
      </c>
      <c r="E43" s="5" t="s">
        <v>125</v>
      </c>
      <c r="F43" s="5" t="s">
        <v>126</v>
      </c>
      <c r="G43" s="5" t="s">
        <v>63</v>
      </c>
      <c r="H43" s="5" t="s">
        <v>59</v>
      </c>
      <c r="I43" s="5" t="s">
        <v>128</v>
      </c>
    </row>
    <row r="44" spans="1:9" x14ac:dyDescent="0.3">
      <c r="A44" s="1"/>
      <c r="B44" s="4" t="s">
        <v>48</v>
      </c>
      <c r="C44" s="4" t="s">
        <v>49</v>
      </c>
      <c r="D44" s="4" t="s">
        <v>50</v>
      </c>
      <c r="E44" s="5" t="s">
        <v>129</v>
      </c>
      <c r="F44" s="5" t="s">
        <v>130</v>
      </c>
      <c r="G44" s="5" t="s">
        <v>63</v>
      </c>
      <c r="H44" s="5" t="s">
        <v>59</v>
      </c>
      <c r="I44" s="5" t="s">
        <v>131</v>
      </c>
    </row>
    <row r="45" spans="1:9" x14ac:dyDescent="0.3">
      <c r="A45" s="1"/>
      <c r="B45" s="4" t="s">
        <v>48</v>
      </c>
      <c r="C45" s="4" t="s">
        <v>49</v>
      </c>
      <c r="D45" s="4" t="s">
        <v>50</v>
      </c>
      <c r="E45" s="5" t="s">
        <v>132</v>
      </c>
      <c r="F45" s="5" t="s">
        <v>133</v>
      </c>
      <c r="G45" s="5" t="s">
        <v>134</v>
      </c>
      <c r="H45" s="5" t="s">
        <v>135</v>
      </c>
      <c r="I45" s="5" t="s">
        <v>136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39"/>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137</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ht="26.4" x14ac:dyDescent="0.3">
      <c r="A7" s="1"/>
      <c r="B7" s="5" t="s">
        <v>14</v>
      </c>
      <c r="C7" s="5" t="s">
        <v>151</v>
      </c>
      <c r="D7" s="5" t="s">
        <v>152</v>
      </c>
      <c r="E7" s="4" t="s">
        <v>153</v>
      </c>
      <c r="F7" s="4" t="s">
        <v>154</v>
      </c>
      <c r="G7" s="6" t="s">
        <v>155</v>
      </c>
      <c r="H7" s="8">
        <v>0</v>
      </c>
      <c r="I7" s="5" t="s">
        <v>156</v>
      </c>
      <c r="J7" s="5" t="s">
        <v>157</v>
      </c>
      <c r="K7" s="5" t="s">
        <v>158</v>
      </c>
      <c r="L7" s="5" t="s">
        <v>159</v>
      </c>
      <c r="M7" s="8">
        <v>13761</v>
      </c>
      <c r="N7" s="5" t="s">
        <v>160</v>
      </c>
    </row>
    <row r="8" spans="1:14" ht="26.4" x14ac:dyDescent="0.3">
      <c r="A8" s="1"/>
      <c r="B8" s="5" t="s">
        <v>14</v>
      </c>
      <c r="C8" s="5" t="s">
        <v>151</v>
      </c>
      <c r="D8" s="5" t="s">
        <v>161</v>
      </c>
      <c r="E8" s="4" t="s">
        <v>153</v>
      </c>
      <c r="F8" s="4" t="s">
        <v>154</v>
      </c>
      <c r="G8" s="6" t="s">
        <v>162</v>
      </c>
      <c r="H8" s="8">
        <v>0</v>
      </c>
      <c r="I8" s="5" t="s">
        <v>156</v>
      </c>
      <c r="J8" s="5" t="s">
        <v>157</v>
      </c>
      <c r="K8" s="5" t="s">
        <v>158</v>
      </c>
      <c r="L8" s="5" t="s">
        <v>159</v>
      </c>
      <c r="M8" s="8">
        <v>13758</v>
      </c>
      <c r="N8" s="5" t="s">
        <v>160</v>
      </c>
    </row>
    <row r="9" spans="1:14" x14ac:dyDescent="0.3">
      <c r="A9" s="1"/>
      <c r="B9" s="5" t="s">
        <v>14</v>
      </c>
      <c r="C9" s="5" t="s">
        <v>163</v>
      </c>
      <c r="D9" s="5" t="s">
        <v>164</v>
      </c>
      <c r="E9" s="4" t="s">
        <v>165</v>
      </c>
      <c r="F9" s="4" t="s">
        <v>166</v>
      </c>
      <c r="G9" s="6" t="s">
        <v>167</v>
      </c>
      <c r="H9" s="8">
        <v>0</v>
      </c>
      <c r="I9" s="5" t="s">
        <v>156</v>
      </c>
      <c r="J9" s="5" t="s">
        <v>157</v>
      </c>
      <c r="K9" s="5" t="s">
        <v>158</v>
      </c>
      <c r="L9" s="5" t="s">
        <v>168</v>
      </c>
      <c r="M9" s="8">
        <v>14961</v>
      </c>
      <c r="N9" s="5" t="s">
        <v>160</v>
      </c>
    </row>
    <row r="10" spans="1:14" ht="26.4" x14ac:dyDescent="0.3">
      <c r="A10" s="1"/>
      <c r="B10" s="5" t="s">
        <v>14</v>
      </c>
      <c r="C10" s="5" t="s">
        <v>169</v>
      </c>
      <c r="D10" s="5" t="s">
        <v>170</v>
      </c>
      <c r="E10" s="4" t="s">
        <v>153</v>
      </c>
      <c r="F10" s="4" t="s">
        <v>154</v>
      </c>
      <c r="G10" s="6" t="s">
        <v>171</v>
      </c>
      <c r="H10" s="8">
        <v>0</v>
      </c>
      <c r="I10" s="5" t="s">
        <v>156</v>
      </c>
      <c r="J10" s="5" t="s">
        <v>157</v>
      </c>
      <c r="K10" s="5" t="s">
        <v>158</v>
      </c>
      <c r="L10" s="5" t="s">
        <v>159</v>
      </c>
      <c r="M10" s="8">
        <v>13751</v>
      </c>
      <c r="N10" s="5" t="s">
        <v>160</v>
      </c>
    </row>
    <row r="11" spans="1:14" x14ac:dyDescent="0.3">
      <c r="A11" s="1"/>
      <c r="B11" s="5" t="s">
        <v>14</v>
      </c>
      <c r="C11" s="5" t="s">
        <v>169</v>
      </c>
      <c r="D11" s="5" t="s">
        <v>172</v>
      </c>
      <c r="E11" s="4" t="s">
        <v>153</v>
      </c>
      <c r="F11" s="4" t="s">
        <v>154</v>
      </c>
      <c r="G11" s="6" t="s">
        <v>173</v>
      </c>
      <c r="H11" s="8">
        <v>0</v>
      </c>
      <c r="I11" s="5" t="s">
        <v>156</v>
      </c>
      <c r="J11" s="5" t="s">
        <v>174</v>
      </c>
      <c r="K11" s="5" t="s">
        <v>158</v>
      </c>
      <c r="L11" s="5" t="s">
        <v>159</v>
      </c>
      <c r="M11" s="8">
        <v>13771</v>
      </c>
      <c r="N11" s="5" t="s">
        <v>160</v>
      </c>
    </row>
    <row r="12" spans="1:14" x14ac:dyDescent="0.3">
      <c r="A12" s="1"/>
      <c r="B12" s="5" t="s">
        <v>175</v>
      </c>
      <c r="C12" s="5" t="s">
        <v>176</v>
      </c>
      <c r="D12" s="5" t="s">
        <v>177</v>
      </c>
      <c r="E12" s="4" t="s">
        <v>178</v>
      </c>
      <c r="F12" s="4" t="s">
        <v>179</v>
      </c>
      <c r="G12" s="6" t="s">
        <v>180</v>
      </c>
      <c r="H12" s="8">
        <v>0</v>
      </c>
      <c r="I12" s="5" t="s">
        <v>156</v>
      </c>
      <c r="J12" s="5" t="s">
        <v>174</v>
      </c>
      <c r="K12" s="5" t="s">
        <v>158</v>
      </c>
      <c r="L12" s="5" t="s">
        <v>168</v>
      </c>
      <c r="M12" s="8">
        <v>13099</v>
      </c>
      <c r="N12" s="5" t="s">
        <v>160</v>
      </c>
    </row>
    <row r="13" spans="1:14" x14ac:dyDescent="0.3">
      <c r="A13" s="1"/>
      <c r="B13" s="5" t="s">
        <v>175</v>
      </c>
      <c r="C13" s="5" t="s">
        <v>176</v>
      </c>
      <c r="D13" s="5" t="s">
        <v>181</v>
      </c>
      <c r="E13" s="4" t="s">
        <v>178</v>
      </c>
      <c r="F13" s="4" t="s">
        <v>179</v>
      </c>
      <c r="G13" s="6" t="s">
        <v>182</v>
      </c>
      <c r="H13" s="8">
        <v>0</v>
      </c>
      <c r="I13" s="5" t="s">
        <v>156</v>
      </c>
      <c r="J13" s="5" t="s">
        <v>174</v>
      </c>
      <c r="K13" s="5" t="s">
        <v>158</v>
      </c>
      <c r="L13" s="5" t="s">
        <v>159</v>
      </c>
      <c r="M13" s="8">
        <v>13102</v>
      </c>
      <c r="N13" s="5" t="s">
        <v>160</v>
      </c>
    </row>
    <row r="14" spans="1:14" x14ac:dyDescent="0.3">
      <c r="A14" s="1"/>
      <c r="B14" s="5" t="s">
        <v>175</v>
      </c>
      <c r="C14" s="5" t="s">
        <v>176</v>
      </c>
      <c r="D14" s="5" t="s">
        <v>183</v>
      </c>
      <c r="E14" s="4" t="s">
        <v>178</v>
      </c>
      <c r="F14" s="4" t="s">
        <v>179</v>
      </c>
      <c r="G14" s="6" t="s">
        <v>180</v>
      </c>
      <c r="H14" s="8">
        <v>0</v>
      </c>
      <c r="I14" s="5" t="s">
        <v>156</v>
      </c>
      <c r="J14" s="5" t="s">
        <v>174</v>
      </c>
      <c r="K14" s="5" t="s">
        <v>158</v>
      </c>
      <c r="L14" s="5" t="s">
        <v>168</v>
      </c>
      <c r="M14" s="8">
        <v>13138</v>
      </c>
      <c r="N14" s="5" t="s">
        <v>160</v>
      </c>
    </row>
    <row r="15" spans="1:14" x14ac:dyDescent="0.3">
      <c r="A15" s="1"/>
      <c r="B15" s="5" t="s">
        <v>175</v>
      </c>
      <c r="C15" s="5" t="s">
        <v>176</v>
      </c>
      <c r="D15" s="5" t="s">
        <v>177</v>
      </c>
      <c r="E15" s="4" t="s">
        <v>184</v>
      </c>
      <c r="F15" s="4" t="s">
        <v>185</v>
      </c>
      <c r="G15" s="6" t="s">
        <v>186</v>
      </c>
      <c r="H15" s="8">
        <v>0</v>
      </c>
      <c r="I15" s="5" t="s">
        <v>156</v>
      </c>
      <c r="J15" s="5" t="s">
        <v>157</v>
      </c>
      <c r="K15" s="5" t="s">
        <v>158</v>
      </c>
      <c r="L15" s="5" t="s">
        <v>168</v>
      </c>
      <c r="M15" s="8">
        <v>13099</v>
      </c>
      <c r="N15" s="5" t="s">
        <v>160</v>
      </c>
    </row>
    <row r="16" spans="1:14" x14ac:dyDescent="0.3">
      <c r="A16" s="1"/>
      <c r="B16" s="5" t="s">
        <v>187</v>
      </c>
      <c r="C16" s="5" t="s">
        <v>188</v>
      </c>
      <c r="D16" s="5" t="s">
        <v>95</v>
      </c>
      <c r="E16" s="4" t="s">
        <v>189</v>
      </c>
      <c r="F16" s="4" t="s">
        <v>154</v>
      </c>
      <c r="G16" s="6" t="s">
        <v>190</v>
      </c>
      <c r="H16" s="8">
        <v>6.6</v>
      </c>
      <c r="I16" s="5" t="s">
        <v>156</v>
      </c>
      <c r="J16" s="5" t="s">
        <v>174</v>
      </c>
      <c r="K16" s="5" t="s">
        <v>158</v>
      </c>
      <c r="L16" s="5" t="s">
        <v>191</v>
      </c>
      <c r="M16" s="8">
        <v>17494</v>
      </c>
      <c r="N16" s="5" t="s">
        <v>192</v>
      </c>
    </row>
    <row r="17" spans="1:14" ht="26.4" x14ac:dyDescent="0.3">
      <c r="A17" s="1"/>
      <c r="B17" s="5" t="s">
        <v>193</v>
      </c>
      <c r="C17" s="5" t="s">
        <v>194</v>
      </c>
      <c r="D17" s="5" t="s">
        <v>59</v>
      </c>
      <c r="E17" s="4" t="s">
        <v>195</v>
      </c>
      <c r="F17" s="4" t="s">
        <v>196</v>
      </c>
      <c r="G17" s="6" t="s">
        <v>197</v>
      </c>
      <c r="H17" s="8">
        <v>150</v>
      </c>
      <c r="I17" s="5" t="s">
        <v>156</v>
      </c>
      <c r="J17" s="5" t="s">
        <v>174</v>
      </c>
      <c r="K17" s="5" t="s">
        <v>158</v>
      </c>
      <c r="L17" s="5" t="s">
        <v>191</v>
      </c>
      <c r="M17" s="8">
        <v>1191</v>
      </c>
      <c r="N17" s="5" t="s">
        <v>192</v>
      </c>
    </row>
    <row r="18" spans="1:14" ht="26.4" x14ac:dyDescent="0.3">
      <c r="A18" s="1"/>
      <c r="B18" s="5" t="s">
        <v>198</v>
      </c>
      <c r="C18" s="5" t="s">
        <v>199</v>
      </c>
      <c r="D18" s="5" t="s">
        <v>200</v>
      </c>
      <c r="E18" s="4" t="s">
        <v>153</v>
      </c>
      <c r="F18" s="4" t="s">
        <v>154</v>
      </c>
      <c r="G18" s="6" t="s">
        <v>201</v>
      </c>
      <c r="H18" s="8">
        <v>0</v>
      </c>
      <c r="I18" s="5" t="s">
        <v>156</v>
      </c>
      <c r="J18" s="5" t="s">
        <v>174</v>
      </c>
      <c r="K18" s="5" t="s">
        <v>158</v>
      </c>
      <c r="L18" s="5" t="s">
        <v>202</v>
      </c>
      <c r="M18" s="8">
        <v>8830</v>
      </c>
      <c r="N18" s="5" t="s">
        <v>160</v>
      </c>
    </row>
    <row r="19" spans="1:14" ht="39.6" x14ac:dyDescent="0.3">
      <c r="A19" s="1"/>
      <c r="B19" s="5" t="s">
        <v>203</v>
      </c>
      <c r="C19" s="5" t="s">
        <v>204</v>
      </c>
      <c r="D19" s="5" t="s">
        <v>25</v>
      </c>
      <c r="E19" s="4" t="s">
        <v>153</v>
      </c>
      <c r="F19" s="4" t="s">
        <v>154</v>
      </c>
      <c r="G19" s="6" t="s">
        <v>205</v>
      </c>
      <c r="H19" s="8">
        <v>0</v>
      </c>
      <c r="I19" s="5" t="s">
        <v>206</v>
      </c>
      <c r="J19" s="5" t="s">
        <v>174</v>
      </c>
      <c r="K19" s="5" t="s">
        <v>158</v>
      </c>
      <c r="L19" s="5" t="s">
        <v>159</v>
      </c>
      <c r="M19" s="8">
        <v>24127</v>
      </c>
      <c r="N19" s="5" t="s">
        <v>160</v>
      </c>
    </row>
    <row r="20" spans="1:14" ht="26.4" x14ac:dyDescent="0.3">
      <c r="A20" s="1"/>
      <c r="B20" s="5" t="s">
        <v>203</v>
      </c>
      <c r="C20" s="5" t="s">
        <v>207</v>
      </c>
      <c r="D20" s="5" t="s">
        <v>208</v>
      </c>
      <c r="E20" s="4" t="s">
        <v>209</v>
      </c>
      <c r="F20" s="4" t="s">
        <v>210</v>
      </c>
      <c r="G20" s="6" t="s">
        <v>211</v>
      </c>
      <c r="H20" s="8">
        <v>0</v>
      </c>
      <c r="I20" s="5" t="s">
        <v>156</v>
      </c>
      <c r="J20" s="5" t="s">
        <v>174</v>
      </c>
      <c r="K20" s="5" t="s">
        <v>158</v>
      </c>
      <c r="L20" s="5" t="s">
        <v>191</v>
      </c>
      <c r="M20" s="8">
        <v>24133</v>
      </c>
      <c r="N20" s="5" t="s">
        <v>160</v>
      </c>
    </row>
    <row r="21" spans="1:14" ht="79.2" x14ac:dyDescent="0.3">
      <c r="A21" s="1"/>
      <c r="B21" s="5" t="s">
        <v>22</v>
      </c>
      <c r="C21" s="5" t="s">
        <v>212</v>
      </c>
      <c r="D21" s="5" t="s">
        <v>213</v>
      </c>
      <c r="E21" s="4" t="s">
        <v>153</v>
      </c>
      <c r="F21" s="4" t="s">
        <v>154</v>
      </c>
      <c r="G21" s="6" t="s">
        <v>214</v>
      </c>
      <c r="H21" s="8">
        <v>0</v>
      </c>
      <c r="I21" s="5" t="s">
        <v>156</v>
      </c>
      <c r="J21" s="5" t="s">
        <v>157</v>
      </c>
      <c r="K21" s="5" t="s">
        <v>158</v>
      </c>
      <c r="L21" s="5" t="s">
        <v>168</v>
      </c>
      <c r="M21" s="8">
        <v>12715</v>
      </c>
      <c r="N21" s="5" t="s">
        <v>160</v>
      </c>
    </row>
    <row r="22" spans="1:14" x14ac:dyDescent="0.3">
      <c r="A22" s="1"/>
      <c r="B22" s="5" t="s">
        <v>22</v>
      </c>
      <c r="C22" s="5" t="s">
        <v>215</v>
      </c>
      <c r="D22" s="5" t="s">
        <v>216</v>
      </c>
      <c r="E22" s="4" t="s">
        <v>153</v>
      </c>
      <c r="F22" s="4" t="s">
        <v>154</v>
      </c>
      <c r="G22" s="6" t="s">
        <v>217</v>
      </c>
      <c r="H22" s="8">
        <v>0</v>
      </c>
      <c r="I22" s="5" t="s">
        <v>206</v>
      </c>
      <c r="J22" s="5" t="s">
        <v>157</v>
      </c>
      <c r="K22" s="5" t="s">
        <v>158</v>
      </c>
      <c r="L22" s="5" t="s">
        <v>159</v>
      </c>
      <c r="M22" s="8">
        <v>316</v>
      </c>
      <c r="N22" s="5" t="s">
        <v>160</v>
      </c>
    </row>
    <row r="23" spans="1:14" ht="79.2" x14ac:dyDescent="0.3">
      <c r="A23" s="1"/>
      <c r="B23" s="5" t="s">
        <v>22</v>
      </c>
      <c r="C23" s="5" t="s">
        <v>218</v>
      </c>
      <c r="D23" s="5" t="s">
        <v>219</v>
      </c>
      <c r="E23" s="4" t="s">
        <v>153</v>
      </c>
      <c r="F23" s="4" t="s">
        <v>154</v>
      </c>
      <c r="G23" s="6" t="s">
        <v>214</v>
      </c>
      <c r="H23" s="8">
        <v>0</v>
      </c>
      <c r="I23" s="5" t="s">
        <v>156</v>
      </c>
      <c r="J23" s="5" t="s">
        <v>157</v>
      </c>
      <c r="K23" s="5" t="s">
        <v>158</v>
      </c>
      <c r="L23" s="5" t="s">
        <v>168</v>
      </c>
      <c r="M23" s="8">
        <v>687</v>
      </c>
      <c r="N23" s="5" t="s">
        <v>160</v>
      </c>
    </row>
    <row r="24" spans="1:14" x14ac:dyDescent="0.3">
      <c r="A24" s="1"/>
      <c r="B24" s="5" t="s">
        <v>51</v>
      </c>
      <c r="C24" s="5" t="s">
        <v>220</v>
      </c>
      <c r="D24" s="5" t="s">
        <v>221</v>
      </c>
      <c r="E24" s="4" t="s">
        <v>222</v>
      </c>
      <c r="F24" s="4" t="s">
        <v>154</v>
      </c>
      <c r="G24" s="6" t="s">
        <v>223</v>
      </c>
      <c r="H24" s="8">
        <v>8.15</v>
      </c>
      <c r="I24" s="5" t="s">
        <v>206</v>
      </c>
      <c r="J24" s="5" t="s">
        <v>174</v>
      </c>
      <c r="K24" s="5" t="s">
        <v>158</v>
      </c>
      <c r="L24" s="5" t="s">
        <v>191</v>
      </c>
      <c r="M24" s="8">
        <v>178</v>
      </c>
      <c r="N24" s="5" t="s">
        <v>192</v>
      </c>
    </row>
    <row r="25" spans="1:14" ht="26.4" x14ac:dyDescent="0.3">
      <c r="A25" s="1"/>
      <c r="B25" s="5" t="s">
        <v>51</v>
      </c>
      <c r="C25" s="5" t="s">
        <v>224</v>
      </c>
      <c r="D25" s="5" t="s">
        <v>225</v>
      </c>
      <c r="E25" s="4" t="s">
        <v>153</v>
      </c>
      <c r="F25" s="4" t="s">
        <v>154</v>
      </c>
      <c r="G25" s="6" t="s">
        <v>226</v>
      </c>
      <c r="H25" s="8">
        <v>0</v>
      </c>
      <c r="I25" s="5" t="s">
        <v>156</v>
      </c>
      <c r="J25" s="5" t="s">
        <v>157</v>
      </c>
      <c r="K25" s="5" t="s">
        <v>158</v>
      </c>
      <c r="L25" s="5" t="s">
        <v>159</v>
      </c>
      <c r="M25" s="8">
        <v>11052</v>
      </c>
      <c r="N25" s="5" t="s">
        <v>160</v>
      </c>
    </row>
    <row r="26" spans="1:14" ht="26.4" x14ac:dyDescent="0.3">
      <c r="A26" s="1"/>
      <c r="B26" s="5" t="s">
        <v>227</v>
      </c>
      <c r="C26" s="5" t="s">
        <v>228</v>
      </c>
      <c r="D26" s="5" t="s">
        <v>229</v>
      </c>
      <c r="E26" s="4" t="s">
        <v>153</v>
      </c>
      <c r="F26" s="4" t="s">
        <v>154</v>
      </c>
      <c r="G26" s="6" t="s">
        <v>230</v>
      </c>
      <c r="H26" s="8">
        <v>23</v>
      </c>
      <c r="I26" s="5" t="s">
        <v>156</v>
      </c>
      <c r="J26" s="5" t="s">
        <v>157</v>
      </c>
      <c r="K26" s="5" t="s">
        <v>158</v>
      </c>
      <c r="L26" s="5" t="s">
        <v>159</v>
      </c>
      <c r="M26" s="8">
        <v>19961</v>
      </c>
      <c r="N26" s="5" t="s">
        <v>160</v>
      </c>
    </row>
    <row r="27" spans="1:14" ht="26.4" x14ac:dyDescent="0.3">
      <c r="A27" s="1"/>
      <c r="B27" s="5" t="s">
        <v>227</v>
      </c>
      <c r="C27" s="5" t="s">
        <v>231</v>
      </c>
      <c r="D27" s="5" t="s">
        <v>232</v>
      </c>
      <c r="E27" s="4" t="s">
        <v>153</v>
      </c>
      <c r="F27" s="4" t="s">
        <v>154</v>
      </c>
      <c r="G27" s="6" t="s">
        <v>233</v>
      </c>
      <c r="H27" s="8">
        <v>23</v>
      </c>
      <c r="I27" s="5" t="s">
        <v>156</v>
      </c>
      <c r="J27" s="5" t="s">
        <v>174</v>
      </c>
      <c r="K27" s="5" t="s">
        <v>158</v>
      </c>
      <c r="L27" s="5" t="s">
        <v>159</v>
      </c>
      <c r="M27" s="8">
        <v>12781</v>
      </c>
      <c r="N27" s="5" t="s">
        <v>192</v>
      </c>
    </row>
    <row r="28" spans="1:14" x14ac:dyDescent="0.3">
      <c r="A28" s="1"/>
      <c r="B28" s="5" t="s">
        <v>227</v>
      </c>
      <c r="C28" s="5" t="s">
        <v>231</v>
      </c>
      <c r="D28" s="5" t="s">
        <v>234</v>
      </c>
      <c r="E28" s="4" t="s">
        <v>153</v>
      </c>
      <c r="F28" s="4" t="s">
        <v>154</v>
      </c>
      <c r="G28" s="6" t="s">
        <v>235</v>
      </c>
      <c r="H28" s="8">
        <v>5.7320000000000002</v>
      </c>
      <c r="I28" s="5" t="s">
        <v>156</v>
      </c>
      <c r="J28" s="5" t="s">
        <v>174</v>
      </c>
      <c r="K28" s="5" t="s">
        <v>158</v>
      </c>
      <c r="L28" s="5" t="s">
        <v>168</v>
      </c>
      <c r="M28" s="8">
        <v>12777</v>
      </c>
      <c r="N28" s="5" t="s">
        <v>192</v>
      </c>
    </row>
    <row r="29" spans="1:14" x14ac:dyDescent="0.3">
      <c r="A29" s="1"/>
      <c r="B29" s="5" t="s">
        <v>227</v>
      </c>
      <c r="C29" s="5" t="s">
        <v>231</v>
      </c>
      <c r="D29" s="5" t="s">
        <v>234</v>
      </c>
      <c r="E29" s="4" t="s">
        <v>153</v>
      </c>
      <c r="F29" s="4" t="s">
        <v>154</v>
      </c>
      <c r="G29" s="6" t="s">
        <v>236</v>
      </c>
      <c r="H29" s="8">
        <v>5.7320000000000002</v>
      </c>
      <c r="I29" s="5" t="s">
        <v>156</v>
      </c>
      <c r="J29" s="5" t="s">
        <v>174</v>
      </c>
      <c r="K29" s="5" t="s">
        <v>158</v>
      </c>
      <c r="L29" s="5" t="s">
        <v>159</v>
      </c>
      <c r="M29" s="8">
        <v>12777</v>
      </c>
      <c r="N29" s="5" t="s">
        <v>192</v>
      </c>
    </row>
    <row r="30" spans="1:14" x14ac:dyDescent="0.3">
      <c r="A30" s="1"/>
      <c r="B30" s="5" t="s">
        <v>227</v>
      </c>
      <c r="C30" s="5" t="s">
        <v>231</v>
      </c>
      <c r="D30" s="5" t="s">
        <v>237</v>
      </c>
      <c r="E30" s="4" t="s">
        <v>153</v>
      </c>
      <c r="F30" s="4" t="s">
        <v>154</v>
      </c>
      <c r="G30" s="6" t="s">
        <v>236</v>
      </c>
      <c r="H30" s="8">
        <v>5.7320000000000002</v>
      </c>
      <c r="I30" s="5" t="s">
        <v>156</v>
      </c>
      <c r="J30" s="5" t="s">
        <v>174</v>
      </c>
      <c r="K30" s="5" t="s">
        <v>158</v>
      </c>
      <c r="L30" s="5" t="s">
        <v>159</v>
      </c>
      <c r="M30" s="8">
        <v>12778</v>
      </c>
      <c r="N30" s="5" t="s">
        <v>192</v>
      </c>
    </row>
    <row r="31" spans="1:14" x14ac:dyDescent="0.3">
      <c r="A31" s="1"/>
      <c r="B31" s="5" t="s">
        <v>227</v>
      </c>
      <c r="C31" s="5" t="s">
        <v>231</v>
      </c>
      <c r="D31" s="5" t="s">
        <v>238</v>
      </c>
      <c r="E31" s="4" t="s">
        <v>153</v>
      </c>
      <c r="F31" s="4" t="s">
        <v>154</v>
      </c>
      <c r="G31" s="6" t="s">
        <v>236</v>
      </c>
      <c r="H31" s="8">
        <v>5.7320000000000002</v>
      </c>
      <c r="I31" s="5" t="s">
        <v>156</v>
      </c>
      <c r="J31" s="5" t="s">
        <v>174</v>
      </c>
      <c r="K31" s="5" t="s">
        <v>158</v>
      </c>
      <c r="L31" s="5" t="s">
        <v>159</v>
      </c>
      <c r="M31" s="8">
        <v>12779</v>
      </c>
      <c r="N31" s="5" t="s">
        <v>192</v>
      </c>
    </row>
    <row r="32" spans="1:14" x14ac:dyDescent="0.3">
      <c r="A32" s="1"/>
      <c r="B32" s="5" t="s">
        <v>227</v>
      </c>
      <c r="C32" s="5" t="s">
        <v>231</v>
      </c>
      <c r="D32" s="5" t="s">
        <v>239</v>
      </c>
      <c r="E32" s="4" t="s">
        <v>153</v>
      </c>
      <c r="F32" s="4" t="s">
        <v>154</v>
      </c>
      <c r="G32" s="6" t="s">
        <v>236</v>
      </c>
      <c r="H32" s="8">
        <v>5.7320000000000002</v>
      </c>
      <c r="I32" s="5" t="s">
        <v>156</v>
      </c>
      <c r="J32" s="5" t="s">
        <v>174</v>
      </c>
      <c r="K32" s="5" t="s">
        <v>158</v>
      </c>
      <c r="L32" s="5" t="s">
        <v>159</v>
      </c>
      <c r="M32" s="8">
        <v>12780</v>
      </c>
      <c r="N32" s="5" t="s">
        <v>192</v>
      </c>
    </row>
    <row r="33" spans="1:14" x14ac:dyDescent="0.3">
      <c r="A33" s="1"/>
      <c r="B33" s="5" t="s">
        <v>227</v>
      </c>
      <c r="C33" s="5" t="s">
        <v>231</v>
      </c>
      <c r="D33" s="5" t="s">
        <v>240</v>
      </c>
      <c r="E33" s="4" t="s">
        <v>153</v>
      </c>
      <c r="F33" s="4" t="s">
        <v>154</v>
      </c>
      <c r="G33" s="6" t="s">
        <v>241</v>
      </c>
      <c r="H33" s="8">
        <v>0</v>
      </c>
      <c r="I33" s="5" t="s">
        <v>156</v>
      </c>
      <c r="J33" s="5" t="s">
        <v>174</v>
      </c>
      <c r="K33" s="5" t="s">
        <v>158</v>
      </c>
      <c r="L33" s="5" t="s">
        <v>191</v>
      </c>
      <c r="M33" s="8">
        <v>12592</v>
      </c>
      <c r="N33" s="5" t="s">
        <v>160</v>
      </c>
    </row>
    <row r="34" spans="1:14" ht="52.8" x14ac:dyDescent="0.3">
      <c r="A34" s="1"/>
      <c r="B34" s="5" t="s">
        <v>242</v>
      </c>
      <c r="C34" s="5" t="s">
        <v>243</v>
      </c>
      <c r="D34" s="5" t="s">
        <v>244</v>
      </c>
      <c r="E34" s="4" t="s">
        <v>245</v>
      </c>
      <c r="F34" s="4" t="s">
        <v>246</v>
      </c>
      <c r="G34" s="6" t="s">
        <v>247</v>
      </c>
      <c r="H34" s="8">
        <v>16.23</v>
      </c>
      <c r="I34" s="5" t="s">
        <v>156</v>
      </c>
      <c r="J34" s="5" t="s">
        <v>174</v>
      </c>
      <c r="K34" s="5" t="s">
        <v>248</v>
      </c>
      <c r="L34" s="5" t="s">
        <v>168</v>
      </c>
      <c r="M34" s="8">
        <v>10462</v>
      </c>
      <c r="N34" s="5" t="s">
        <v>160</v>
      </c>
    </row>
    <row r="35" spans="1:14" x14ac:dyDescent="0.3">
      <c r="A35" s="1"/>
      <c r="B35" s="5" t="s">
        <v>249</v>
      </c>
      <c r="C35" s="5" t="s">
        <v>250</v>
      </c>
      <c r="D35" s="5" t="s">
        <v>251</v>
      </c>
      <c r="E35" s="4" t="s">
        <v>153</v>
      </c>
      <c r="F35" s="4" t="s">
        <v>154</v>
      </c>
      <c r="G35" s="6" t="s">
        <v>252</v>
      </c>
      <c r="H35" s="8">
        <v>0</v>
      </c>
      <c r="I35" s="5" t="s">
        <v>156</v>
      </c>
      <c r="J35" s="5" t="s">
        <v>157</v>
      </c>
      <c r="K35" s="5" t="s">
        <v>158</v>
      </c>
      <c r="L35" s="5" t="s">
        <v>202</v>
      </c>
      <c r="M35" s="8">
        <v>26668</v>
      </c>
      <c r="N35" s="5" t="s">
        <v>160</v>
      </c>
    </row>
    <row r="36" spans="1:14" x14ac:dyDescent="0.3">
      <c r="A36" s="1"/>
      <c r="B36" s="5" t="s">
        <v>56</v>
      </c>
      <c r="C36" s="5" t="s">
        <v>253</v>
      </c>
      <c r="D36" s="5" t="s">
        <v>39</v>
      </c>
      <c r="E36" s="4" t="s">
        <v>153</v>
      </c>
      <c r="F36" s="4" t="s">
        <v>254</v>
      </c>
      <c r="G36" s="6" t="s">
        <v>255</v>
      </c>
      <c r="H36" s="8">
        <v>101</v>
      </c>
      <c r="I36" s="5" t="s">
        <v>156</v>
      </c>
      <c r="J36" s="5" t="s">
        <v>174</v>
      </c>
      <c r="K36" s="5" t="s">
        <v>158</v>
      </c>
      <c r="L36" s="5" t="s">
        <v>168</v>
      </c>
      <c r="M36" s="8">
        <v>1</v>
      </c>
      <c r="N36" s="5" t="s">
        <v>192</v>
      </c>
    </row>
    <row r="37" spans="1:14" ht="39.6" x14ac:dyDescent="0.3">
      <c r="A37" s="1"/>
      <c r="B37" s="5" t="s">
        <v>56</v>
      </c>
      <c r="C37" s="5" t="s">
        <v>256</v>
      </c>
      <c r="D37" s="5" t="s">
        <v>257</v>
      </c>
      <c r="E37" s="4" t="s">
        <v>209</v>
      </c>
      <c r="F37" s="4" t="s">
        <v>258</v>
      </c>
      <c r="G37" s="6" t="s">
        <v>259</v>
      </c>
      <c r="H37" s="8">
        <v>8.5</v>
      </c>
      <c r="I37" s="5" t="s">
        <v>156</v>
      </c>
      <c r="J37" s="5" t="s">
        <v>174</v>
      </c>
      <c r="K37" s="5" t="s">
        <v>158</v>
      </c>
      <c r="L37" s="5" t="s">
        <v>168</v>
      </c>
      <c r="M37" s="8">
        <v>1069</v>
      </c>
      <c r="N37" s="5" t="s">
        <v>192</v>
      </c>
    </row>
    <row r="38" spans="1:14" x14ac:dyDescent="0.3">
      <c r="A38" s="1"/>
      <c r="B38" s="5" t="s">
        <v>260</v>
      </c>
      <c r="C38" s="5" t="s">
        <v>261</v>
      </c>
      <c r="D38" s="5" t="s">
        <v>39</v>
      </c>
      <c r="E38" s="4" t="s">
        <v>262</v>
      </c>
      <c r="F38" s="4" t="s">
        <v>154</v>
      </c>
      <c r="G38" s="6" t="s">
        <v>263</v>
      </c>
      <c r="H38" s="8">
        <v>235</v>
      </c>
      <c r="I38" s="5" t="s">
        <v>156</v>
      </c>
      <c r="J38" s="5" t="s">
        <v>174</v>
      </c>
      <c r="K38" s="5" t="s">
        <v>158</v>
      </c>
      <c r="L38" s="5" t="s">
        <v>159</v>
      </c>
      <c r="M38" s="8">
        <v>14971</v>
      </c>
      <c r="N38" s="5" t="s">
        <v>192</v>
      </c>
    </row>
    <row r="39" spans="1:14" x14ac:dyDescent="0.3">
      <c r="A39" s="1"/>
      <c r="B39" s="5" t="s">
        <v>260</v>
      </c>
      <c r="C39" s="5" t="s">
        <v>261</v>
      </c>
      <c r="D39" s="5" t="s">
        <v>264</v>
      </c>
      <c r="E39" s="4" t="s">
        <v>262</v>
      </c>
      <c r="F39" s="4" t="s">
        <v>154</v>
      </c>
      <c r="G39" s="6" t="s">
        <v>265</v>
      </c>
      <c r="H39" s="8">
        <v>0</v>
      </c>
      <c r="I39" s="5" t="s">
        <v>156</v>
      </c>
      <c r="J39" s="5" t="s">
        <v>174</v>
      </c>
      <c r="K39" s="5" t="s">
        <v>158</v>
      </c>
      <c r="L39" s="5" t="s">
        <v>168</v>
      </c>
      <c r="M39" s="8">
        <v>15577</v>
      </c>
      <c r="N39" s="5" t="s">
        <v>160</v>
      </c>
    </row>
    <row r="40" spans="1:14" ht="26.4" x14ac:dyDescent="0.3">
      <c r="A40" s="1"/>
      <c r="B40" s="5" t="s">
        <v>260</v>
      </c>
      <c r="C40" s="5" t="s">
        <v>266</v>
      </c>
      <c r="D40" s="5" t="s">
        <v>267</v>
      </c>
      <c r="E40" s="4" t="s">
        <v>268</v>
      </c>
      <c r="F40" s="4" t="s">
        <v>269</v>
      </c>
      <c r="G40" s="6" t="s">
        <v>270</v>
      </c>
      <c r="H40" s="8">
        <v>6.4</v>
      </c>
      <c r="I40" s="5" t="s">
        <v>156</v>
      </c>
      <c r="J40" s="5" t="s">
        <v>174</v>
      </c>
      <c r="K40" s="5" t="s">
        <v>158</v>
      </c>
      <c r="L40" s="5" t="s">
        <v>159</v>
      </c>
      <c r="M40" s="8">
        <v>15564</v>
      </c>
      <c r="N40" s="5" t="s">
        <v>192</v>
      </c>
    </row>
    <row r="41" spans="1:14" x14ac:dyDescent="0.3">
      <c r="A41" s="1"/>
      <c r="B41" s="5" t="s">
        <v>260</v>
      </c>
      <c r="C41" s="5" t="s">
        <v>266</v>
      </c>
      <c r="D41" s="5" t="s">
        <v>271</v>
      </c>
      <c r="E41" s="4" t="s">
        <v>272</v>
      </c>
      <c r="F41" s="4" t="s">
        <v>273</v>
      </c>
      <c r="G41" s="6" t="s">
        <v>274</v>
      </c>
      <c r="H41" s="8">
        <v>0</v>
      </c>
      <c r="I41" s="5" t="s">
        <v>156</v>
      </c>
      <c r="J41" s="5" t="s">
        <v>174</v>
      </c>
      <c r="K41" s="5" t="s">
        <v>158</v>
      </c>
      <c r="L41" s="5" t="s">
        <v>159</v>
      </c>
      <c r="M41" s="8">
        <v>15566</v>
      </c>
      <c r="N41" s="5" t="s">
        <v>160</v>
      </c>
    </row>
    <row r="42" spans="1:14" x14ac:dyDescent="0.3">
      <c r="A42" s="1"/>
      <c r="B42" s="5" t="s">
        <v>260</v>
      </c>
      <c r="C42" s="5" t="s">
        <v>275</v>
      </c>
      <c r="D42" s="5" t="s">
        <v>276</v>
      </c>
      <c r="E42" s="4" t="s">
        <v>272</v>
      </c>
      <c r="F42" s="4" t="s">
        <v>273</v>
      </c>
      <c r="G42" s="6" t="s">
        <v>277</v>
      </c>
      <c r="H42" s="8">
        <v>0</v>
      </c>
      <c r="I42" s="5" t="s">
        <v>156</v>
      </c>
      <c r="J42" s="5" t="s">
        <v>174</v>
      </c>
      <c r="K42" s="5" t="s">
        <v>158</v>
      </c>
      <c r="L42" s="5" t="s">
        <v>168</v>
      </c>
      <c r="M42" s="8">
        <v>17248</v>
      </c>
      <c r="N42" s="5" t="s">
        <v>160</v>
      </c>
    </row>
    <row r="43" spans="1:14" x14ac:dyDescent="0.3">
      <c r="A43" s="1"/>
      <c r="B43" s="5" t="s">
        <v>61</v>
      </c>
      <c r="C43" s="5" t="s">
        <v>278</v>
      </c>
      <c r="D43" s="5" t="s">
        <v>279</v>
      </c>
      <c r="E43" s="4" t="s">
        <v>153</v>
      </c>
      <c r="F43" s="4" t="s">
        <v>154</v>
      </c>
      <c r="G43" s="6" t="s">
        <v>280</v>
      </c>
      <c r="H43" s="8">
        <v>0</v>
      </c>
      <c r="I43" s="5" t="s">
        <v>156</v>
      </c>
      <c r="J43" s="5" t="s">
        <v>157</v>
      </c>
      <c r="K43" s="5" t="s">
        <v>158</v>
      </c>
      <c r="L43" s="5" t="s">
        <v>159</v>
      </c>
      <c r="M43" s="8">
        <v>13555</v>
      </c>
      <c r="N43" s="5" t="s">
        <v>192</v>
      </c>
    </row>
    <row r="44" spans="1:14" ht="39.6" x14ac:dyDescent="0.3">
      <c r="A44" s="1"/>
      <c r="B44" s="5" t="s">
        <v>68</v>
      </c>
      <c r="C44" s="5" t="s">
        <v>281</v>
      </c>
      <c r="D44" s="5" t="s">
        <v>59</v>
      </c>
      <c r="E44" s="4" t="s">
        <v>195</v>
      </c>
      <c r="F44" s="4" t="s">
        <v>282</v>
      </c>
      <c r="G44" s="6" t="s">
        <v>283</v>
      </c>
      <c r="H44" s="8">
        <v>31.2</v>
      </c>
      <c r="I44" s="5" t="s">
        <v>156</v>
      </c>
      <c r="J44" s="5" t="s">
        <v>157</v>
      </c>
      <c r="K44" s="5" t="s">
        <v>158</v>
      </c>
      <c r="L44" s="5" t="s">
        <v>191</v>
      </c>
      <c r="M44" s="8">
        <v>22190</v>
      </c>
      <c r="N44" s="5" t="s">
        <v>192</v>
      </c>
    </row>
    <row r="45" spans="1:14" ht="26.4" x14ac:dyDescent="0.3">
      <c r="A45" s="1"/>
      <c r="B45" s="5" t="s">
        <v>68</v>
      </c>
      <c r="C45" s="5" t="s">
        <v>284</v>
      </c>
      <c r="D45" s="5" t="s">
        <v>59</v>
      </c>
      <c r="E45" s="4" t="s">
        <v>195</v>
      </c>
      <c r="F45" s="4" t="s">
        <v>282</v>
      </c>
      <c r="G45" s="6" t="s">
        <v>285</v>
      </c>
      <c r="H45" s="8">
        <v>5.2</v>
      </c>
      <c r="I45" s="5" t="s">
        <v>156</v>
      </c>
      <c r="J45" s="5" t="s">
        <v>157</v>
      </c>
      <c r="K45" s="5" t="s">
        <v>158</v>
      </c>
      <c r="L45" s="5" t="s">
        <v>191</v>
      </c>
      <c r="M45" s="8">
        <v>22659</v>
      </c>
      <c r="N45" s="5" t="s">
        <v>192</v>
      </c>
    </row>
    <row r="46" spans="1:14" x14ac:dyDescent="0.3">
      <c r="A46" s="1"/>
      <c r="B46" s="5" t="s">
        <v>286</v>
      </c>
      <c r="C46" s="5" t="s">
        <v>287</v>
      </c>
      <c r="D46" s="5" t="s">
        <v>288</v>
      </c>
      <c r="E46" s="4" t="s">
        <v>153</v>
      </c>
      <c r="F46" s="4" t="s">
        <v>154</v>
      </c>
      <c r="G46" s="6" t="s">
        <v>289</v>
      </c>
      <c r="H46" s="8">
        <v>0</v>
      </c>
      <c r="I46" s="5" t="s">
        <v>156</v>
      </c>
      <c r="J46" s="5" t="s">
        <v>174</v>
      </c>
      <c r="K46" s="5" t="s">
        <v>158</v>
      </c>
      <c r="L46" s="5" t="s">
        <v>191</v>
      </c>
      <c r="M46" s="8">
        <v>21126</v>
      </c>
      <c r="N46" s="5" t="s">
        <v>160</v>
      </c>
    </row>
    <row r="47" spans="1:14" ht="39.6" x14ac:dyDescent="0.3">
      <c r="A47" s="1"/>
      <c r="B47" s="5" t="s">
        <v>290</v>
      </c>
      <c r="C47" s="5" t="s">
        <v>291</v>
      </c>
      <c r="D47" s="5" t="s">
        <v>292</v>
      </c>
      <c r="E47" s="4" t="s">
        <v>153</v>
      </c>
      <c r="F47" s="4" t="s">
        <v>154</v>
      </c>
      <c r="G47" s="6" t="s">
        <v>293</v>
      </c>
      <c r="H47" s="8">
        <v>0</v>
      </c>
      <c r="I47" s="5" t="s">
        <v>156</v>
      </c>
      <c r="J47" s="5" t="s">
        <v>157</v>
      </c>
      <c r="K47" s="5" t="s">
        <v>158</v>
      </c>
      <c r="L47" s="5" t="s">
        <v>159</v>
      </c>
      <c r="M47" s="8">
        <v>14464</v>
      </c>
      <c r="N47" s="5" t="s">
        <v>160</v>
      </c>
    </row>
    <row r="48" spans="1:14" ht="39.6" x14ac:dyDescent="0.3">
      <c r="A48" s="1"/>
      <c r="B48" s="5" t="s">
        <v>294</v>
      </c>
      <c r="C48" s="5" t="s">
        <v>295</v>
      </c>
      <c r="D48" s="5" t="s">
        <v>25</v>
      </c>
      <c r="E48" s="4" t="s">
        <v>296</v>
      </c>
      <c r="F48" s="4" t="s">
        <v>297</v>
      </c>
      <c r="G48" s="6" t="s">
        <v>298</v>
      </c>
      <c r="H48" s="8">
        <v>0</v>
      </c>
      <c r="I48" s="5" t="s">
        <v>156</v>
      </c>
      <c r="J48" s="5" t="s">
        <v>157</v>
      </c>
      <c r="K48" s="5" t="s">
        <v>158</v>
      </c>
      <c r="L48" s="5" t="s">
        <v>191</v>
      </c>
      <c r="M48" s="8">
        <v>1028</v>
      </c>
      <c r="N48" s="5" t="s">
        <v>160</v>
      </c>
    </row>
    <row r="49" spans="1:14" ht="26.4" x14ac:dyDescent="0.3">
      <c r="A49" s="1"/>
      <c r="B49" s="5" t="s">
        <v>294</v>
      </c>
      <c r="C49" s="5" t="s">
        <v>299</v>
      </c>
      <c r="D49" s="5" t="s">
        <v>300</v>
      </c>
      <c r="E49" s="4" t="s">
        <v>301</v>
      </c>
      <c r="F49" s="4" t="s">
        <v>302</v>
      </c>
      <c r="G49" s="6" t="s">
        <v>303</v>
      </c>
      <c r="H49" s="8">
        <v>0</v>
      </c>
      <c r="I49" s="5" t="s">
        <v>156</v>
      </c>
      <c r="J49" s="5" t="s">
        <v>174</v>
      </c>
      <c r="K49" s="5" t="s">
        <v>158</v>
      </c>
      <c r="L49" s="5" t="s">
        <v>191</v>
      </c>
      <c r="M49" s="8">
        <v>710</v>
      </c>
      <c r="N49" s="5" t="s">
        <v>160</v>
      </c>
    </row>
    <row r="50" spans="1:14" x14ac:dyDescent="0.3">
      <c r="A50" s="1"/>
      <c r="B50" s="5" t="s">
        <v>294</v>
      </c>
      <c r="C50" s="5" t="s">
        <v>304</v>
      </c>
      <c r="D50" s="5" t="s">
        <v>25</v>
      </c>
      <c r="E50" s="4" t="s">
        <v>153</v>
      </c>
      <c r="F50" s="4" t="s">
        <v>154</v>
      </c>
      <c r="G50" s="6" t="s">
        <v>305</v>
      </c>
      <c r="H50" s="8">
        <v>0</v>
      </c>
      <c r="I50" s="5" t="s">
        <v>156</v>
      </c>
      <c r="J50" s="5" t="s">
        <v>157</v>
      </c>
      <c r="K50" s="5" t="s">
        <v>158</v>
      </c>
      <c r="L50" s="5" t="s">
        <v>159</v>
      </c>
      <c r="M50" s="8">
        <v>10555</v>
      </c>
      <c r="N50" s="5" t="s">
        <v>160</v>
      </c>
    </row>
    <row r="51" spans="1:14" ht="26.4" x14ac:dyDescent="0.3">
      <c r="A51" s="1"/>
      <c r="B51" s="5" t="s">
        <v>80</v>
      </c>
      <c r="C51" s="5" t="s">
        <v>306</v>
      </c>
      <c r="D51" s="5" t="s">
        <v>59</v>
      </c>
      <c r="E51" s="4" t="s">
        <v>153</v>
      </c>
      <c r="F51" s="4" t="s">
        <v>307</v>
      </c>
      <c r="G51" s="6" t="s">
        <v>308</v>
      </c>
      <c r="H51" s="8">
        <v>582.5</v>
      </c>
      <c r="I51" s="5" t="s">
        <v>156</v>
      </c>
      <c r="J51" s="5" t="s">
        <v>174</v>
      </c>
      <c r="K51" s="5" t="s">
        <v>158</v>
      </c>
      <c r="L51" s="5" t="s">
        <v>168</v>
      </c>
      <c r="M51" s="8">
        <v>15210</v>
      </c>
      <c r="N51" s="5" t="s">
        <v>192</v>
      </c>
    </row>
    <row r="52" spans="1:14" x14ac:dyDescent="0.3">
      <c r="A52" s="1"/>
      <c r="B52" s="5" t="s">
        <v>80</v>
      </c>
      <c r="C52" s="5" t="s">
        <v>306</v>
      </c>
      <c r="D52" s="5" t="s">
        <v>309</v>
      </c>
      <c r="E52" s="4" t="s">
        <v>153</v>
      </c>
      <c r="F52" s="4" t="s">
        <v>195</v>
      </c>
      <c r="G52" s="6" t="s">
        <v>310</v>
      </c>
      <c r="H52" s="8">
        <v>0</v>
      </c>
      <c r="I52" s="5" t="s">
        <v>156</v>
      </c>
      <c r="J52" s="5" t="s">
        <v>174</v>
      </c>
      <c r="K52" s="5" t="s">
        <v>158</v>
      </c>
      <c r="L52" s="5" t="s">
        <v>168</v>
      </c>
      <c r="M52" s="8">
        <v>18642</v>
      </c>
      <c r="N52" s="5" t="s">
        <v>160</v>
      </c>
    </row>
    <row r="53" spans="1:14" x14ac:dyDescent="0.3">
      <c r="A53" s="1"/>
      <c r="B53" s="5" t="s">
        <v>80</v>
      </c>
      <c r="C53" s="5" t="s">
        <v>306</v>
      </c>
      <c r="D53" s="5" t="s">
        <v>311</v>
      </c>
      <c r="E53" s="4" t="s">
        <v>153</v>
      </c>
      <c r="F53" s="4" t="s">
        <v>301</v>
      </c>
      <c r="G53" s="6" t="s">
        <v>310</v>
      </c>
      <c r="H53" s="8">
        <v>0</v>
      </c>
      <c r="I53" s="5" t="s">
        <v>156</v>
      </c>
      <c r="J53" s="5" t="s">
        <v>174</v>
      </c>
      <c r="K53" s="5" t="s">
        <v>158</v>
      </c>
      <c r="L53" s="5" t="s">
        <v>168</v>
      </c>
      <c r="M53" s="8">
        <v>18643</v>
      </c>
      <c r="N53" s="5" t="s">
        <v>160</v>
      </c>
    </row>
    <row r="54" spans="1:14" x14ac:dyDescent="0.3">
      <c r="A54" s="1"/>
      <c r="B54" s="5" t="s">
        <v>80</v>
      </c>
      <c r="C54" s="5" t="s">
        <v>306</v>
      </c>
      <c r="D54" s="5" t="s">
        <v>59</v>
      </c>
      <c r="E54" s="4" t="s">
        <v>312</v>
      </c>
      <c r="F54" s="4" t="s">
        <v>313</v>
      </c>
      <c r="G54" s="6" t="s">
        <v>314</v>
      </c>
      <c r="H54" s="8">
        <v>0</v>
      </c>
      <c r="I54" s="5" t="s">
        <v>156</v>
      </c>
      <c r="J54" s="5" t="s">
        <v>157</v>
      </c>
      <c r="K54" s="5" t="s">
        <v>158</v>
      </c>
      <c r="L54" s="5" t="s">
        <v>202</v>
      </c>
      <c r="M54" s="8">
        <v>15210</v>
      </c>
      <c r="N54" s="5" t="s">
        <v>192</v>
      </c>
    </row>
    <row r="55" spans="1:14" x14ac:dyDescent="0.3">
      <c r="A55" s="1"/>
      <c r="B55" s="5" t="s">
        <v>80</v>
      </c>
      <c r="C55" s="5" t="s">
        <v>315</v>
      </c>
      <c r="D55" s="5" t="s">
        <v>59</v>
      </c>
      <c r="E55" s="4" t="s">
        <v>153</v>
      </c>
      <c r="F55" s="4" t="s">
        <v>307</v>
      </c>
      <c r="G55" s="6" t="s">
        <v>310</v>
      </c>
      <c r="H55" s="8">
        <v>5</v>
      </c>
      <c r="I55" s="5" t="s">
        <v>156</v>
      </c>
      <c r="J55" s="5" t="s">
        <v>174</v>
      </c>
      <c r="K55" s="5" t="s">
        <v>158</v>
      </c>
      <c r="L55" s="5" t="s">
        <v>168</v>
      </c>
      <c r="M55" s="8">
        <v>17965</v>
      </c>
      <c r="N55" s="5" t="s">
        <v>192</v>
      </c>
    </row>
    <row r="56" spans="1:14" x14ac:dyDescent="0.3">
      <c r="A56" s="1"/>
      <c r="B56" s="5" t="s">
        <v>80</v>
      </c>
      <c r="C56" s="5" t="s">
        <v>315</v>
      </c>
      <c r="D56" s="5" t="s">
        <v>59</v>
      </c>
      <c r="E56" s="4" t="s">
        <v>316</v>
      </c>
      <c r="F56" s="4" t="s">
        <v>313</v>
      </c>
      <c r="G56" s="6" t="s">
        <v>317</v>
      </c>
      <c r="H56" s="8">
        <v>0</v>
      </c>
      <c r="I56" s="5" t="s">
        <v>156</v>
      </c>
      <c r="J56" s="5" t="s">
        <v>157</v>
      </c>
      <c r="K56" s="5" t="s">
        <v>158</v>
      </c>
      <c r="L56" s="5" t="s">
        <v>202</v>
      </c>
      <c r="M56" s="8">
        <v>17965</v>
      </c>
      <c r="N56" s="5" t="s">
        <v>192</v>
      </c>
    </row>
    <row r="57" spans="1:14" ht="26.4" x14ac:dyDescent="0.3">
      <c r="A57" s="1"/>
      <c r="B57" s="5" t="s">
        <v>80</v>
      </c>
      <c r="C57" s="5" t="s">
        <v>318</v>
      </c>
      <c r="D57" s="5" t="s">
        <v>59</v>
      </c>
      <c r="E57" s="4" t="s">
        <v>209</v>
      </c>
      <c r="F57" s="4" t="s">
        <v>319</v>
      </c>
      <c r="G57" s="6" t="s">
        <v>320</v>
      </c>
      <c r="H57" s="8">
        <v>0</v>
      </c>
      <c r="I57" s="5" t="s">
        <v>156</v>
      </c>
      <c r="J57" s="5" t="s">
        <v>157</v>
      </c>
      <c r="K57" s="5" t="s">
        <v>158</v>
      </c>
      <c r="L57" s="5" t="s">
        <v>202</v>
      </c>
      <c r="M57" s="8">
        <v>24346</v>
      </c>
      <c r="N57" s="5" t="s">
        <v>192</v>
      </c>
    </row>
    <row r="58" spans="1:14" x14ac:dyDescent="0.3">
      <c r="A58" s="1"/>
      <c r="B58" s="5" t="s">
        <v>321</v>
      </c>
      <c r="C58" s="5" t="s">
        <v>322</v>
      </c>
      <c r="D58" s="5" t="s">
        <v>323</v>
      </c>
      <c r="E58" s="4" t="s">
        <v>153</v>
      </c>
      <c r="F58" s="4" t="s">
        <v>154</v>
      </c>
      <c r="G58" s="6" t="s">
        <v>324</v>
      </c>
      <c r="H58" s="8">
        <v>0</v>
      </c>
      <c r="I58" s="5" t="s">
        <v>156</v>
      </c>
      <c r="J58" s="5" t="s">
        <v>174</v>
      </c>
      <c r="K58" s="5" t="s">
        <v>158</v>
      </c>
      <c r="L58" s="5" t="s">
        <v>159</v>
      </c>
      <c r="M58" s="8">
        <v>8461</v>
      </c>
      <c r="N58" s="5" t="s">
        <v>160</v>
      </c>
    </row>
    <row r="59" spans="1:14" ht="39.6" x14ac:dyDescent="0.3">
      <c r="A59" s="1"/>
      <c r="B59" s="5" t="s">
        <v>325</v>
      </c>
      <c r="C59" s="5" t="s">
        <v>326</v>
      </c>
      <c r="D59" s="5" t="s">
        <v>327</v>
      </c>
      <c r="E59" s="4" t="s">
        <v>153</v>
      </c>
      <c r="F59" s="4" t="s">
        <v>328</v>
      </c>
      <c r="G59" s="6" t="s">
        <v>329</v>
      </c>
      <c r="H59" s="8">
        <v>0</v>
      </c>
      <c r="I59" s="5" t="s">
        <v>156</v>
      </c>
      <c r="J59" s="5" t="s">
        <v>174</v>
      </c>
      <c r="K59" s="5" t="s">
        <v>158</v>
      </c>
      <c r="L59" s="5" t="s">
        <v>159</v>
      </c>
      <c r="M59" s="8">
        <v>22979</v>
      </c>
      <c r="N59" s="5" t="s">
        <v>160</v>
      </c>
    </row>
    <row r="60" spans="1:14" ht="26.4" x14ac:dyDescent="0.3">
      <c r="A60" s="1"/>
      <c r="B60" s="5" t="s">
        <v>330</v>
      </c>
      <c r="C60" s="5" t="s">
        <v>331</v>
      </c>
      <c r="D60" s="5" t="s">
        <v>332</v>
      </c>
      <c r="E60" s="4" t="s">
        <v>153</v>
      </c>
      <c r="F60" s="4" t="s">
        <v>154</v>
      </c>
      <c r="G60" s="6" t="s">
        <v>333</v>
      </c>
      <c r="H60" s="8">
        <v>179.37</v>
      </c>
      <c r="I60" s="5" t="s">
        <v>156</v>
      </c>
      <c r="J60" s="5" t="s">
        <v>174</v>
      </c>
      <c r="K60" s="5" t="s">
        <v>158</v>
      </c>
      <c r="L60" s="5" t="s">
        <v>191</v>
      </c>
      <c r="M60" s="8">
        <v>15108</v>
      </c>
      <c r="N60" s="5" t="s">
        <v>192</v>
      </c>
    </row>
    <row r="61" spans="1:14" ht="26.4" x14ac:dyDescent="0.3">
      <c r="A61" s="1"/>
      <c r="B61" s="5" t="s">
        <v>330</v>
      </c>
      <c r="C61" s="5" t="s">
        <v>334</v>
      </c>
      <c r="D61" s="5" t="s">
        <v>335</v>
      </c>
      <c r="E61" s="4" t="s">
        <v>153</v>
      </c>
      <c r="F61" s="4" t="s">
        <v>154</v>
      </c>
      <c r="G61" s="6" t="s">
        <v>336</v>
      </c>
      <c r="H61" s="8">
        <v>0</v>
      </c>
      <c r="I61" s="5" t="s">
        <v>156</v>
      </c>
      <c r="J61" s="5" t="s">
        <v>157</v>
      </c>
      <c r="K61" s="5" t="s">
        <v>158</v>
      </c>
      <c r="L61" s="5" t="s">
        <v>159</v>
      </c>
      <c r="M61" s="8">
        <v>14956</v>
      </c>
      <c r="N61" s="5" t="s">
        <v>160</v>
      </c>
    </row>
    <row r="62" spans="1:14" x14ac:dyDescent="0.3">
      <c r="A62" s="1"/>
      <c r="B62" s="5" t="s">
        <v>337</v>
      </c>
      <c r="C62" s="5" t="s">
        <v>338</v>
      </c>
      <c r="D62" s="5" t="s">
        <v>339</v>
      </c>
      <c r="E62" s="4" t="s">
        <v>340</v>
      </c>
      <c r="F62" s="4" t="s">
        <v>341</v>
      </c>
      <c r="G62" s="6" t="s">
        <v>342</v>
      </c>
      <c r="H62" s="8">
        <v>0</v>
      </c>
      <c r="I62" s="5" t="s">
        <v>156</v>
      </c>
      <c r="J62" s="5" t="s">
        <v>174</v>
      </c>
      <c r="K62" s="5" t="s">
        <v>158</v>
      </c>
      <c r="L62" s="5" t="s">
        <v>168</v>
      </c>
      <c r="M62" s="8">
        <v>20729</v>
      </c>
      <c r="N62" s="5" t="s">
        <v>160</v>
      </c>
    </row>
    <row r="63" spans="1:14" x14ac:dyDescent="0.3">
      <c r="A63" s="1"/>
      <c r="B63" s="5" t="s">
        <v>337</v>
      </c>
      <c r="C63" s="5" t="s">
        <v>338</v>
      </c>
      <c r="D63" s="5" t="s">
        <v>343</v>
      </c>
      <c r="E63" s="4" t="s">
        <v>344</v>
      </c>
      <c r="F63" s="4" t="s">
        <v>341</v>
      </c>
      <c r="G63" s="6" t="s">
        <v>342</v>
      </c>
      <c r="H63" s="8">
        <v>0</v>
      </c>
      <c r="I63" s="5" t="s">
        <v>156</v>
      </c>
      <c r="J63" s="5" t="s">
        <v>174</v>
      </c>
      <c r="K63" s="5" t="s">
        <v>158</v>
      </c>
      <c r="L63" s="5" t="s">
        <v>168</v>
      </c>
      <c r="M63" s="8">
        <v>13919</v>
      </c>
      <c r="N63" s="5" t="s">
        <v>160</v>
      </c>
    </row>
    <row r="64" spans="1:14" ht="26.4" x14ac:dyDescent="0.3">
      <c r="A64" s="1"/>
      <c r="B64" s="5" t="s">
        <v>345</v>
      </c>
      <c r="C64" s="5" t="s">
        <v>346</v>
      </c>
      <c r="D64" s="5" t="s">
        <v>347</v>
      </c>
      <c r="E64" s="4" t="s">
        <v>153</v>
      </c>
      <c r="F64" s="4" t="s">
        <v>154</v>
      </c>
      <c r="G64" s="6" t="s">
        <v>348</v>
      </c>
      <c r="H64" s="8">
        <v>0</v>
      </c>
      <c r="I64" s="5" t="s">
        <v>156</v>
      </c>
      <c r="J64" s="5" t="s">
        <v>174</v>
      </c>
      <c r="K64" s="5" t="s">
        <v>158</v>
      </c>
      <c r="L64" s="5" t="s">
        <v>168</v>
      </c>
      <c r="M64" s="8">
        <v>15014</v>
      </c>
      <c r="N64" s="5" t="s">
        <v>160</v>
      </c>
    </row>
    <row r="65" spans="1:14" x14ac:dyDescent="0.3">
      <c r="A65" s="1"/>
      <c r="B65" s="5" t="s">
        <v>349</v>
      </c>
      <c r="C65" s="5" t="s">
        <v>350</v>
      </c>
      <c r="D65" s="5" t="s">
        <v>351</v>
      </c>
      <c r="E65" s="4" t="s">
        <v>153</v>
      </c>
      <c r="F65" s="4" t="s">
        <v>154</v>
      </c>
      <c r="G65" s="6" t="s">
        <v>352</v>
      </c>
      <c r="H65" s="8">
        <v>0</v>
      </c>
      <c r="I65" s="5" t="s">
        <v>156</v>
      </c>
      <c r="J65" s="5" t="s">
        <v>174</v>
      </c>
      <c r="K65" s="5" t="s">
        <v>158</v>
      </c>
      <c r="L65" s="5" t="s">
        <v>168</v>
      </c>
      <c r="M65" s="8">
        <v>10882</v>
      </c>
      <c r="N65" s="5" t="s">
        <v>160</v>
      </c>
    </row>
    <row r="66" spans="1:14" ht="26.4" x14ac:dyDescent="0.3">
      <c r="A66" s="1"/>
      <c r="B66" s="5" t="s">
        <v>349</v>
      </c>
      <c r="C66" s="5" t="s">
        <v>350</v>
      </c>
      <c r="D66" s="5" t="s">
        <v>39</v>
      </c>
      <c r="E66" s="4" t="s">
        <v>153</v>
      </c>
      <c r="F66" s="4" t="s">
        <v>154</v>
      </c>
      <c r="G66" s="6" t="s">
        <v>353</v>
      </c>
      <c r="H66" s="8">
        <v>44.22</v>
      </c>
      <c r="I66" s="5" t="s">
        <v>156</v>
      </c>
      <c r="J66" s="5" t="s">
        <v>174</v>
      </c>
      <c r="K66" s="5" t="s">
        <v>158</v>
      </c>
      <c r="L66" s="5" t="s">
        <v>168</v>
      </c>
      <c r="M66" s="8">
        <v>73</v>
      </c>
      <c r="N66" s="5" t="s">
        <v>192</v>
      </c>
    </row>
    <row r="67" spans="1:14" x14ac:dyDescent="0.3">
      <c r="A67" s="1"/>
      <c r="B67" s="5" t="s">
        <v>349</v>
      </c>
      <c r="C67" s="5" t="s">
        <v>350</v>
      </c>
      <c r="D67" s="5" t="s">
        <v>39</v>
      </c>
      <c r="E67" s="4" t="s">
        <v>153</v>
      </c>
      <c r="F67" s="4" t="s">
        <v>154</v>
      </c>
      <c r="G67" s="6" t="s">
        <v>354</v>
      </c>
      <c r="H67" s="8">
        <v>44.12</v>
      </c>
      <c r="I67" s="5" t="s">
        <v>156</v>
      </c>
      <c r="J67" s="5" t="s">
        <v>174</v>
      </c>
      <c r="K67" s="5" t="s">
        <v>158</v>
      </c>
      <c r="L67" s="5" t="s">
        <v>168</v>
      </c>
      <c r="M67" s="8">
        <v>73</v>
      </c>
      <c r="N67" s="5" t="s">
        <v>192</v>
      </c>
    </row>
    <row r="68" spans="1:14" ht="26.4" x14ac:dyDescent="0.3">
      <c r="A68" s="1"/>
      <c r="B68" s="5" t="s">
        <v>349</v>
      </c>
      <c r="C68" s="5" t="s">
        <v>350</v>
      </c>
      <c r="D68" s="5" t="s">
        <v>95</v>
      </c>
      <c r="E68" s="4" t="s">
        <v>153</v>
      </c>
      <c r="F68" s="4" t="s">
        <v>154</v>
      </c>
      <c r="G68" s="6" t="s">
        <v>355</v>
      </c>
      <c r="H68" s="8">
        <v>43.76</v>
      </c>
      <c r="I68" s="5" t="s">
        <v>156</v>
      </c>
      <c r="J68" s="5" t="s">
        <v>174</v>
      </c>
      <c r="K68" s="5" t="s">
        <v>158</v>
      </c>
      <c r="L68" s="5" t="s">
        <v>168</v>
      </c>
      <c r="M68" s="8">
        <v>74</v>
      </c>
      <c r="N68" s="5" t="s">
        <v>192</v>
      </c>
    </row>
    <row r="69" spans="1:14" ht="39.6" x14ac:dyDescent="0.3">
      <c r="A69" s="1"/>
      <c r="B69" s="5" t="s">
        <v>349</v>
      </c>
      <c r="C69" s="5" t="s">
        <v>350</v>
      </c>
      <c r="D69" s="5" t="s">
        <v>356</v>
      </c>
      <c r="E69" s="4" t="s">
        <v>153</v>
      </c>
      <c r="F69" s="4" t="s">
        <v>154</v>
      </c>
      <c r="G69" s="6" t="s">
        <v>357</v>
      </c>
      <c r="H69" s="8">
        <v>0</v>
      </c>
      <c r="I69" s="5" t="s">
        <v>156</v>
      </c>
      <c r="J69" s="5" t="s">
        <v>174</v>
      </c>
      <c r="K69" s="5" t="s">
        <v>158</v>
      </c>
      <c r="L69" s="5" t="s">
        <v>168</v>
      </c>
      <c r="M69" s="8">
        <v>10814</v>
      </c>
      <c r="N69" s="5" t="s">
        <v>160</v>
      </c>
    </row>
    <row r="70" spans="1:14" x14ac:dyDescent="0.3">
      <c r="A70" s="1"/>
      <c r="B70" s="5" t="s">
        <v>349</v>
      </c>
      <c r="C70" s="5" t="s">
        <v>358</v>
      </c>
      <c r="D70" s="5" t="s">
        <v>71</v>
      </c>
      <c r="E70" s="4" t="s">
        <v>153</v>
      </c>
      <c r="F70" s="4" t="s">
        <v>154</v>
      </c>
      <c r="G70" s="6" t="s">
        <v>359</v>
      </c>
      <c r="H70" s="8">
        <v>0</v>
      </c>
      <c r="I70" s="5" t="s">
        <v>156</v>
      </c>
      <c r="J70" s="5" t="s">
        <v>174</v>
      </c>
      <c r="K70" s="5" t="s">
        <v>158</v>
      </c>
      <c r="L70" s="5" t="s">
        <v>191</v>
      </c>
      <c r="M70" s="8">
        <v>63</v>
      </c>
      <c r="N70" s="5" t="s">
        <v>192</v>
      </c>
    </row>
    <row r="71" spans="1:14" ht="26.4" x14ac:dyDescent="0.3">
      <c r="A71" s="1"/>
      <c r="B71" s="5" t="s">
        <v>106</v>
      </c>
      <c r="C71" s="5" t="s">
        <v>360</v>
      </c>
      <c r="D71" s="5" t="s">
        <v>39</v>
      </c>
      <c r="E71" s="4" t="s">
        <v>361</v>
      </c>
      <c r="F71" s="4" t="s">
        <v>362</v>
      </c>
      <c r="G71" s="6" t="s">
        <v>363</v>
      </c>
      <c r="H71" s="8">
        <v>68</v>
      </c>
      <c r="I71" s="5" t="s">
        <v>156</v>
      </c>
      <c r="J71" s="5" t="s">
        <v>174</v>
      </c>
      <c r="K71" s="5" t="s">
        <v>158</v>
      </c>
      <c r="L71" s="5" t="s">
        <v>191</v>
      </c>
      <c r="M71" s="8">
        <v>22</v>
      </c>
      <c r="N71" s="5" t="s">
        <v>192</v>
      </c>
    </row>
    <row r="72" spans="1:14" x14ac:dyDescent="0.3">
      <c r="A72" s="1"/>
      <c r="B72" s="5" t="s">
        <v>106</v>
      </c>
      <c r="C72" s="5" t="s">
        <v>364</v>
      </c>
      <c r="D72" s="5" t="s">
        <v>365</v>
      </c>
      <c r="E72" s="4" t="s">
        <v>153</v>
      </c>
      <c r="F72" s="4" t="s">
        <v>154</v>
      </c>
      <c r="G72" s="6" t="s">
        <v>366</v>
      </c>
      <c r="H72" s="8">
        <v>50</v>
      </c>
      <c r="I72" s="5" t="s">
        <v>156</v>
      </c>
      <c r="J72" s="5" t="s">
        <v>174</v>
      </c>
      <c r="K72" s="5" t="s">
        <v>158</v>
      </c>
      <c r="L72" s="5" t="s">
        <v>168</v>
      </c>
      <c r="M72" s="8">
        <v>34</v>
      </c>
      <c r="N72" s="5" t="s">
        <v>192</v>
      </c>
    </row>
    <row r="73" spans="1:14" x14ac:dyDescent="0.3">
      <c r="A73" s="1"/>
      <c r="B73" s="5" t="s">
        <v>106</v>
      </c>
      <c r="C73" s="5" t="s">
        <v>364</v>
      </c>
      <c r="D73" s="5" t="s">
        <v>367</v>
      </c>
      <c r="E73" s="4" t="s">
        <v>153</v>
      </c>
      <c r="F73" s="4" t="s">
        <v>154</v>
      </c>
      <c r="G73" s="6" t="s">
        <v>368</v>
      </c>
      <c r="H73" s="8">
        <v>50</v>
      </c>
      <c r="I73" s="5" t="s">
        <v>206</v>
      </c>
      <c r="J73" s="5" t="s">
        <v>174</v>
      </c>
      <c r="K73" s="5" t="s">
        <v>158</v>
      </c>
      <c r="L73" s="5" t="s">
        <v>191</v>
      </c>
      <c r="M73" s="8">
        <v>35</v>
      </c>
      <c r="N73" s="5" t="s">
        <v>192</v>
      </c>
    </row>
    <row r="74" spans="1:14" x14ac:dyDescent="0.3">
      <c r="A74" s="1"/>
      <c r="B74" s="5" t="s">
        <v>369</v>
      </c>
      <c r="C74" s="5" t="s">
        <v>370</v>
      </c>
      <c r="D74" s="5" t="s">
        <v>371</v>
      </c>
      <c r="E74" s="4" t="s">
        <v>195</v>
      </c>
      <c r="F74" s="4" t="s">
        <v>372</v>
      </c>
      <c r="G74" s="6" t="s">
        <v>373</v>
      </c>
      <c r="H74" s="8">
        <v>0</v>
      </c>
      <c r="I74" s="5" t="s">
        <v>156</v>
      </c>
      <c r="J74" s="5" t="s">
        <v>157</v>
      </c>
      <c r="K74" s="5" t="s">
        <v>158</v>
      </c>
      <c r="L74" s="5" t="s">
        <v>168</v>
      </c>
      <c r="M74" s="8">
        <v>20663</v>
      </c>
      <c r="N74" s="5" t="s">
        <v>160</v>
      </c>
    </row>
    <row r="75" spans="1:14" x14ac:dyDescent="0.3">
      <c r="A75" s="1"/>
      <c r="B75" s="5" t="s">
        <v>374</v>
      </c>
      <c r="C75" s="5" t="s">
        <v>375</v>
      </c>
      <c r="D75" s="5" t="s">
        <v>95</v>
      </c>
      <c r="E75" s="4" t="s">
        <v>153</v>
      </c>
      <c r="F75" s="4" t="s">
        <v>154</v>
      </c>
      <c r="G75" s="6" t="s">
        <v>376</v>
      </c>
      <c r="H75" s="8">
        <v>1.5</v>
      </c>
      <c r="I75" s="5" t="s">
        <v>156</v>
      </c>
      <c r="J75" s="5" t="s">
        <v>174</v>
      </c>
      <c r="K75" s="5" t="s">
        <v>158</v>
      </c>
      <c r="L75" s="5" t="s">
        <v>168</v>
      </c>
      <c r="M75" s="8">
        <v>13300</v>
      </c>
      <c r="N75" s="5" t="s">
        <v>192</v>
      </c>
    </row>
    <row r="76" spans="1:14" x14ac:dyDescent="0.3">
      <c r="A76" s="1"/>
      <c r="B76" s="5" t="s">
        <v>377</v>
      </c>
      <c r="C76" s="5" t="s">
        <v>378</v>
      </c>
      <c r="D76" s="5" t="s">
        <v>379</v>
      </c>
      <c r="E76" s="4" t="s">
        <v>380</v>
      </c>
      <c r="F76" s="4" t="s">
        <v>282</v>
      </c>
      <c r="G76" s="6" t="s">
        <v>381</v>
      </c>
      <c r="H76" s="8">
        <v>0</v>
      </c>
      <c r="I76" s="5" t="s">
        <v>156</v>
      </c>
      <c r="J76" s="5" t="s">
        <v>174</v>
      </c>
      <c r="K76" s="5" t="s">
        <v>158</v>
      </c>
      <c r="L76" s="5" t="s">
        <v>191</v>
      </c>
      <c r="M76" s="8">
        <v>18692</v>
      </c>
      <c r="N76" s="5" t="s">
        <v>160</v>
      </c>
    </row>
    <row r="77" spans="1:14" ht="26.4" x14ac:dyDescent="0.3">
      <c r="A77" s="1"/>
      <c r="B77" s="5" t="s">
        <v>377</v>
      </c>
      <c r="C77" s="5" t="s">
        <v>378</v>
      </c>
      <c r="D77" s="5" t="s">
        <v>382</v>
      </c>
      <c r="E77" s="4" t="s">
        <v>307</v>
      </c>
      <c r="F77" s="4" t="s">
        <v>383</v>
      </c>
      <c r="G77" s="6" t="s">
        <v>384</v>
      </c>
      <c r="H77" s="8">
        <v>0</v>
      </c>
      <c r="I77" s="5" t="s">
        <v>156</v>
      </c>
      <c r="J77" s="5" t="s">
        <v>174</v>
      </c>
      <c r="K77" s="5" t="s">
        <v>158</v>
      </c>
      <c r="L77" s="5" t="s">
        <v>191</v>
      </c>
      <c r="M77" s="8">
        <v>20858</v>
      </c>
      <c r="N77" s="5" t="s">
        <v>160</v>
      </c>
    </row>
    <row r="78" spans="1:14" x14ac:dyDescent="0.3">
      <c r="A78" s="1"/>
      <c r="B78" s="5" t="s">
        <v>377</v>
      </c>
      <c r="C78" s="5" t="s">
        <v>385</v>
      </c>
      <c r="D78" s="5" t="s">
        <v>386</v>
      </c>
      <c r="E78" s="4" t="s">
        <v>387</v>
      </c>
      <c r="F78" s="4" t="s">
        <v>185</v>
      </c>
      <c r="G78" s="6" t="s">
        <v>388</v>
      </c>
      <c r="H78" s="8">
        <v>0</v>
      </c>
      <c r="I78" s="5" t="s">
        <v>156</v>
      </c>
      <c r="J78" s="5" t="s">
        <v>174</v>
      </c>
      <c r="K78" s="5" t="s">
        <v>158</v>
      </c>
      <c r="L78" s="5" t="s">
        <v>168</v>
      </c>
      <c r="M78" s="8">
        <v>8741</v>
      </c>
      <c r="N78" s="5" t="s">
        <v>160</v>
      </c>
    </row>
    <row r="79" spans="1:14" x14ac:dyDescent="0.3">
      <c r="A79" s="1"/>
      <c r="B79" s="5" t="s">
        <v>377</v>
      </c>
      <c r="C79" s="5" t="s">
        <v>385</v>
      </c>
      <c r="D79" s="5" t="s">
        <v>389</v>
      </c>
      <c r="E79" s="4" t="s">
        <v>390</v>
      </c>
      <c r="F79" s="4" t="s">
        <v>391</v>
      </c>
      <c r="G79" s="6" t="s">
        <v>388</v>
      </c>
      <c r="H79" s="8">
        <v>0</v>
      </c>
      <c r="I79" s="5" t="s">
        <v>156</v>
      </c>
      <c r="J79" s="5" t="s">
        <v>174</v>
      </c>
      <c r="K79" s="5" t="s">
        <v>158</v>
      </c>
      <c r="L79" s="5" t="s">
        <v>168</v>
      </c>
      <c r="M79" s="8">
        <v>976</v>
      </c>
      <c r="N79" s="5" t="s">
        <v>160</v>
      </c>
    </row>
    <row r="80" spans="1:14" x14ac:dyDescent="0.3">
      <c r="A80" s="1"/>
      <c r="B80" s="5" t="s">
        <v>392</v>
      </c>
      <c r="C80" s="5" t="s">
        <v>393</v>
      </c>
      <c r="D80" s="5" t="s">
        <v>394</v>
      </c>
      <c r="E80" s="4" t="s">
        <v>153</v>
      </c>
      <c r="F80" s="4" t="s">
        <v>154</v>
      </c>
      <c r="G80" s="6" t="s">
        <v>395</v>
      </c>
      <c r="H80" s="8">
        <v>0</v>
      </c>
      <c r="I80" s="5" t="s">
        <v>156</v>
      </c>
      <c r="J80" s="5" t="s">
        <v>174</v>
      </c>
      <c r="K80" s="5" t="s">
        <v>158</v>
      </c>
      <c r="L80" s="5" t="s">
        <v>168</v>
      </c>
      <c r="M80" s="8">
        <v>13696</v>
      </c>
      <c r="N80" s="5" t="s">
        <v>160</v>
      </c>
    </row>
    <row r="81" spans="1:14" ht="26.4" x14ac:dyDescent="0.3">
      <c r="A81" s="1"/>
      <c r="B81" s="5" t="s">
        <v>396</v>
      </c>
      <c r="C81" s="5" t="s">
        <v>397</v>
      </c>
      <c r="D81" s="5" t="s">
        <v>398</v>
      </c>
      <c r="E81" s="4" t="s">
        <v>153</v>
      </c>
      <c r="F81" s="4" t="s">
        <v>154</v>
      </c>
      <c r="G81" s="6" t="s">
        <v>399</v>
      </c>
      <c r="H81" s="8">
        <v>0</v>
      </c>
      <c r="I81" s="5" t="s">
        <v>156</v>
      </c>
      <c r="J81" s="5" t="s">
        <v>174</v>
      </c>
      <c r="K81" s="5" t="s">
        <v>158</v>
      </c>
      <c r="L81" s="5" t="s">
        <v>159</v>
      </c>
      <c r="M81" s="8">
        <v>24124</v>
      </c>
      <c r="N81" s="5" t="s">
        <v>160</v>
      </c>
    </row>
    <row r="82" spans="1:14" x14ac:dyDescent="0.3">
      <c r="A82" s="1"/>
      <c r="B82" s="5" t="s">
        <v>396</v>
      </c>
      <c r="C82" s="5" t="s">
        <v>400</v>
      </c>
      <c r="D82" s="5" t="s">
        <v>401</v>
      </c>
      <c r="E82" s="4" t="s">
        <v>153</v>
      </c>
      <c r="F82" s="4" t="s">
        <v>154</v>
      </c>
      <c r="G82" s="6" t="s">
        <v>402</v>
      </c>
      <c r="H82" s="8">
        <v>0</v>
      </c>
      <c r="I82" s="5" t="s">
        <v>156</v>
      </c>
      <c r="J82" s="5" t="s">
        <v>174</v>
      </c>
      <c r="K82" s="5" t="s">
        <v>158</v>
      </c>
      <c r="L82" s="5" t="s">
        <v>159</v>
      </c>
      <c r="M82" s="8">
        <v>352</v>
      </c>
      <c r="N82" s="5" t="s">
        <v>160</v>
      </c>
    </row>
    <row r="83" spans="1:14" ht="66" x14ac:dyDescent="0.3">
      <c r="A83" s="1"/>
      <c r="B83" s="5" t="s">
        <v>396</v>
      </c>
      <c r="C83" s="5" t="s">
        <v>400</v>
      </c>
      <c r="D83" s="5" t="s">
        <v>403</v>
      </c>
      <c r="E83" s="4" t="s">
        <v>153</v>
      </c>
      <c r="F83" s="4" t="s">
        <v>154</v>
      </c>
      <c r="G83" s="6" t="s">
        <v>404</v>
      </c>
      <c r="H83" s="8">
        <v>0</v>
      </c>
      <c r="I83" s="5" t="s">
        <v>156</v>
      </c>
      <c r="J83" s="5" t="s">
        <v>174</v>
      </c>
      <c r="K83" s="5" t="s">
        <v>158</v>
      </c>
      <c r="L83" s="5" t="s">
        <v>159</v>
      </c>
      <c r="M83" s="8">
        <v>8939</v>
      </c>
      <c r="N83" s="5" t="s">
        <v>160</v>
      </c>
    </row>
    <row r="84" spans="1:14" ht="79.2" x14ac:dyDescent="0.3">
      <c r="A84" s="1"/>
      <c r="B84" s="5" t="s">
        <v>396</v>
      </c>
      <c r="C84" s="5" t="s">
        <v>405</v>
      </c>
      <c r="D84" s="5" t="s">
        <v>25</v>
      </c>
      <c r="E84" s="4" t="s">
        <v>406</v>
      </c>
      <c r="F84" s="4" t="s">
        <v>407</v>
      </c>
      <c r="G84" s="6" t="s">
        <v>408</v>
      </c>
      <c r="H84" s="8">
        <v>0</v>
      </c>
      <c r="I84" s="5" t="s">
        <v>156</v>
      </c>
      <c r="J84" s="5" t="s">
        <v>157</v>
      </c>
      <c r="K84" s="5" t="s">
        <v>158</v>
      </c>
      <c r="L84" s="5" t="s">
        <v>168</v>
      </c>
      <c r="M84" s="8">
        <v>375</v>
      </c>
      <c r="N84" s="5" t="s">
        <v>160</v>
      </c>
    </row>
    <row r="85" spans="1:14" ht="26.4" x14ac:dyDescent="0.3">
      <c r="A85" s="1"/>
      <c r="B85" s="5" t="s">
        <v>396</v>
      </c>
      <c r="C85" s="5" t="s">
        <v>409</v>
      </c>
      <c r="D85" s="5" t="s">
        <v>410</v>
      </c>
      <c r="E85" s="4" t="s">
        <v>153</v>
      </c>
      <c r="F85" s="4" t="s">
        <v>411</v>
      </c>
      <c r="G85" s="6" t="s">
        <v>412</v>
      </c>
      <c r="H85" s="8">
        <v>0</v>
      </c>
      <c r="I85" s="5" t="s">
        <v>156</v>
      </c>
      <c r="J85" s="5" t="s">
        <v>174</v>
      </c>
      <c r="K85" s="5" t="s">
        <v>158</v>
      </c>
      <c r="L85" s="5" t="s">
        <v>168</v>
      </c>
      <c r="M85" s="8">
        <v>389</v>
      </c>
      <c r="N85" s="5" t="s">
        <v>160</v>
      </c>
    </row>
    <row r="86" spans="1:14" ht="39.6" x14ac:dyDescent="0.3">
      <c r="A86" s="1"/>
      <c r="B86" s="5" t="s">
        <v>396</v>
      </c>
      <c r="C86" s="5" t="s">
        <v>409</v>
      </c>
      <c r="D86" s="5" t="s">
        <v>413</v>
      </c>
      <c r="E86" s="4" t="s">
        <v>414</v>
      </c>
      <c r="F86" s="4" t="s">
        <v>415</v>
      </c>
      <c r="G86" s="6" t="s">
        <v>416</v>
      </c>
      <c r="H86" s="8">
        <v>0</v>
      </c>
      <c r="I86" s="5" t="s">
        <v>156</v>
      </c>
      <c r="J86" s="5" t="s">
        <v>174</v>
      </c>
      <c r="K86" s="5" t="s">
        <v>158</v>
      </c>
      <c r="L86" s="5" t="s">
        <v>191</v>
      </c>
      <c r="M86" s="8">
        <v>6032</v>
      </c>
      <c r="N86" s="5" t="s">
        <v>160</v>
      </c>
    </row>
    <row r="87" spans="1:14" ht="26.4" x14ac:dyDescent="0.3">
      <c r="A87" s="1"/>
      <c r="B87" s="5" t="s">
        <v>396</v>
      </c>
      <c r="C87" s="5" t="s">
        <v>417</v>
      </c>
      <c r="D87" s="5" t="s">
        <v>418</v>
      </c>
      <c r="E87" s="4" t="s">
        <v>153</v>
      </c>
      <c r="F87" s="4" t="s">
        <v>154</v>
      </c>
      <c r="G87" s="6" t="s">
        <v>419</v>
      </c>
      <c r="H87" s="8">
        <v>0</v>
      </c>
      <c r="I87" s="5" t="s">
        <v>156</v>
      </c>
      <c r="J87" s="5" t="s">
        <v>157</v>
      </c>
      <c r="K87" s="5" t="s">
        <v>158</v>
      </c>
      <c r="L87" s="5" t="s">
        <v>159</v>
      </c>
      <c r="M87" s="8">
        <v>23258</v>
      </c>
      <c r="N87" s="5" t="s">
        <v>160</v>
      </c>
    </row>
    <row r="88" spans="1:14" ht="26.4" x14ac:dyDescent="0.3">
      <c r="A88" s="1"/>
      <c r="B88" s="5" t="s">
        <v>396</v>
      </c>
      <c r="C88" s="5" t="s">
        <v>420</v>
      </c>
      <c r="D88" s="5" t="s">
        <v>421</v>
      </c>
      <c r="E88" s="4" t="s">
        <v>153</v>
      </c>
      <c r="F88" s="4" t="s">
        <v>154</v>
      </c>
      <c r="G88" s="6" t="s">
        <v>422</v>
      </c>
      <c r="H88" s="8">
        <v>0</v>
      </c>
      <c r="I88" s="5" t="s">
        <v>156</v>
      </c>
      <c r="J88" s="5" t="s">
        <v>174</v>
      </c>
      <c r="K88" s="5" t="s">
        <v>158</v>
      </c>
      <c r="L88" s="5" t="s">
        <v>159</v>
      </c>
      <c r="M88" s="8">
        <v>853</v>
      </c>
      <c r="N88" s="5" t="s">
        <v>160</v>
      </c>
    </row>
    <row r="89" spans="1:14" ht="26.4" x14ac:dyDescent="0.3">
      <c r="A89" s="1"/>
      <c r="B89" s="5" t="s">
        <v>396</v>
      </c>
      <c r="C89" s="5" t="s">
        <v>231</v>
      </c>
      <c r="D89" s="5" t="s">
        <v>423</v>
      </c>
      <c r="E89" s="4" t="s">
        <v>424</v>
      </c>
      <c r="F89" s="4" t="s">
        <v>282</v>
      </c>
      <c r="G89" s="6" t="s">
        <v>425</v>
      </c>
      <c r="H89" s="8">
        <v>15</v>
      </c>
      <c r="I89" s="5" t="s">
        <v>156</v>
      </c>
      <c r="J89" s="5" t="s">
        <v>174</v>
      </c>
      <c r="K89" s="5" t="s">
        <v>248</v>
      </c>
      <c r="L89" s="5" t="s">
        <v>159</v>
      </c>
      <c r="M89" s="8">
        <v>448</v>
      </c>
      <c r="N89" s="5" t="s">
        <v>160</v>
      </c>
    </row>
    <row r="90" spans="1:14" ht="79.2" x14ac:dyDescent="0.3">
      <c r="A90" s="1"/>
      <c r="B90" s="5" t="s">
        <v>396</v>
      </c>
      <c r="C90" s="5" t="s">
        <v>231</v>
      </c>
      <c r="D90" s="5" t="s">
        <v>423</v>
      </c>
      <c r="E90" s="4" t="s">
        <v>426</v>
      </c>
      <c r="F90" s="4" t="s">
        <v>427</v>
      </c>
      <c r="G90" s="6" t="s">
        <v>428</v>
      </c>
      <c r="H90" s="8">
        <v>15</v>
      </c>
      <c r="I90" s="5" t="s">
        <v>156</v>
      </c>
      <c r="J90" s="5" t="s">
        <v>174</v>
      </c>
      <c r="K90" s="5" t="s">
        <v>248</v>
      </c>
      <c r="L90" s="5" t="s">
        <v>202</v>
      </c>
      <c r="M90" s="8">
        <v>448</v>
      </c>
      <c r="N90" s="5" t="s">
        <v>160</v>
      </c>
    </row>
    <row r="91" spans="1:14" ht="52.8" x14ac:dyDescent="0.3">
      <c r="A91" s="1"/>
      <c r="B91" s="5" t="s">
        <v>396</v>
      </c>
      <c r="C91" s="5" t="s">
        <v>429</v>
      </c>
      <c r="D91" s="5" t="s">
        <v>430</v>
      </c>
      <c r="E91" s="4" t="s">
        <v>153</v>
      </c>
      <c r="F91" s="4" t="s">
        <v>154</v>
      </c>
      <c r="G91" s="6" t="s">
        <v>431</v>
      </c>
      <c r="H91" s="8">
        <v>0</v>
      </c>
      <c r="I91" s="5" t="s">
        <v>156</v>
      </c>
      <c r="J91" s="5" t="s">
        <v>174</v>
      </c>
      <c r="K91" s="5" t="s">
        <v>158</v>
      </c>
      <c r="L91" s="5" t="s">
        <v>159</v>
      </c>
      <c r="M91" s="8">
        <v>834</v>
      </c>
      <c r="N91" s="5" t="s">
        <v>160</v>
      </c>
    </row>
    <row r="92" spans="1:14" ht="52.8" x14ac:dyDescent="0.3">
      <c r="A92" s="1"/>
      <c r="B92" s="5" t="s">
        <v>396</v>
      </c>
      <c r="C92" s="5" t="s">
        <v>429</v>
      </c>
      <c r="D92" s="5" t="s">
        <v>432</v>
      </c>
      <c r="E92" s="4" t="s">
        <v>153</v>
      </c>
      <c r="F92" s="4" t="s">
        <v>154</v>
      </c>
      <c r="G92" s="6" t="s">
        <v>433</v>
      </c>
      <c r="H92" s="8">
        <v>0</v>
      </c>
      <c r="I92" s="5" t="s">
        <v>156</v>
      </c>
      <c r="J92" s="5" t="s">
        <v>174</v>
      </c>
      <c r="K92" s="5" t="s">
        <v>158</v>
      </c>
      <c r="L92" s="5" t="s">
        <v>159</v>
      </c>
      <c r="M92" s="8">
        <v>9267</v>
      </c>
      <c r="N92" s="5" t="s">
        <v>160</v>
      </c>
    </row>
    <row r="93" spans="1:14" ht="52.8" x14ac:dyDescent="0.3">
      <c r="A93" s="1"/>
      <c r="B93" s="5" t="s">
        <v>396</v>
      </c>
      <c r="C93" s="5" t="s">
        <v>429</v>
      </c>
      <c r="D93" s="5" t="s">
        <v>434</v>
      </c>
      <c r="E93" s="4" t="s">
        <v>153</v>
      </c>
      <c r="F93" s="4" t="s">
        <v>154</v>
      </c>
      <c r="G93" s="6" t="s">
        <v>435</v>
      </c>
      <c r="H93" s="8">
        <v>0</v>
      </c>
      <c r="I93" s="5" t="s">
        <v>156</v>
      </c>
      <c r="J93" s="5" t="s">
        <v>157</v>
      </c>
      <c r="K93" s="5" t="s">
        <v>158</v>
      </c>
      <c r="L93" s="5" t="s">
        <v>159</v>
      </c>
      <c r="M93" s="8">
        <v>8941</v>
      </c>
      <c r="N93" s="5" t="s">
        <v>160</v>
      </c>
    </row>
    <row r="94" spans="1:14" ht="39.6" x14ac:dyDescent="0.3">
      <c r="A94" s="1"/>
      <c r="B94" s="5" t="s">
        <v>396</v>
      </c>
      <c r="C94" s="5" t="s">
        <v>436</v>
      </c>
      <c r="D94" s="5" t="s">
        <v>437</v>
      </c>
      <c r="E94" s="4" t="s">
        <v>153</v>
      </c>
      <c r="F94" s="4" t="s">
        <v>154</v>
      </c>
      <c r="G94" s="6" t="s">
        <v>438</v>
      </c>
      <c r="H94" s="8">
        <v>0</v>
      </c>
      <c r="I94" s="5" t="s">
        <v>156</v>
      </c>
      <c r="J94" s="5" t="s">
        <v>157</v>
      </c>
      <c r="K94" s="5" t="s">
        <v>158</v>
      </c>
      <c r="L94" s="5" t="s">
        <v>159</v>
      </c>
      <c r="M94" s="8">
        <v>1987</v>
      </c>
      <c r="N94" s="5" t="s">
        <v>160</v>
      </c>
    </row>
    <row r="95" spans="1:14" ht="52.8" x14ac:dyDescent="0.3">
      <c r="A95" s="1"/>
      <c r="B95" s="5" t="s">
        <v>396</v>
      </c>
      <c r="C95" s="5" t="s">
        <v>439</v>
      </c>
      <c r="D95" s="5" t="s">
        <v>440</v>
      </c>
      <c r="E95" s="4" t="s">
        <v>209</v>
      </c>
      <c r="F95" s="4" t="s">
        <v>441</v>
      </c>
      <c r="G95" s="6" t="s">
        <v>442</v>
      </c>
      <c r="H95" s="8">
        <v>0</v>
      </c>
      <c r="I95" s="5" t="s">
        <v>156</v>
      </c>
      <c r="J95" s="5" t="s">
        <v>174</v>
      </c>
      <c r="K95" s="5" t="s">
        <v>158</v>
      </c>
      <c r="L95" s="5" t="s">
        <v>191</v>
      </c>
      <c r="M95" s="8">
        <v>747</v>
      </c>
      <c r="N95" s="5" t="s">
        <v>160</v>
      </c>
    </row>
    <row r="96" spans="1:14" ht="26.4" x14ac:dyDescent="0.3">
      <c r="A96" s="1"/>
      <c r="B96" s="5" t="s">
        <v>396</v>
      </c>
      <c r="C96" s="5" t="s">
        <v>443</v>
      </c>
      <c r="D96" s="5" t="s">
        <v>444</v>
      </c>
      <c r="E96" s="4" t="s">
        <v>153</v>
      </c>
      <c r="F96" s="4" t="s">
        <v>154</v>
      </c>
      <c r="G96" s="6" t="s">
        <v>445</v>
      </c>
      <c r="H96" s="8">
        <v>0</v>
      </c>
      <c r="I96" s="5" t="s">
        <v>156</v>
      </c>
      <c r="J96" s="5" t="s">
        <v>157</v>
      </c>
      <c r="K96" s="5" t="s">
        <v>158</v>
      </c>
      <c r="L96" s="5" t="s">
        <v>159</v>
      </c>
      <c r="M96" s="8">
        <v>24318</v>
      </c>
      <c r="N96" s="5" t="s">
        <v>160</v>
      </c>
    </row>
    <row r="97" spans="1:14" ht="39.6" x14ac:dyDescent="0.3">
      <c r="A97" s="1"/>
      <c r="B97" s="5" t="s">
        <v>396</v>
      </c>
      <c r="C97" s="5" t="s">
        <v>446</v>
      </c>
      <c r="D97" s="5" t="s">
        <v>447</v>
      </c>
      <c r="E97" s="4" t="s">
        <v>312</v>
      </c>
      <c r="F97" s="4" t="s">
        <v>448</v>
      </c>
      <c r="G97" s="6" t="s">
        <v>449</v>
      </c>
      <c r="H97" s="8">
        <v>0</v>
      </c>
      <c r="I97" s="5" t="s">
        <v>156</v>
      </c>
      <c r="J97" s="5" t="s">
        <v>174</v>
      </c>
      <c r="K97" s="5" t="s">
        <v>158</v>
      </c>
      <c r="L97" s="5" t="s">
        <v>191</v>
      </c>
      <c r="M97" s="8">
        <v>18686</v>
      </c>
      <c r="N97" s="5" t="s">
        <v>160</v>
      </c>
    </row>
    <row r="98" spans="1:14" x14ac:dyDescent="0.3">
      <c r="A98" s="1"/>
      <c r="B98" s="5" t="s">
        <v>396</v>
      </c>
      <c r="C98" s="5" t="s">
        <v>207</v>
      </c>
      <c r="D98" s="5" t="s">
        <v>450</v>
      </c>
      <c r="E98" s="4" t="s">
        <v>209</v>
      </c>
      <c r="F98" s="4" t="s">
        <v>451</v>
      </c>
      <c r="G98" s="6" t="s">
        <v>452</v>
      </c>
      <c r="H98" s="8">
        <v>0</v>
      </c>
      <c r="I98" s="5" t="s">
        <v>156</v>
      </c>
      <c r="J98" s="5" t="s">
        <v>174</v>
      </c>
      <c r="K98" s="5" t="s">
        <v>158</v>
      </c>
      <c r="L98" s="5" t="s">
        <v>159</v>
      </c>
      <c r="M98" s="8">
        <v>13977</v>
      </c>
      <c r="N98" s="5" t="s">
        <v>160</v>
      </c>
    </row>
    <row r="99" spans="1:14" x14ac:dyDescent="0.3">
      <c r="A99" s="1"/>
      <c r="B99" s="5" t="s">
        <v>396</v>
      </c>
      <c r="C99" s="5" t="s">
        <v>207</v>
      </c>
      <c r="D99" s="5" t="s">
        <v>453</v>
      </c>
      <c r="E99" s="4" t="s">
        <v>372</v>
      </c>
      <c r="F99" s="4" t="s">
        <v>454</v>
      </c>
      <c r="G99" s="6" t="s">
        <v>452</v>
      </c>
      <c r="H99" s="8">
        <v>0</v>
      </c>
      <c r="I99" s="5" t="s">
        <v>156</v>
      </c>
      <c r="J99" s="5" t="s">
        <v>174</v>
      </c>
      <c r="K99" s="5" t="s">
        <v>158</v>
      </c>
      <c r="L99" s="5" t="s">
        <v>159</v>
      </c>
      <c r="M99" s="8">
        <v>13976</v>
      </c>
      <c r="N99" s="5" t="s">
        <v>160</v>
      </c>
    </row>
    <row r="100" spans="1:14" ht="66" x14ac:dyDescent="0.3">
      <c r="A100" s="1"/>
      <c r="B100" s="5" t="s">
        <v>396</v>
      </c>
      <c r="C100" s="5" t="s">
        <v>455</v>
      </c>
      <c r="D100" s="5" t="s">
        <v>456</v>
      </c>
      <c r="E100" s="4" t="s">
        <v>153</v>
      </c>
      <c r="F100" s="4" t="s">
        <v>154</v>
      </c>
      <c r="G100" s="6" t="s">
        <v>457</v>
      </c>
      <c r="H100" s="8">
        <v>0</v>
      </c>
      <c r="I100" s="5" t="s">
        <v>156</v>
      </c>
      <c r="J100" s="5" t="s">
        <v>174</v>
      </c>
      <c r="K100" s="5" t="s">
        <v>158</v>
      </c>
      <c r="L100" s="5" t="s">
        <v>159</v>
      </c>
      <c r="M100" s="8">
        <v>8680</v>
      </c>
      <c r="N100" s="5" t="s">
        <v>160</v>
      </c>
    </row>
    <row r="101" spans="1:14" x14ac:dyDescent="0.3">
      <c r="A101" s="1"/>
      <c r="B101" s="5" t="s">
        <v>396</v>
      </c>
      <c r="C101" s="5" t="s">
        <v>385</v>
      </c>
      <c r="D101" s="5" t="s">
        <v>458</v>
      </c>
      <c r="E101" s="4" t="s">
        <v>195</v>
      </c>
      <c r="F101" s="4" t="s">
        <v>454</v>
      </c>
      <c r="G101" s="6" t="s">
        <v>459</v>
      </c>
      <c r="H101" s="8">
        <v>0</v>
      </c>
      <c r="I101" s="5" t="s">
        <v>156</v>
      </c>
      <c r="J101" s="5" t="s">
        <v>174</v>
      </c>
      <c r="K101" s="5" t="s">
        <v>158</v>
      </c>
      <c r="L101" s="5" t="s">
        <v>159</v>
      </c>
      <c r="M101" s="8">
        <v>900</v>
      </c>
      <c r="N101" s="5" t="s">
        <v>160</v>
      </c>
    </row>
    <row r="102" spans="1:14" ht="39.6" x14ac:dyDescent="0.3">
      <c r="A102" s="1"/>
      <c r="B102" s="5" t="s">
        <v>396</v>
      </c>
      <c r="C102" s="5" t="s">
        <v>460</v>
      </c>
      <c r="D102" s="5" t="s">
        <v>461</v>
      </c>
      <c r="E102" s="4" t="s">
        <v>153</v>
      </c>
      <c r="F102" s="4" t="s">
        <v>154</v>
      </c>
      <c r="G102" s="6" t="s">
        <v>462</v>
      </c>
      <c r="H102" s="8">
        <v>0</v>
      </c>
      <c r="I102" s="5" t="s">
        <v>156</v>
      </c>
      <c r="J102" s="5" t="s">
        <v>157</v>
      </c>
      <c r="K102" s="5" t="s">
        <v>158</v>
      </c>
      <c r="L102" s="5" t="s">
        <v>159</v>
      </c>
      <c r="M102" s="8">
        <v>878</v>
      </c>
      <c r="N102" s="5" t="s">
        <v>160</v>
      </c>
    </row>
    <row r="103" spans="1:14" ht="26.4" x14ac:dyDescent="0.3">
      <c r="A103" s="1"/>
      <c r="B103" s="5" t="s">
        <v>396</v>
      </c>
      <c r="C103" s="5" t="s">
        <v>199</v>
      </c>
      <c r="D103" s="5" t="s">
        <v>463</v>
      </c>
      <c r="E103" s="4" t="s">
        <v>153</v>
      </c>
      <c r="F103" s="4" t="s">
        <v>154</v>
      </c>
      <c r="G103" s="6" t="s">
        <v>464</v>
      </c>
      <c r="H103" s="8">
        <v>0</v>
      </c>
      <c r="I103" s="5" t="s">
        <v>156</v>
      </c>
      <c r="J103" s="5" t="s">
        <v>174</v>
      </c>
      <c r="K103" s="5" t="s">
        <v>158</v>
      </c>
      <c r="L103" s="5" t="s">
        <v>159</v>
      </c>
      <c r="M103" s="8">
        <v>1941</v>
      </c>
      <c r="N103" s="5" t="s">
        <v>160</v>
      </c>
    </row>
    <row r="104" spans="1:14" ht="39.6" x14ac:dyDescent="0.3">
      <c r="A104" s="1"/>
      <c r="B104" s="5" t="s">
        <v>396</v>
      </c>
      <c r="C104" s="5" t="s">
        <v>465</v>
      </c>
      <c r="D104" s="5" t="s">
        <v>466</v>
      </c>
      <c r="E104" s="4" t="s">
        <v>467</v>
      </c>
      <c r="F104" s="4" t="s">
        <v>468</v>
      </c>
      <c r="G104" s="6" t="s">
        <v>469</v>
      </c>
      <c r="H104" s="8">
        <v>0</v>
      </c>
      <c r="I104" s="5" t="s">
        <v>156</v>
      </c>
      <c r="J104" s="5" t="s">
        <v>174</v>
      </c>
      <c r="K104" s="5" t="s">
        <v>158</v>
      </c>
      <c r="L104" s="5" t="s">
        <v>191</v>
      </c>
      <c r="M104" s="8">
        <v>762</v>
      </c>
      <c r="N104" s="5" t="s">
        <v>160</v>
      </c>
    </row>
    <row r="105" spans="1:14" ht="39.6" x14ac:dyDescent="0.3">
      <c r="A105" s="1"/>
      <c r="B105" s="5" t="s">
        <v>396</v>
      </c>
      <c r="C105" s="5" t="s">
        <v>470</v>
      </c>
      <c r="D105" s="5" t="s">
        <v>471</v>
      </c>
      <c r="E105" s="4" t="s">
        <v>153</v>
      </c>
      <c r="F105" s="4" t="s">
        <v>154</v>
      </c>
      <c r="G105" s="6" t="s">
        <v>472</v>
      </c>
      <c r="H105" s="8">
        <v>0</v>
      </c>
      <c r="I105" s="5" t="s">
        <v>156</v>
      </c>
      <c r="J105" s="5" t="s">
        <v>157</v>
      </c>
      <c r="K105" s="5" t="s">
        <v>158</v>
      </c>
      <c r="L105" s="5" t="s">
        <v>159</v>
      </c>
      <c r="M105" s="8">
        <v>11829</v>
      </c>
      <c r="N105" s="5" t="s">
        <v>160</v>
      </c>
    </row>
    <row r="106" spans="1:14" ht="39.6" x14ac:dyDescent="0.3">
      <c r="A106" s="1"/>
      <c r="B106" s="5" t="s">
        <v>396</v>
      </c>
      <c r="C106" s="5" t="s">
        <v>470</v>
      </c>
      <c r="D106" s="5" t="s">
        <v>473</v>
      </c>
      <c r="E106" s="4" t="s">
        <v>153</v>
      </c>
      <c r="F106" s="4" t="s">
        <v>154</v>
      </c>
      <c r="G106" s="6" t="s">
        <v>474</v>
      </c>
      <c r="H106" s="8">
        <v>0</v>
      </c>
      <c r="I106" s="5" t="s">
        <v>156</v>
      </c>
      <c r="J106" s="5" t="s">
        <v>157</v>
      </c>
      <c r="K106" s="5" t="s">
        <v>158</v>
      </c>
      <c r="L106" s="5" t="s">
        <v>159</v>
      </c>
      <c r="M106" s="8">
        <v>19799</v>
      </c>
      <c r="N106" s="5" t="s">
        <v>160</v>
      </c>
    </row>
    <row r="107" spans="1:14" x14ac:dyDescent="0.3">
      <c r="A107" s="1"/>
      <c r="B107" s="5" t="s">
        <v>117</v>
      </c>
      <c r="C107" s="5" t="s">
        <v>475</v>
      </c>
      <c r="D107" s="5" t="s">
        <v>476</v>
      </c>
      <c r="E107" s="4" t="s">
        <v>477</v>
      </c>
      <c r="F107" s="4" t="s">
        <v>478</v>
      </c>
      <c r="G107" s="6" t="s">
        <v>479</v>
      </c>
      <c r="H107" s="8">
        <v>0</v>
      </c>
      <c r="I107" s="5" t="s">
        <v>156</v>
      </c>
      <c r="J107" s="5" t="s">
        <v>174</v>
      </c>
      <c r="K107" s="5" t="s">
        <v>158</v>
      </c>
      <c r="L107" s="5" t="s">
        <v>168</v>
      </c>
      <c r="M107" s="8">
        <v>15634</v>
      </c>
      <c r="N107" s="5" t="s">
        <v>160</v>
      </c>
    </row>
    <row r="108" spans="1:14" x14ac:dyDescent="0.3">
      <c r="A108" s="1"/>
      <c r="B108" s="5" t="s">
        <v>117</v>
      </c>
      <c r="C108" s="5" t="s">
        <v>475</v>
      </c>
      <c r="D108" s="5" t="s">
        <v>66</v>
      </c>
      <c r="E108" s="4" t="s">
        <v>477</v>
      </c>
      <c r="F108" s="4" t="s">
        <v>478</v>
      </c>
      <c r="G108" s="6" t="s">
        <v>480</v>
      </c>
      <c r="H108" s="8">
        <v>181.029</v>
      </c>
      <c r="I108" s="5" t="s">
        <v>156</v>
      </c>
      <c r="J108" s="5" t="s">
        <v>174</v>
      </c>
      <c r="K108" s="5" t="s">
        <v>158</v>
      </c>
      <c r="L108" s="5" t="s">
        <v>168</v>
      </c>
      <c r="M108" s="8">
        <v>15218</v>
      </c>
      <c r="N108" s="5" t="s">
        <v>192</v>
      </c>
    </row>
    <row r="109" spans="1:14" ht="26.4" x14ac:dyDescent="0.3">
      <c r="A109" s="1"/>
      <c r="B109" s="5" t="s">
        <v>120</v>
      </c>
      <c r="C109" s="5" t="s">
        <v>481</v>
      </c>
      <c r="D109" s="5" t="s">
        <v>59</v>
      </c>
      <c r="E109" s="4" t="s">
        <v>153</v>
      </c>
      <c r="F109" s="4" t="s">
        <v>482</v>
      </c>
      <c r="G109" s="6" t="s">
        <v>483</v>
      </c>
      <c r="H109" s="8">
        <v>45</v>
      </c>
      <c r="I109" s="5" t="s">
        <v>156</v>
      </c>
      <c r="J109" s="5" t="s">
        <v>174</v>
      </c>
      <c r="K109" s="5" t="s">
        <v>158</v>
      </c>
      <c r="L109" s="5" t="s">
        <v>168</v>
      </c>
      <c r="M109" s="8">
        <v>260</v>
      </c>
      <c r="N109" s="5" t="s">
        <v>192</v>
      </c>
    </row>
    <row r="110" spans="1:14" x14ac:dyDescent="0.3">
      <c r="A110" s="1"/>
      <c r="B110" s="5" t="s">
        <v>120</v>
      </c>
      <c r="C110" s="5" t="s">
        <v>484</v>
      </c>
      <c r="D110" s="5" t="s">
        <v>39</v>
      </c>
      <c r="E110" s="4" t="s">
        <v>153</v>
      </c>
      <c r="F110" s="4" t="s">
        <v>485</v>
      </c>
      <c r="G110" s="6" t="s">
        <v>486</v>
      </c>
      <c r="H110" s="8">
        <v>0</v>
      </c>
      <c r="I110" s="5" t="s">
        <v>206</v>
      </c>
      <c r="J110" s="5" t="s">
        <v>174</v>
      </c>
      <c r="K110" s="5" t="s">
        <v>158</v>
      </c>
      <c r="L110" s="5" t="s">
        <v>159</v>
      </c>
      <c r="M110" s="8">
        <v>14965</v>
      </c>
      <c r="N110" s="5" t="s">
        <v>192</v>
      </c>
    </row>
    <row r="111" spans="1:14" ht="26.4" x14ac:dyDescent="0.3">
      <c r="A111" s="1"/>
      <c r="B111" s="5" t="s">
        <v>120</v>
      </c>
      <c r="C111" s="5" t="s">
        <v>487</v>
      </c>
      <c r="D111" s="5" t="s">
        <v>98</v>
      </c>
      <c r="E111" s="4" t="s">
        <v>153</v>
      </c>
      <c r="F111" s="4" t="s">
        <v>154</v>
      </c>
      <c r="G111" s="6" t="s">
        <v>488</v>
      </c>
      <c r="H111" s="8">
        <v>11.997999999999999</v>
      </c>
      <c r="I111" s="5" t="s">
        <v>156</v>
      </c>
      <c r="J111" s="5" t="s">
        <v>174</v>
      </c>
      <c r="K111" s="5" t="s">
        <v>158</v>
      </c>
      <c r="L111" s="5" t="s">
        <v>168</v>
      </c>
      <c r="M111" s="8">
        <v>42</v>
      </c>
      <c r="N111" s="5" t="s">
        <v>192</v>
      </c>
    </row>
    <row r="112" spans="1:14" ht="26.4" x14ac:dyDescent="0.3">
      <c r="A112" s="1"/>
      <c r="B112" s="5" t="s">
        <v>120</v>
      </c>
      <c r="C112" s="5" t="s">
        <v>489</v>
      </c>
      <c r="D112" s="5" t="s">
        <v>490</v>
      </c>
      <c r="E112" s="4" t="s">
        <v>153</v>
      </c>
      <c r="F112" s="4" t="s">
        <v>154</v>
      </c>
      <c r="G112" s="6" t="s">
        <v>491</v>
      </c>
      <c r="H112" s="8">
        <v>0</v>
      </c>
      <c r="I112" s="5" t="s">
        <v>156</v>
      </c>
      <c r="J112" s="5" t="s">
        <v>174</v>
      </c>
      <c r="K112" s="5" t="s">
        <v>158</v>
      </c>
      <c r="L112" s="5" t="s">
        <v>159</v>
      </c>
      <c r="M112" s="8">
        <v>680</v>
      </c>
      <c r="N112" s="5" t="s">
        <v>160</v>
      </c>
    </row>
    <row r="113" spans="1:14" ht="26.4" x14ac:dyDescent="0.3">
      <c r="A113" s="1"/>
      <c r="B113" s="5" t="s">
        <v>120</v>
      </c>
      <c r="C113" s="5" t="s">
        <v>492</v>
      </c>
      <c r="D113" s="5" t="s">
        <v>493</v>
      </c>
      <c r="E113" s="4" t="s">
        <v>153</v>
      </c>
      <c r="F113" s="4" t="s">
        <v>154</v>
      </c>
      <c r="G113" s="6" t="s">
        <v>494</v>
      </c>
      <c r="H113" s="8">
        <v>0</v>
      </c>
      <c r="I113" s="5" t="s">
        <v>156</v>
      </c>
      <c r="J113" s="5" t="s">
        <v>157</v>
      </c>
      <c r="K113" s="5" t="s">
        <v>158</v>
      </c>
      <c r="L113" s="5" t="s">
        <v>159</v>
      </c>
      <c r="M113" s="8">
        <v>679</v>
      </c>
      <c r="N113" s="5" t="s">
        <v>160</v>
      </c>
    </row>
    <row r="114" spans="1:14" x14ac:dyDescent="0.3">
      <c r="A114" s="1"/>
      <c r="B114" s="5" t="s">
        <v>129</v>
      </c>
      <c r="C114" s="5" t="s">
        <v>295</v>
      </c>
      <c r="D114" s="5" t="s">
        <v>59</v>
      </c>
      <c r="E114" s="4" t="s">
        <v>153</v>
      </c>
      <c r="F114" s="4" t="s">
        <v>154</v>
      </c>
      <c r="G114" s="6" t="s">
        <v>495</v>
      </c>
      <c r="H114" s="8">
        <v>0</v>
      </c>
      <c r="I114" s="5" t="s">
        <v>156</v>
      </c>
      <c r="J114" s="5" t="s">
        <v>157</v>
      </c>
      <c r="K114" s="5" t="s">
        <v>158</v>
      </c>
      <c r="L114" s="5" t="s">
        <v>159</v>
      </c>
      <c r="M114" s="8">
        <v>258</v>
      </c>
      <c r="N114" s="5" t="s">
        <v>192</v>
      </c>
    </row>
    <row r="115" spans="1:14" ht="26.4" x14ac:dyDescent="0.3">
      <c r="A115" s="1"/>
      <c r="B115" s="5" t="s">
        <v>496</v>
      </c>
      <c r="C115" s="5" t="s">
        <v>497</v>
      </c>
      <c r="D115" s="5" t="s">
        <v>498</v>
      </c>
      <c r="E115" s="4" t="s">
        <v>153</v>
      </c>
      <c r="F115" s="4" t="s">
        <v>154</v>
      </c>
      <c r="G115" s="6" t="s">
        <v>499</v>
      </c>
      <c r="H115" s="8">
        <v>0</v>
      </c>
      <c r="I115" s="5" t="s">
        <v>156</v>
      </c>
      <c r="J115" s="5" t="s">
        <v>157</v>
      </c>
      <c r="K115" s="5" t="s">
        <v>158</v>
      </c>
      <c r="L115" s="5" t="s">
        <v>168</v>
      </c>
      <c r="M115" s="8">
        <v>21644</v>
      </c>
      <c r="N115" s="5" t="s">
        <v>160</v>
      </c>
    </row>
    <row r="116" spans="1:14" ht="52.8" x14ac:dyDescent="0.3">
      <c r="A116" s="1"/>
      <c r="B116" s="5" t="s">
        <v>29</v>
      </c>
      <c r="C116" s="5" t="s">
        <v>500</v>
      </c>
      <c r="D116" s="5" t="s">
        <v>501</v>
      </c>
      <c r="E116" s="4" t="s">
        <v>153</v>
      </c>
      <c r="F116" s="4" t="s">
        <v>154</v>
      </c>
      <c r="G116" s="6" t="s">
        <v>502</v>
      </c>
      <c r="H116" s="8">
        <v>0</v>
      </c>
      <c r="I116" s="5" t="s">
        <v>156</v>
      </c>
      <c r="J116" s="5" t="s">
        <v>157</v>
      </c>
      <c r="K116" s="5" t="s">
        <v>158</v>
      </c>
      <c r="L116" s="5" t="s">
        <v>159</v>
      </c>
      <c r="M116" s="8">
        <v>22626</v>
      </c>
      <c r="N116" s="5" t="s">
        <v>160</v>
      </c>
    </row>
    <row r="117" spans="1:14" ht="26.4" x14ac:dyDescent="0.3">
      <c r="A117" s="1"/>
      <c r="B117" s="5" t="s">
        <v>29</v>
      </c>
      <c r="C117" s="5" t="s">
        <v>500</v>
      </c>
      <c r="D117" s="5" t="s">
        <v>503</v>
      </c>
      <c r="E117" s="4" t="s">
        <v>153</v>
      </c>
      <c r="F117" s="4" t="s">
        <v>154</v>
      </c>
      <c r="G117" s="6" t="s">
        <v>504</v>
      </c>
      <c r="H117" s="8">
        <v>0</v>
      </c>
      <c r="I117" s="5" t="s">
        <v>156</v>
      </c>
      <c r="J117" s="5" t="s">
        <v>174</v>
      </c>
      <c r="K117" s="5" t="s">
        <v>158</v>
      </c>
      <c r="L117" s="5" t="s">
        <v>159</v>
      </c>
      <c r="M117" s="8">
        <v>22636</v>
      </c>
      <c r="N117" s="5" t="s">
        <v>160</v>
      </c>
    </row>
    <row r="118" spans="1:14" ht="39.6" x14ac:dyDescent="0.3">
      <c r="A118" s="1"/>
      <c r="B118" s="5" t="s">
        <v>29</v>
      </c>
      <c r="C118" s="5" t="s">
        <v>505</v>
      </c>
      <c r="D118" s="5" t="s">
        <v>506</v>
      </c>
      <c r="E118" s="4" t="s">
        <v>153</v>
      </c>
      <c r="F118" s="4" t="s">
        <v>154</v>
      </c>
      <c r="G118" s="6" t="s">
        <v>507</v>
      </c>
      <c r="H118" s="8">
        <v>0</v>
      </c>
      <c r="I118" s="5" t="s">
        <v>156</v>
      </c>
      <c r="J118" s="5" t="s">
        <v>157</v>
      </c>
      <c r="K118" s="5" t="s">
        <v>158</v>
      </c>
      <c r="L118" s="5" t="s">
        <v>159</v>
      </c>
      <c r="M118" s="8">
        <v>13658</v>
      </c>
      <c r="N118" s="5" t="s">
        <v>160</v>
      </c>
    </row>
    <row r="119" spans="1:14" ht="26.4" x14ac:dyDescent="0.3">
      <c r="A119" s="1"/>
      <c r="B119" s="5" t="s">
        <v>29</v>
      </c>
      <c r="C119" s="5" t="s">
        <v>505</v>
      </c>
      <c r="D119" s="5" t="s">
        <v>508</v>
      </c>
      <c r="E119" s="4" t="s">
        <v>509</v>
      </c>
      <c r="F119" s="4" t="s">
        <v>510</v>
      </c>
      <c r="G119" s="6" t="s">
        <v>511</v>
      </c>
      <c r="H119" s="8">
        <v>0</v>
      </c>
      <c r="I119" s="5" t="s">
        <v>156</v>
      </c>
      <c r="J119" s="5" t="s">
        <v>174</v>
      </c>
      <c r="K119" s="5" t="s">
        <v>158</v>
      </c>
      <c r="L119" s="5" t="s">
        <v>191</v>
      </c>
      <c r="M119" s="8">
        <v>13135</v>
      </c>
      <c r="N119" s="5" t="s">
        <v>160</v>
      </c>
    </row>
    <row r="120" spans="1:14" ht="66" x14ac:dyDescent="0.3">
      <c r="A120" s="1"/>
      <c r="B120" s="5" t="s">
        <v>29</v>
      </c>
      <c r="C120" s="5" t="s">
        <v>512</v>
      </c>
      <c r="D120" s="5" t="s">
        <v>25</v>
      </c>
      <c r="E120" s="4" t="s">
        <v>406</v>
      </c>
      <c r="F120" s="4" t="s">
        <v>513</v>
      </c>
      <c r="G120" s="6" t="s">
        <v>514</v>
      </c>
      <c r="H120" s="8">
        <v>0</v>
      </c>
      <c r="I120" s="5" t="s">
        <v>156</v>
      </c>
      <c r="J120" s="5" t="s">
        <v>157</v>
      </c>
      <c r="K120" s="5" t="s">
        <v>158</v>
      </c>
      <c r="L120" s="5" t="s">
        <v>191</v>
      </c>
      <c r="M120" s="8">
        <v>22975</v>
      </c>
      <c r="N120" s="5" t="s">
        <v>160</v>
      </c>
    </row>
    <row r="121" spans="1:14" ht="52.8" x14ac:dyDescent="0.3">
      <c r="A121" s="1"/>
      <c r="B121" s="5" t="s">
        <v>29</v>
      </c>
      <c r="C121" s="5" t="s">
        <v>515</v>
      </c>
      <c r="D121" s="5" t="s">
        <v>516</v>
      </c>
      <c r="E121" s="4" t="s">
        <v>153</v>
      </c>
      <c r="F121" s="4" t="s">
        <v>154</v>
      </c>
      <c r="G121" s="6" t="s">
        <v>517</v>
      </c>
      <c r="H121" s="8">
        <v>0</v>
      </c>
      <c r="I121" s="5" t="s">
        <v>156</v>
      </c>
      <c r="J121" s="5" t="s">
        <v>157</v>
      </c>
      <c r="K121" s="5" t="s">
        <v>158</v>
      </c>
      <c r="L121" s="5" t="s">
        <v>159</v>
      </c>
      <c r="M121" s="8">
        <v>17377</v>
      </c>
      <c r="N121" s="5" t="s">
        <v>160</v>
      </c>
    </row>
    <row r="122" spans="1:14" ht="26.4" x14ac:dyDescent="0.3">
      <c r="A122" s="1"/>
      <c r="B122" s="5" t="s">
        <v>29</v>
      </c>
      <c r="C122" s="5" t="s">
        <v>515</v>
      </c>
      <c r="D122" s="5" t="s">
        <v>518</v>
      </c>
      <c r="E122" s="4" t="s">
        <v>153</v>
      </c>
      <c r="F122" s="4" t="s">
        <v>154</v>
      </c>
      <c r="G122" s="6" t="s">
        <v>519</v>
      </c>
      <c r="H122" s="8">
        <v>0</v>
      </c>
      <c r="I122" s="5" t="s">
        <v>156</v>
      </c>
      <c r="J122" s="5" t="s">
        <v>157</v>
      </c>
      <c r="K122" s="5" t="s">
        <v>158</v>
      </c>
      <c r="L122" s="5" t="s">
        <v>159</v>
      </c>
      <c r="M122" s="8">
        <v>17388</v>
      </c>
      <c r="N122" s="5" t="s">
        <v>160</v>
      </c>
    </row>
    <row r="123" spans="1:14" ht="26.4" x14ac:dyDescent="0.3">
      <c r="A123" s="1"/>
      <c r="B123" s="5" t="s">
        <v>29</v>
      </c>
      <c r="C123" s="5" t="s">
        <v>520</v>
      </c>
      <c r="D123" s="5" t="s">
        <v>216</v>
      </c>
      <c r="E123" s="4" t="s">
        <v>153</v>
      </c>
      <c r="F123" s="4" t="s">
        <v>154</v>
      </c>
      <c r="G123" s="6" t="s">
        <v>521</v>
      </c>
      <c r="H123" s="8">
        <v>0</v>
      </c>
      <c r="I123" s="5" t="s">
        <v>156</v>
      </c>
      <c r="J123" s="5" t="s">
        <v>157</v>
      </c>
      <c r="K123" s="5" t="s">
        <v>158</v>
      </c>
      <c r="L123" s="5" t="s">
        <v>159</v>
      </c>
      <c r="M123" s="8">
        <v>11121</v>
      </c>
      <c r="N123" s="5" t="s">
        <v>160</v>
      </c>
    </row>
    <row r="124" spans="1:14" ht="26.4" x14ac:dyDescent="0.3">
      <c r="A124" s="1"/>
      <c r="B124" s="5" t="s">
        <v>29</v>
      </c>
      <c r="C124" s="5" t="s">
        <v>522</v>
      </c>
      <c r="D124" s="5" t="s">
        <v>523</v>
      </c>
      <c r="E124" s="4" t="s">
        <v>153</v>
      </c>
      <c r="F124" s="4" t="s">
        <v>154</v>
      </c>
      <c r="G124" s="6" t="s">
        <v>524</v>
      </c>
      <c r="H124" s="8">
        <v>0</v>
      </c>
      <c r="I124" s="5" t="s">
        <v>156</v>
      </c>
      <c r="J124" s="5" t="s">
        <v>157</v>
      </c>
      <c r="K124" s="5" t="s">
        <v>158</v>
      </c>
      <c r="L124" s="5" t="s">
        <v>159</v>
      </c>
      <c r="M124" s="8">
        <v>14323</v>
      </c>
      <c r="N124" s="5" t="s">
        <v>160</v>
      </c>
    </row>
    <row r="125" spans="1:14" ht="52.8" x14ac:dyDescent="0.3">
      <c r="A125" s="1"/>
      <c r="B125" s="5" t="s">
        <v>29</v>
      </c>
      <c r="C125" s="5" t="s">
        <v>525</v>
      </c>
      <c r="D125" s="5" t="s">
        <v>25</v>
      </c>
      <c r="E125" s="4" t="s">
        <v>153</v>
      </c>
      <c r="F125" s="4" t="s">
        <v>154</v>
      </c>
      <c r="G125" s="6" t="s">
        <v>526</v>
      </c>
      <c r="H125" s="8">
        <v>0</v>
      </c>
      <c r="I125" s="5" t="s">
        <v>156</v>
      </c>
      <c r="J125" s="5" t="s">
        <v>157</v>
      </c>
      <c r="K125" s="5" t="s">
        <v>158</v>
      </c>
      <c r="L125" s="5" t="s">
        <v>159</v>
      </c>
      <c r="M125" s="8">
        <v>17650</v>
      </c>
      <c r="N125" s="5" t="s">
        <v>160</v>
      </c>
    </row>
    <row r="126" spans="1:14" ht="26.4" x14ac:dyDescent="0.3">
      <c r="A126" s="1"/>
      <c r="B126" s="5" t="s">
        <v>29</v>
      </c>
      <c r="C126" s="5" t="s">
        <v>169</v>
      </c>
      <c r="D126" s="5" t="s">
        <v>527</v>
      </c>
      <c r="E126" s="4" t="s">
        <v>153</v>
      </c>
      <c r="F126" s="4" t="s">
        <v>154</v>
      </c>
      <c r="G126" s="6" t="s">
        <v>528</v>
      </c>
      <c r="H126" s="8">
        <v>0</v>
      </c>
      <c r="I126" s="5" t="s">
        <v>156</v>
      </c>
      <c r="J126" s="5" t="s">
        <v>157</v>
      </c>
      <c r="K126" s="5" t="s">
        <v>158</v>
      </c>
      <c r="L126" s="5" t="s">
        <v>159</v>
      </c>
      <c r="M126" s="8">
        <v>17395</v>
      </c>
      <c r="N126" s="5" t="s">
        <v>160</v>
      </c>
    </row>
    <row r="127" spans="1:14" x14ac:dyDescent="0.3">
      <c r="A127" s="1"/>
      <c r="B127" s="5" t="s">
        <v>29</v>
      </c>
      <c r="C127" s="5" t="s">
        <v>169</v>
      </c>
      <c r="D127" s="5" t="s">
        <v>529</v>
      </c>
      <c r="E127" s="4" t="s">
        <v>530</v>
      </c>
      <c r="F127" s="4" t="s">
        <v>531</v>
      </c>
      <c r="G127" s="6" t="s">
        <v>532</v>
      </c>
      <c r="H127" s="8">
        <v>0</v>
      </c>
      <c r="I127" s="5" t="s">
        <v>156</v>
      </c>
      <c r="J127" s="5" t="s">
        <v>174</v>
      </c>
      <c r="K127" s="5" t="s">
        <v>158</v>
      </c>
      <c r="L127" s="5" t="s">
        <v>191</v>
      </c>
      <c r="M127" s="8">
        <v>17400</v>
      </c>
      <c r="N127" s="5" t="s">
        <v>160</v>
      </c>
    </row>
    <row r="128" spans="1:14" ht="26.4" x14ac:dyDescent="0.3">
      <c r="A128" s="1"/>
      <c r="B128" s="5" t="s">
        <v>29</v>
      </c>
      <c r="C128" s="5" t="s">
        <v>169</v>
      </c>
      <c r="D128" s="5" t="s">
        <v>529</v>
      </c>
      <c r="E128" s="4" t="s">
        <v>533</v>
      </c>
      <c r="F128" s="4" t="s">
        <v>534</v>
      </c>
      <c r="G128" s="6" t="s">
        <v>535</v>
      </c>
      <c r="H128" s="8">
        <v>0</v>
      </c>
      <c r="I128" s="5" t="s">
        <v>156</v>
      </c>
      <c r="J128" s="5" t="s">
        <v>174</v>
      </c>
      <c r="K128" s="5" t="s">
        <v>158</v>
      </c>
      <c r="L128" s="5" t="s">
        <v>191</v>
      </c>
      <c r="M128" s="8">
        <v>17400</v>
      </c>
      <c r="N128" s="5" t="s">
        <v>160</v>
      </c>
    </row>
    <row r="129" spans="1:14" x14ac:dyDescent="0.3">
      <c r="A129" s="1"/>
      <c r="B129" s="5" t="s">
        <v>29</v>
      </c>
      <c r="C129" s="5" t="s">
        <v>536</v>
      </c>
      <c r="D129" s="5" t="s">
        <v>537</v>
      </c>
      <c r="E129" s="4" t="s">
        <v>153</v>
      </c>
      <c r="F129" s="4" t="s">
        <v>154</v>
      </c>
      <c r="G129" s="6" t="s">
        <v>538</v>
      </c>
      <c r="H129" s="8">
        <v>0</v>
      </c>
      <c r="I129" s="5" t="s">
        <v>156</v>
      </c>
      <c r="J129" s="5" t="s">
        <v>174</v>
      </c>
      <c r="K129" s="5" t="s">
        <v>158</v>
      </c>
      <c r="L129" s="5" t="s">
        <v>159</v>
      </c>
      <c r="M129" s="8">
        <v>25036</v>
      </c>
      <c r="N129" s="5" t="s">
        <v>160</v>
      </c>
    </row>
    <row r="130" spans="1:14" ht="52.8" x14ac:dyDescent="0.3">
      <c r="A130" s="1"/>
      <c r="B130" s="5" t="s">
        <v>29</v>
      </c>
      <c r="C130" s="5" t="s">
        <v>539</v>
      </c>
      <c r="D130" s="5" t="s">
        <v>216</v>
      </c>
      <c r="E130" s="4" t="s">
        <v>153</v>
      </c>
      <c r="F130" s="4" t="s">
        <v>154</v>
      </c>
      <c r="G130" s="6" t="s">
        <v>540</v>
      </c>
      <c r="H130" s="8">
        <v>0</v>
      </c>
      <c r="I130" s="5" t="s">
        <v>156</v>
      </c>
      <c r="J130" s="5" t="s">
        <v>157</v>
      </c>
      <c r="K130" s="5" t="s">
        <v>158</v>
      </c>
      <c r="L130" s="5" t="s">
        <v>159</v>
      </c>
      <c r="M130" s="8">
        <v>10581</v>
      </c>
      <c r="N130" s="5" t="s">
        <v>160</v>
      </c>
    </row>
    <row r="131" spans="1:14" ht="39.6" x14ac:dyDescent="0.3">
      <c r="A131" s="1"/>
      <c r="B131" s="5" t="s">
        <v>29</v>
      </c>
      <c r="C131" s="5" t="s">
        <v>539</v>
      </c>
      <c r="D131" s="5" t="s">
        <v>541</v>
      </c>
      <c r="E131" s="4" t="s">
        <v>153</v>
      </c>
      <c r="F131" s="4" t="s">
        <v>154</v>
      </c>
      <c r="G131" s="6" t="s">
        <v>542</v>
      </c>
      <c r="H131" s="8">
        <v>0</v>
      </c>
      <c r="I131" s="5" t="s">
        <v>156</v>
      </c>
      <c r="J131" s="5" t="s">
        <v>157</v>
      </c>
      <c r="K131" s="5" t="s">
        <v>158</v>
      </c>
      <c r="L131" s="5" t="s">
        <v>159</v>
      </c>
      <c r="M131" s="8">
        <v>13179</v>
      </c>
      <c r="N131" s="5" t="s">
        <v>160</v>
      </c>
    </row>
    <row r="132" spans="1:14" ht="52.8" x14ac:dyDescent="0.3">
      <c r="A132" s="1"/>
      <c r="B132" s="5" t="s">
        <v>29</v>
      </c>
      <c r="C132" s="5" t="s">
        <v>539</v>
      </c>
      <c r="D132" s="5" t="s">
        <v>543</v>
      </c>
      <c r="E132" s="4" t="s">
        <v>313</v>
      </c>
      <c r="F132" s="4" t="s">
        <v>544</v>
      </c>
      <c r="G132" s="6" t="s">
        <v>545</v>
      </c>
      <c r="H132" s="8">
        <v>0</v>
      </c>
      <c r="I132" s="5" t="s">
        <v>156</v>
      </c>
      <c r="J132" s="5" t="s">
        <v>157</v>
      </c>
      <c r="K132" s="5" t="s">
        <v>158</v>
      </c>
      <c r="L132" s="5" t="s">
        <v>202</v>
      </c>
      <c r="M132" s="8">
        <v>1372</v>
      </c>
      <c r="N132" s="5" t="s">
        <v>160</v>
      </c>
    </row>
    <row r="133" spans="1:14" ht="26.4" x14ac:dyDescent="0.3">
      <c r="A133" s="1"/>
      <c r="B133" s="5" t="s">
        <v>29</v>
      </c>
      <c r="C133" s="5" t="s">
        <v>546</v>
      </c>
      <c r="D133" s="5" t="s">
        <v>547</v>
      </c>
      <c r="E133" s="4" t="s">
        <v>153</v>
      </c>
      <c r="F133" s="4" t="s">
        <v>154</v>
      </c>
      <c r="G133" s="6" t="s">
        <v>548</v>
      </c>
      <c r="H133" s="8">
        <v>0</v>
      </c>
      <c r="I133" s="5" t="s">
        <v>156</v>
      </c>
      <c r="J133" s="5" t="s">
        <v>174</v>
      </c>
      <c r="K133" s="5" t="s">
        <v>158</v>
      </c>
      <c r="L133" s="5" t="s">
        <v>159</v>
      </c>
      <c r="M133" s="8">
        <v>14341</v>
      </c>
      <c r="N133" s="5" t="s">
        <v>160</v>
      </c>
    </row>
    <row r="134" spans="1:14" ht="52.8" x14ac:dyDescent="0.3">
      <c r="A134" s="1"/>
      <c r="B134" s="5" t="s">
        <v>29</v>
      </c>
      <c r="C134" s="5" t="s">
        <v>549</v>
      </c>
      <c r="D134" s="5" t="s">
        <v>550</v>
      </c>
      <c r="E134" s="4" t="s">
        <v>153</v>
      </c>
      <c r="F134" s="4" t="s">
        <v>154</v>
      </c>
      <c r="G134" s="6" t="s">
        <v>517</v>
      </c>
      <c r="H134" s="8">
        <v>0</v>
      </c>
      <c r="I134" s="5" t="s">
        <v>156</v>
      </c>
      <c r="J134" s="5" t="s">
        <v>157</v>
      </c>
      <c r="K134" s="5" t="s">
        <v>158</v>
      </c>
      <c r="L134" s="5" t="s">
        <v>159</v>
      </c>
      <c r="M134" s="8">
        <v>17433</v>
      </c>
      <c r="N134" s="5" t="s">
        <v>160</v>
      </c>
    </row>
    <row r="135" spans="1:14" ht="39.6" x14ac:dyDescent="0.3">
      <c r="A135" s="1"/>
      <c r="B135" s="5" t="s">
        <v>29</v>
      </c>
      <c r="C135" s="5" t="s">
        <v>549</v>
      </c>
      <c r="D135" s="5" t="s">
        <v>551</v>
      </c>
      <c r="E135" s="4" t="s">
        <v>153</v>
      </c>
      <c r="F135" s="4" t="s">
        <v>154</v>
      </c>
      <c r="G135" s="6" t="s">
        <v>552</v>
      </c>
      <c r="H135" s="8">
        <v>0</v>
      </c>
      <c r="I135" s="5" t="s">
        <v>156</v>
      </c>
      <c r="J135" s="5" t="s">
        <v>157</v>
      </c>
      <c r="K135" s="5" t="s">
        <v>158</v>
      </c>
      <c r="L135" s="5" t="s">
        <v>159</v>
      </c>
      <c r="M135" s="8">
        <v>17424</v>
      </c>
      <c r="N135" s="5" t="s">
        <v>160</v>
      </c>
    </row>
    <row r="136" spans="1:14" ht="26.4" x14ac:dyDescent="0.3">
      <c r="A136" s="1"/>
      <c r="B136" s="5" t="s">
        <v>29</v>
      </c>
      <c r="C136" s="5" t="s">
        <v>549</v>
      </c>
      <c r="D136" s="5" t="s">
        <v>553</v>
      </c>
      <c r="E136" s="4" t="s">
        <v>153</v>
      </c>
      <c r="F136" s="4" t="s">
        <v>154</v>
      </c>
      <c r="G136" s="6" t="s">
        <v>554</v>
      </c>
      <c r="H136" s="8">
        <v>0</v>
      </c>
      <c r="I136" s="5" t="s">
        <v>156</v>
      </c>
      <c r="J136" s="5" t="s">
        <v>174</v>
      </c>
      <c r="K136" s="5" t="s">
        <v>158</v>
      </c>
      <c r="L136" s="5" t="s">
        <v>159</v>
      </c>
      <c r="M136" s="8">
        <v>17437</v>
      </c>
      <c r="N136" s="5" t="s">
        <v>160</v>
      </c>
    </row>
    <row r="137" spans="1:14" ht="26.4" x14ac:dyDescent="0.3">
      <c r="A137" s="1"/>
      <c r="B137" s="5" t="s">
        <v>29</v>
      </c>
      <c r="C137" s="5" t="s">
        <v>549</v>
      </c>
      <c r="D137" s="5" t="s">
        <v>529</v>
      </c>
      <c r="E137" s="4" t="s">
        <v>555</v>
      </c>
      <c r="F137" s="4" t="s">
        <v>341</v>
      </c>
      <c r="G137" s="6" t="s">
        <v>556</v>
      </c>
      <c r="H137" s="8">
        <v>0</v>
      </c>
      <c r="I137" s="5" t="s">
        <v>156</v>
      </c>
      <c r="J137" s="5" t="s">
        <v>174</v>
      </c>
      <c r="K137" s="5" t="s">
        <v>158</v>
      </c>
      <c r="L137" s="5" t="s">
        <v>191</v>
      </c>
      <c r="M137" s="8">
        <v>17422</v>
      </c>
      <c r="N137" s="5" t="s">
        <v>160</v>
      </c>
    </row>
    <row r="138" spans="1:14" ht="26.4" x14ac:dyDescent="0.3">
      <c r="A138" s="1"/>
      <c r="B138" s="5" t="s">
        <v>557</v>
      </c>
      <c r="C138" s="5" t="s">
        <v>558</v>
      </c>
      <c r="D138" s="5" t="s">
        <v>559</v>
      </c>
      <c r="E138" s="4" t="s">
        <v>560</v>
      </c>
      <c r="F138" s="4" t="s">
        <v>561</v>
      </c>
      <c r="G138" s="6" t="s">
        <v>562</v>
      </c>
      <c r="H138" s="8">
        <v>0</v>
      </c>
      <c r="I138" s="5" t="s">
        <v>156</v>
      </c>
      <c r="J138" s="5" t="s">
        <v>174</v>
      </c>
      <c r="K138" s="5" t="s">
        <v>158</v>
      </c>
      <c r="L138" s="5" t="s">
        <v>202</v>
      </c>
      <c r="M138" s="8">
        <v>13837</v>
      </c>
      <c r="N138" s="5" t="s">
        <v>160</v>
      </c>
    </row>
    <row r="139" spans="1:14" ht="26.4" x14ac:dyDescent="0.3">
      <c r="A139" s="1"/>
      <c r="B139" s="5" t="s">
        <v>557</v>
      </c>
      <c r="C139" s="5" t="s">
        <v>558</v>
      </c>
      <c r="D139" s="5" t="s">
        <v>563</v>
      </c>
      <c r="E139" s="4" t="s">
        <v>564</v>
      </c>
      <c r="F139" s="4" t="s">
        <v>565</v>
      </c>
      <c r="G139" s="6" t="s">
        <v>562</v>
      </c>
      <c r="H139" s="8">
        <v>0</v>
      </c>
      <c r="I139" s="5" t="s">
        <v>156</v>
      </c>
      <c r="J139" s="5" t="s">
        <v>174</v>
      </c>
      <c r="K139" s="5" t="s">
        <v>158</v>
      </c>
      <c r="L139" s="5" t="s">
        <v>202</v>
      </c>
      <c r="M139" s="8">
        <v>13838</v>
      </c>
      <c r="N139" s="5" t="s">
        <v>160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0" t="s">
        <v>0</v>
      </c>
      <c r="B3" s="191"/>
      <c r="C3" s="191"/>
      <c r="D3" s="191"/>
      <c r="E3" s="191"/>
      <c r="F3" s="193"/>
    </row>
    <row r="4" spans="1:6" ht="0" hidden="1" customHeight="1" x14ac:dyDescent="0.3">
      <c r="A4" s="1"/>
      <c r="B4" s="1"/>
      <c r="C4" s="1"/>
      <c r="D4" s="1"/>
      <c r="E4" s="1"/>
    </row>
    <row r="5" spans="1:6" ht="30" customHeight="1" x14ac:dyDescent="0.3">
      <c r="A5" s="2" t="s">
        <v>566</v>
      </c>
      <c r="B5" s="1"/>
      <c r="C5" s="1"/>
      <c r="D5" s="1"/>
      <c r="E5" s="1"/>
    </row>
    <row r="6" spans="1:6" ht="34.950000000000003" customHeight="1" x14ac:dyDescent="0.3">
      <c r="A6" s="3" t="s">
        <v>3</v>
      </c>
      <c r="B6" s="3" t="s">
        <v>5</v>
      </c>
      <c r="C6" s="3" t="s">
        <v>4</v>
      </c>
      <c r="D6" s="3" t="s">
        <v>6</v>
      </c>
      <c r="E6" s="3" t="s">
        <v>567</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activeCell="F15" sqref="F15"/>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568</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
      <c r="FL5" s="198" t="s">
        <v>569</v>
      </c>
      <c r="FM5" s="197"/>
      <c r="FN5" s="197"/>
      <c r="FO5" s="197"/>
      <c r="FP5" s="197"/>
      <c r="FQ5" s="197"/>
      <c r="FR5" s="197"/>
      <c r="FS5" s="197"/>
      <c r="FT5" s="197"/>
      <c r="FU5" s="197"/>
    </row>
    <row r="6" spans="1:177" ht="22.05" hidden="1" customHeight="1" x14ac:dyDescent="0.3">
      <c r="A6" s="194" t="s">
        <v>44</v>
      </c>
      <c r="B6" s="194" t="s">
        <v>570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4" t="s">
        <v>571</v>
      </c>
      <c r="FK6" s="1"/>
      <c r="FL6" s="10">
        <v>221</v>
      </c>
      <c r="FM6" s="10">
        <v>222</v>
      </c>
      <c r="FN6" s="10">
        <v>224</v>
      </c>
      <c r="FO6" s="10">
        <v>2187</v>
      </c>
      <c r="FP6" s="10">
        <v>227</v>
      </c>
      <c r="FQ6" s="10">
        <v>49400</v>
      </c>
      <c r="FR6" s="10">
        <v>199</v>
      </c>
      <c r="FS6" s="10">
        <v>200</v>
      </c>
      <c r="FT6" s="10">
        <v>70400</v>
      </c>
      <c r="FU6" s="197" t="s">
        <v>572</v>
      </c>
    </row>
    <row r="7" spans="1:177" ht="15" hidden="1" customHeight="1" x14ac:dyDescent="0.3">
      <c r="A7" s="194"/>
      <c r="B7" s="194"/>
      <c r="C7" s="9" t="s">
        <v>573</v>
      </c>
      <c r="D7" s="9" t="s">
        <v>574</v>
      </c>
      <c r="E7" s="9" t="s">
        <v>574</v>
      </c>
      <c r="F7" s="9" t="s">
        <v>575</v>
      </c>
      <c r="G7" s="9" t="s">
        <v>575</v>
      </c>
      <c r="H7" s="9" t="s">
        <v>575</v>
      </c>
      <c r="I7" s="9" t="s">
        <v>575</v>
      </c>
      <c r="J7" s="9" t="s">
        <v>574</v>
      </c>
      <c r="K7" s="9" t="s">
        <v>574</v>
      </c>
      <c r="L7" s="9" t="s">
        <v>574</v>
      </c>
      <c r="M7" s="9" t="s">
        <v>574</v>
      </c>
      <c r="N7" s="9" t="s">
        <v>574</v>
      </c>
      <c r="O7" s="9" t="s">
        <v>574</v>
      </c>
      <c r="P7" s="9" t="s">
        <v>574</v>
      </c>
      <c r="Q7" s="9" t="s">
        <v>574</v>
      </c>
      <c r="R7" s="9" t="s">
        <v>574</v>
      </c>
      <c r="S7" s="9" t="s">
        <v>574</v>
      </c>
      <c r="T7" s="9" t="s">
        <v>574</v>
      </c>
      <c r="U7" s="9" t="s">
        <v>574</v>
      </c>
      <c r="V7" s="9" t="s">
        <v>574</v>
      </c>
      <c r="W7" s="9" t="s">
        <v>574</v>
      </c>
      <c r="X7" s="9" t="s">
        <v>573</v>
      </c>
      <c r="Y7" s="9" t="s">
        <v>573</v>
      </c>
      <c r="Z7" s="9" t="s">
        <v>573</v>
      </c>
      <c r="AA7" s="9" t="s">
        <v>574</v>
      </c>
      <c r="AB7" s="9" t="s">
        <v>573</v>
      </c>
      <c r="AC7" s="9" t="s">
        <v>573</v>
      </c>
      <c r="AD7" s="9" t="s">
        <v>573</v>
      </c>
      <c r="AE7" s="9" t="s">
        <v>573</v>
      </c>
      <c r="AF7" s="9" t="s">
        <v>573</v>
      </c>
      <c r="AG7" s="9" t="s">
        <v>573</v>
      </c>
      <c r="AH7" s="9" t="s">
        <v>573</v>
      </c>
      <c r="AI7" s="9" t="s">
        <v>573</v>
      </c>
      <c r="AJ7" s="9" t="s">
        <v>574</v>
      </c>
      <c r="AK7" s="9" t="s">
        <v>575</v>
      </c>
      <c r="AL7" s="9" t="s">
        <v>575</v>
      </c>
      <c r="AM7" s="9" t="s">
        <v>575</v>
      </c>
      <c r="AN7" s="9" t="s">
        <v>574</v>
      </c>
      <c r="AO7" s="9" t="s">
        <v>574</v>
      </c>
      <c r="AP7" s="9" t="s">
        <v>574</v>
      </c>
      <c r="AQ7" s="9" t="s">
        <v>574</v>
      </c>
      <c r="AR7" s="9" t="s">
        <v>574</v>
      </c>
      <c r="AS7" s="9" t="s">
        <v>574</v>
      </c>
      <c r="AT7" s="9" t="s">
        <v>574</v>
      </c>
      <c r="AU7" s="9" t="s">
        <v>573</v>
      </c>
      <c r="AV7" s="9" t="s">
        <v>574</v>
      </c>
      <c r="AW7" s="9" t="s">
        <v>574</v>
      </c>
      <c r="AX7" s="9" t="s">
        <v>574</v>
      </c>
      <c r="AY7" s="9" t="s">
        <v>574</v>
      </c>
      <c r="AZ7" s="9" t="s">
        <v>574</v>
      </c>
      <c r="BA7" s="9" t="s">
        <v>574</v>
      </c>
      <c r="BB7" s="9" t="s">
        <v>574</v>
      </c>
      <c r="BC7" s="9" t="s">
        <v>574</v>
      </c>
      <c r="BD7" s="9" t="s">
        <v>573</v>
      </c>
      <c r="BE7" s="9" t="s">
        <v>575</v>
      </c>
      <c r="BF7" s="9" t="s">
        <v>574</v>
      </c>
      <c r="BG7" s="9" t="s">
        <v>574</v>
      </c>
      <c r="BH7" s="9" t="s">
        <v>574</v>
      </c>
      <c r="BI7" s="9" t="s">
        <v>574</v>
      </c>
      <c r="BJ7" s="9" t="s">
        <v>575</v>
      </c>
      <c r="BK7" s="9" t="s">
        <v>575</v>
      </c>
      <c r="BL7" s="9" t="s">
        <v>575</v>
      </c>
      <c r="BM7" s="9" t="s">
        <v>573</v>
      </c>
      <c r="BN7" s="9" t="s">
        <v>573</v>
      </c>
      <c r="BO7" s="9" t="s">
        <v>573</v>
      </c>
      <c r="BP7" s="9" t="s">
        <v>574</v>
      </c>
      <c r="BQ7" s="9" t="s">
        <v>574</v>
      </c>
      <c r="BR7" s="9" t="s">
        <v>574</v>
      </c>
      <c r="BS7" s="9" t="s">
        <v>574</v>
      </c>
      <c r="BT7" s="9" t="s">
        <v>574</v>
      </c>
      <c r="BU7" s="9" t="s">
        <v>574</v>
      </c>
      <c r="BV7" s="9" t="s">
        <v>574</v>
      </c>
      <c r="BW7" s="9" t="s">
        <v>573</v>
      </c>
      <c r="BX7" s="9" t="s">
        <v>573</v>
      </c>
      <c r="BY7" s="9" t="s">
        <v>573</v>
      </c>
      <c r="BZ7" s="9" t="s">
        <v>575</v>
      </c>
      <c r="CA7" s="9" t="s">
        <v>573</v>
      </c>
      <c r="CB7" s="9" t="s">
        <v>574</v>
      </c>
      <c r="CC7" s="9" t="s">
        <v>575</v>
      </c>
      <c r="CD7" s="9" t="s">
        <v>574</v>
      </c>
      <c r="CE7" s="9" t="s">
        <v>574</v>
      </c>
      <c r="CF7" s="9" t="s">
        <v>574</v>
      </c>
      <c r="CG7" s="9" t="s">
        <v>574</v>
      </c>
      <c r="CH7" s="9" t="s">
        <v>574</v>
      </c>
      <c r="CI7" s="9" t="s">
        <v>574</v>
      </c>
      <c r="CJ7" s="9" t="s">
        <v>574</v>
      </c>
      <c r="CK7" s="9" t="s">
        <v>574</v>
      </c>
      <c r="CL7" s="9" t="s">
        <v>574</v>
      </c>
      <c r="CM7" s="9" t="s">
        <v>574</v>
      </c>
      <c r="CN7" s="9" t="s">
        <v>574</v>
      </c>
      <c r="CO7" s="9" t="s">
        <v>574</v>
      </c>
      <c r="CP7" s="9" t="s">
        <v>573</v>
      </c>
      <c r="CQ7" s="9" t="s">
        <v>573</v>
      </c>
      <c r="CR7" s="9" t="s">
        <v>573</v>
      </c>
      <c r="CS7" s="9" t="s">
        <v>573</v>
      </c>
      <c r="CT7" s="9" t="s">
        <v>574</v>
      </c>
      <c r="CU7" s="9" t="s">
        <v>574</v>
      </c>
      <c r="CV7" s="9" t="s">
        <v>574</v>
      </c>
      <c r="CW7" s="9" t="s">
        <v>574</v>
      </c>
      <c r="CX7" s="9" t="s">
        <v>573</v>
      </c>
      <c r="CY7" s="9" t="s">
        <v>575</v>
      </c>
      <c r="CZ7" s="9" t="s">
        <v>575</v>
      </c>
      <c r="DA7" s="9" t="s">
        <v>575</v>
      </c>
      <c r="DB7" s="9" t="s">
        <v>574</v>
      </c>
      <c r="DC7" s="9" t="s">
        <v>575</v>
      </c>
      <c r="DD7" s="9" t="s">
        <v>575</v>
      </c>
      <c r="DE7" s="9" t="s">
        <v>573</v>
      </c>
      <c r="DF7" s="9" t="s">
        <v>574</v>
      </c>
      <c r="DG7" s="9" t="s">
        <v>574</v>
      </c>
      <c r="DH7" s="9" t="s">
        <v>574</v>
      </c>
      <c r="DI7" s="9" t="s">
        <v>575</v>
      </c>
      <c r="DJ7" s="9" t="s">
        <v>575</v>
      </c>
      <c r="DK7" s="9" t="s">
        <v>574</v>
      </c>
      <c r="DL7" s="9" t="s">
        <v>574</v>
      </c>
      <c r="DM7" s="9" t="s">
        <v>573</v>
      </c>
      <c r="DN7" s="9" t="s">
        <v>573</v>
      </c>
      <c r="DO7" s="9" t="s">
        <v>574</v>
      </c>
      <c r="DP7" s="9" t="s">
        <v>574</v>
      </c>
      <c r="DQ7" s="9" t="s">
        <v>574</v>
      </c>
      <c r="DR7" s="9" t="s">
        <v>574</v>
      </c>
      <c r="DS7" s="9" t="s">
        <v>574</v>
      </c>
      <c r="DT7" s="9" t="s">
        <v>574</v>
      </c>
      <c r="DU7" s="9" t="s">
        <v>573</v>
      </c>
      <c r="DV7" s="9" t="s">
        <v>574</v>
      </c>
      <c r="DW7" s="9" t="s">
        <v>574</v>
      </c>
      <c r="DX7" s="9" t="s">
        <v>575</v>
      </c>
      <c r="DY7" s="9" t="s">
        <v>574</v>
      </c>
      <c r="DZ7" s="9" t="s">
        <v>574</v>
      </c>
      <c r="EA7" s="9" t="s">
        <v>575</v>
      </c>
      <c r="EB7" s="9" t="s">
        <v>574</v>
      </c>
      <c r="EC7" s="9" t="s">
        <v>574</v>
      </c>
      <c r="ED7" s="9" t="s">
        <v>574</v>
      </c>
      <c r="EE7" s="9" t="s">
        <v>575</v>
      </c>
      <c r="EF7" s="9" t="s">
        <v>575</v>
      </c>
      <c r="EG7" s="9" t="s">
        <v>573</v>
      </c>
      <c r="EH7" s="9" t="s">
        <v>574</v>
      </c>
      <c r="EI7" s="9" t="s">
        <v>574</v>
      </c>
      <c r="EJ7" s="9" t="s">
        <v>574</v>
      </c>
      <c r="EK7" s="9" t="s">
        <v>574</v>
      </c>
      <c r="EL7" s="9" t="s">
        <v>574</v>
      </c>
      <c r="EM7" s="9" t="s">
        <v>574</v>
      </c>
      <c r="EN7" s="9" t="s">
        <v>573</v>
      </c>
      <c r="EO7" s="9" t="s">
        <v>573</v>
      </c>
      <c r="EP7" s="9" t="s">
        <v>573</v>
      </c>
      <c r="EQ7" s="9" t="s">
        <v>573</v>
      </c>
      <c r="ER7" s="9" t="s">
        <v>575</v>
      </c>
      <c r="ES7" s="9" t="s">
        <v>573</v>
      </c>
      <c r="ET7" s="9" t="s">
        <v>573</v>
      </c>
      <c r="EU7" s="9" t="s">
        <v>573</v>
      </c>
      <c r="EV7" s="9" t="s">
        <v>574</v>
      </c>
      <c r="EW7" s="9" t="s">
        <v>574</v>
      </c>
      <c r="EX7" s="9" t="s">
        <v>574</v>
      </c>
      <c r="EY7" s="9" t="s">
        <v>573</v>
      </c>
      <c r="EZ7" s="9" t="s">
        <v>573</v>
      </c>
      <c r="FA7" s="9" t="s">
        <v>575</v>
      </c>
      <c r="FB7" s="9" t="s">
        <v>574</v>
      </c>
      <c r="FC7" s="9" t="s">
        <v>575</v>
      </c>
      <c r="FD7" s="9" t="s">
        <v>575</v>
      </c>
      <c r="FE7" s="9" t="s">
        <v>575</v>
      </c>
      <c r="FF7" s="9" t="s">
        <v>574</v>
      </c>
      <c r="FG7" s="9" t="s">
        <v>575</v>
      </c>
      <c r="FH7" s="9" t="s">
        <v>575</v>
      </c>
      <c r="FI7" s="9" t="s">
        <v>575</v>
      </c>
      <c r="FJ7" s="194"/>
      <c r="FK7" s="1"/>
      <c r="FL7" s="10" t="s">
        <v>575</v>
      </c>
      <c r="FM7" s="10" t="s">
        <v>574</v>
      </c>
      <c r="FN7" s="10" t="s">
        <v>575</v>
      </c>
      <c r="FO7" s="10" t="s">
        <v>575</v>
      </c>
      <c r="FP7" s="10" t="s">
        <v>575</v>
      </c>
      <c r="FQ7" s="10" t="s">
        <v>575</v>
      </c>
      <c r="FR7" s="10" t="s">
        <v>575</v>
      </c>
      <c r="FS7" s="10" t="s">
        <v>575</v>
      </c>
      <c r="FT7" s="10" t="s">
        <v>573</v>
      </c>
      <c r="FU7" s="197"/>
    </row>
    <row r="8" spans="1:177" ht="15" hidden="1" customHeight="1" x14ac:dyDescent="0.3">
      <c r="A8" s="194"/>
      <c r="B8" s="194"/>
      <c r="C8" s="9" t="s">
        <v>576</v>
      </c>
      <c r="D8" s="9" t="s">
        <v>576</v>
      </c>
      <c r="E8" s="9" t="s">
        <v>576</v>
      </c>
      <c r="F8" s="9" t="s">
        <v>577</v>
      </c>
      <c r="G8" s="9" t="s">
        <v>577</v>
      </c>
      <c r="H8" s="9" t="s">
        <v>576</v>
      </c>
      <c r="I8" s="9" t="s">
        <v>576</v>
      </c>
      <c r="J8" s="9" t="s">
        <v>577</v>
      </c>
      <c r="K8" s="9" t="s">
        <v>577</v>
      </c>
      <c r="L8" s="9" t="s">
        <v>577</v>
      </c>
      <c r="M8" s="9" t="s">
        <v>577</v>
      </c>
      <c r="N8" s="9" t="s">
        <v>577</v>
      </c>
      <c r="O8" s="9" t="s">
        <v>577</v>
      </c>
      <c r="P8" s="9" t="s">
        <v>577</v>
      </c>
      <c r="Q8" s="9" t="s">
        <v>577</v>
      </c>
      <c r="R8" s="9" t="s">
        <v>576</v>
      </c>
      <c r="S8" s="9" t="s">
        <v>576</v>
      </c>
      <c r="T8" s="9" t="s">
        <v>577</v>
      </c>
      <c r="U8" s="9" t="s">
        <v>577</v>
      </c>
      <c r="V8" s="9" t="s">
        <v>577</v>
      </c>
      <c r="W8" s="9" t="s">
        <v>577</v>
      </c>
      <c r="X8" s="9" t="s">
        <v>576</v>
      </c>
      <c r="Y8" s="9" t="s">
        <v>576</v>
      </c>
      <c r="Z8" s="9" t="s">
        <v>576</v>
      </c>
      <c r="AA8" s="9" t="s">
        <v>577</v>
      </c>
      <c r="AB8" s="9" t="s">
        <v>576</v>
      </c>
      <c r="AC8" s="9" t="s">
        <v>576</v>
      </c>
      <c r="AD8" s="9" t="s">
        <v>576</v>
      </c>
      <c r="AE8" s="9" t="s">
        <v>576</v>
      </c>
      <c r="AF8" s="9" t="s">
        <v>577</v>
      </c>
      <c r="AG8" s="9" t="s">
        <v>577</v>
      </c>
      <c r="AH8" s="9" t="s">
        <v>577</v>
      </c>
      <c r="AI8" s="9" t="s">
        <v>576</v>
      </c>
      <c r="AJ8" s="9" t="s">
        <v>576</v>
      </c>
      <c r="AK8" s="9" t="s">
        <v>577</v>
      </c>
      <c r="AL8" s="9" t="s">
        <v>577</v>
      </c>
      <c r="AM8" s="9" t="s">
        <v>577</v>
      </c>
      <c r="AN8" s="9" t="s">
        <v>576</v>
      </c>
      <c r="AO8" s="9" t="s">
        <v>576</v>
      </c>
      <c r="AP8" s="9" t="s">
        <v>576</v>
      </c>
      <c r="AQ8" s="9" t="s">
        <v>576</v>
      </c>
      <c r="AR8" s="9" t="s">
        <v>576</v>
      </c>
      <c r="AS8" s="9" t="s">
        <v>576</v>
      </c>
      <c r="AT8" s="9" t="s">
        <v>576</v>
      </c>
      <c r="AU8" s="9" t="s">
        <v>576</v>
      </c>
      <c r="AV8" s="9" t="s">
        <v>577</v>
      </c>
      <c r="AW8" s="9" t="s">
        <v>577</v>
      </c>
      <c r="AX8" s="9" t="s">
        <v>577</v>
      </c>
      <c r="AY8" s="9" t="s">
        <v>576</v>
      </c>
      <c r="AZ8" s="9" t="s">
        <v>576</v>
      </c>
      <c r="BA8" s="9" t="s">
        <v>576</v>
      </c>
      <c r="BB8" s="9" t="s">
        <v>576</v>
      </c>
      <c r="BC8" s="9" t="s">
        <v>576</v>
      </c>
      <c r="BD8" s="9" t="s">
        <v>576</v>
      </c>
      <c r="BE8" s="9" t="s">
        <v>576</v>
      </c>
      <c r="BF8" s="9" t="s">
        <v>576</v>
      </c>
      <c r="BG8" s="9" t="s">
        <v>576</v>
      </c>
      <c r="BH8" s="9" t="s">
        <v>576</v>
      </c>
      <c r="BI8" s="9" t="s">
        <v>576</v>
      </c>
      <c r="BJ8" s="9" t="s">
        <v>577</v>
      </c>
      <c r="BK8" s="9" t="s">
        <v>577</v>
      </c>
      <c r="BL8" s="9" t="s">
        <v>577</v>
      </c>
      <c r="BM8" s="9" t="s">
        <v>577</v>
      </c>
      <c r="BN8" s="9" t="s">
        <v>577</v>
      </c>
      <c r="BO8" s="9" t="s">
        <v>577</v>
      </c>
      <c r="BP8" s="9" t="s">
        <v>576</v>
      </c>
      <c r="BQ8" s="9" t="s">
        <v>577</v>
      </c>
      <c r="BR8" s="9" t="s">
        <v>577</v>
      </c>
      <c r="BS8" s="9" t="s">
        <v>577</v>
      </c>
      <c r="BT8" s="9" t="s">
        <v>577</v>
      </c>
      <c r="BU8" s="9" t="s">
        <v>577</v>
      </c>
      <c r="BV8" s="9" t="s">
        <v>577</v>
      </c>
      <c r="BW8" s="9" t="s">
        <v>577</v>
      </c>
      <c r="BX8" s="9" t="s">
        <v>577</v>
      </c>
      <c r="BY8" s="9" t="s">
        <v>577</v>
      </c>
      <c r="BZ8" s="9" t="s">
        <v>576</v>
      </c>
      <c r="CA8" s="9" t="s">
        <v>577</v>
      </c>
      <c r="CB8" s="9" t="s">
        <v>577</v>
      </c>
      <c r="CC8" s="9" t="s">
        <v>576</v>
      </c>
      <c r="CD8" s="9" t="s">
        <v>576</v>
      </c>
      <c r="CE8" s="9" t="s">
        <v>576</v>
      </c>
      <c r="CF8" s="9" t="s">
        <v>576</v>
      </c>
      <c r="CG8" s="9" t="s">
        <v>576</v>
      </c>
      <c r="CH8" s="9" t="s">
        <v>576</v>
      </c>
      <c r="CI8" s="9" t="s">
        <v>577</v>
      </c>
      <c r="CJ8" s="9" t="s">
        <v>577</v>
      </c>
      <c r="CK8" s="9" t="s">
        <v>577</v>
      </c>
      <c r="CL8" s="9" t="s">
        <v>577</v>
      </c>
      <c r="CM8" s="9" t="s">
        <v>577</v>
      </c>
      <c r="CN8" s="9" t="s">
        <v>577</v>
      </c>
      <c r="CO8" s="9" t="s">
        <v>577</v>
      </c>
      <c r="CP8" s="9" t="s">
        <v>577</v>
      </c>
      <c r="CQ8" s="9" t="s">
        <v>577</v>
      </c>
      <c r="CR8" s="9" t="s">
        <v>577</v>
      </c>
      <c r="CS8" s="9" t="s">
        <v>577</v>
      </c>
      <c r="CT8" s="9" t="s">
        <v>577</v>
      </c>
      <c r="CU8" s="9" t="s">
        <v>577</v>
      </c>
      <c r="CV8" s="9" t="s">
        <v>578</v>
      </c>
      <c r="CW8" s="9" t="s">
        <v>579</v>
      </c>
      <c r="CX8" s="9" t="s">
        <v>578</v>
      </c>
      <c r="CY8" s="9" t="s">
        <v>579</v>
      </c>
      <c r="CZ8" s="9" t="s">
        <v>578</v>
      </c>
      <c r="DA8" s="9" t="s">
        <v>576</v>
      </c>
      <c r="DB8" s="9" t="s">
        <v>576</v>
      </c>
      <c r="DC8" s="9" t="s">
        <v>576</v>
      </c>
      <c r="DD8" s="9" t="s">
        <v>576</v>
      </c>
      <c r="DE8" s="9" t="s">
        <v>576</v>
      </c>
      <c r="DF8" s="9" t="s">
        <v>576</v>
      </c>
      <c r="DG8" s="9" t="s">
        <v>576</v>
      </c>
      <c r="DH8" s="9" t="s">
        <v>576</v>
      </c>
      <c r="DI8" s="9" t="s">
        <v>576</v>
      </c>
      <c r="DJ8" s="9" t="s">
        <v>576</v>
      </c>
      <c r="DK8" s="9" t="s">
        <v>576</v>
      </c>
      <c r="DL8" s="9" t="s">
        <v>576</v>
      </c>
      <c r="DM8" s="9" t="s">
        <v>578</v>
      </c>
      <c r="DN8" s="9" t="s">
        <v>578</v>
      </c>
      <c r="DO8" s="9" t="s">
        <v>579</v>
      </c>
      <c r="DP8" s="9" t="s">
        <v>579</v>
      </c>
      <c r="DQ8" s="9" t="s">
        <v>577</v>
      </c>
      <c r="DR8" s="9" t="s">
        <v>577</v>
      </c>
      <c r="DS8" s="9" t="s">
        <v>577</v>
      </c>
      <c r="DT8" s="9" t="s">
        <v>577</v>
      </c>
      <c r="DU8" s="9" t="s">
        <v>578</v>
      </c>
      <c r="DV8" s="9" t="s">
        <v>576</v>
      </c>
      <c r="DW8" s="9" t="s">
        <v>576</v>
      </c>
      <c r="DX8" s="9" t="s">
        <v>576</v>
      </c>
      <c r="DY8" s="9" t="s">
        <v>576</v>
      </c>
      <c r="DZ8" s="9" t="s">
        <v>576</v>
      </c>
      <c r="EA8" s="9" t="s">
        <v>576</v>
      </c>
      <c r="EB8" s="9" t="s">
        <v>576</v>
      </c>
      <c r="EC8" s="9" t="s">
        <v>576</v>
      </c>
      <c r="ED8" s="9" t="s">
        <v>576</v>
      </c>
      <c r="EE8" s="9" t="s">
        <v>579</v>
      </c>
      <c r="EF8" s="9" t="s">
        <v>579</v>
      </c>
      <c r="EG8" s="9" t="s">
        <v>578</v>
      </c>
      <c r="EH8" s="9" t="s">
        <v>579</v>
      </c>
      <c r="EI8" s="9" t="s">
        <v>579</v>
      </c>
      <c r="EJ8" s="9" t="s">
        <v>579</v>
      </c>
      <c r="EK8" s="9" t="s">
        <v>579</v>
      </c>
      <c r="EL8" s="9" t="s">
        <v>576</v>
      </c>
      <c r="EM8" s="9" t="s">
        <v>576</v>
      </c>
      <c r="EN8" s="9" t="s">
        <v>576</v>
      </c>
      <c r="EO8" s="9" t="s">
        <v>576</v>
      </c>
      <c r="EP8" s="9" t="s">
        <v>576</v>
      </c>
      <c r="EQ8" s="9" t="s">
        <v>576</v>
      </c>
      <c r="ER8" s="9" t="s">
        <v>579</v>
      </c>
      <c r="ES8" s="9" t="s">
        <v>578</v>
      </c>
      <c r="ET8" s="9" t="s">
        <v>578</v>
      </c>
      <c r="EU8" s="9" t="s">
        <v>578</v>
      </c>
      <c r="EV8" s="9" t="s">
        <v>576</v>
      </c>
      <c r="EW8" s="9" t="s">
        <v>579</v>
      </c>
      <c r="EX8" s="9" t="s">
        <v>579</v>
      </c>
      <c r="EY8" s="9" t="s">
        <v>578</v>
      </c>
      <c r="EZ8" s="9" t="s">
        <v>578</v>
      </c>
      <c r="FA8" s="9" t="s">
        <v>576</v>
      </c>
      <c r="FB8" s="9" t="s">
        <v>576</v>
      </c>
      <c r="FC8" s="9" t="s">
        <v>577</v>
      </c>
      <c r="FD8" s="9" t="s">
        <v>577</v>
      </c>
      <c r="FE8" s="9" t="s">
        <v>577</v>
      </c>
      <c r="FF8" s="9" t="s">
        <v>577</v>
      </c>
      <c r="FG8" s="9" t="s">
        <v>577</v>
      </c>
      <c r="FH8" s="9" t="s">
        <v>577</v>
      </c>
      <c r="FI8" s="9" t="s">
        <v>577</v>
      </c>
      <c r="FJ8" s="194"/>
      <c r="FK8" s="1"/>
      <c r="FL8" s="10" t="s">
        <v>576</v>
      </c>
      <c r="FM8" s="10" t="s">
        <v>576</v>
      </c>
      <c r="FN8" s="10" t="s">
        <v>576</v>
      </c>
      <c r="FO8" s="10" t="s">
        <v>576</v>
      </c>
      <c r="FP8" s="10" t="s">
        <v>577</v>
      </c>
      <c r="FQ8" s="10" t="s">
        <v>577</v>
      </c>
      <c r="FR8" s="10" t="s">
        <v>576</v>
      </c>
      <c r="FS8" s="10" t="s">
        <v>576</v>
      </c>
      <c r="FT8" s="10" t="s">
        <v>578</v>
      </c>
      <c r="FU8" s="197"/>
    </row>
    <row r="9" spans="1:177" ht="40.049999999999997" customHeight="1" x14ac:dyDescent="0.3">
      <c r="A9" s="194"/>
      <c r="B9" s="194"/>
      <c r="C9" s="11" t="s">
        <v>580</v>
      </c>
      <c r="D9" s="11" t="s">
        <v>56</v>
      </c>
      <c r="E9" s="11" t="s">
        <v>56</v>
      </c>
      <c r="F9" s="11" t="s">
        <v>56</v>
      </c>
      <c r="G9" s="11" t="s">
        <v>56</v>
      </c>
      <c r="H9" s="11" t="s">
        <v>90</v>
      </c>
      <c r="I9" s="11" t="s">
        <v>90</v>
      </c>
      <c r="J9" s="11" t="s">
        <v>129</v>
      </c>
      <c r="K9" s="11" t="s">
        <v>129</v>
      </c>
      <c r="L9" s="11" t="s">
        <v>80</v>
      </c>
      <c r="M9" s="11" t="s">
        <v>80</v>
      </c>
      <c r="N9" s="11" t="s">
        <v>80</v>
      </c>
      <c r="O9" s="11" t="s">
        <v>80</v>
      </c>
      <c r="P9" s="11" t="s">
        <v>80</v>
      </c>
      <c r="Q9" s="11" t="s">
        <v>80</v>
      </c>
      <c r="R9" s="11" t="s">
        <v>80</v>
      </c>
      <c r="S9" s="11" t="s">
        <v>80</v>
      </c>
      <c r="T9" s="11" t="s">
        <v>581</v>
      </c>
      <c r="U9" s="11" t="s">
        <v>581</v>
      </c>
      <c r="V9" s="11" t="s">
        <v>581</v>
      </c>
      <c r="W9" s="11" t="s">
        <v>581</v>
      </c>
      <c r="X9" s="11" t="s">
        <v>582</v>
      </c>
      <c r="Y9" s="11" t="s">
        <v>227</v>
      </c>
      <c r="Z9" s="11" t="s">
        <v>227</v>
      </c>
      <c r="AA9" s="11" t="s">
        <v>227</v>
      </c>
      <c r="AB9" s="11" t="s">
        <v>51</v>
      </c>
      <c r="AC9" s="11" t="s">
        <v>51</v>
      </c>
      <c r="AD9" s="11" t="s">
        <v>51</v>
      </c>
      <c r="AE9" s="11" t="s">
        <v>51</v>
      </c>
      <c r="AF9" s="11" t="s">
        <v>51</v>
      </c>
      <c r="AG9" s="11" t="s">
        <v>51</v>
      </c>
      <c r="AH9" s="11" t="s">
        <v>51</v>
      </c>
      <c r="AI9" s="11" t="s">
        <v>583</v>
      </c>
      <c r="AJ9" s="11" t="s">
        <v>584</v>
      </c>
      <c r="AK9" s="11" t="s">
        <v>330</v>
      </c>
      <c r="AL9" s="11" t="s">
        <v>585</v>
      </c>
      <c r="AM9" s="11" t="s">
        <v>585</v>
      </c>
      <c r="AN9" s="11" t="s">
        <v>260</v>
      </c>
      <c r="AO9" s="11" t="s">
        <v>260</v>
      </c>
      <c r="AP9" s="11" t="s">
        <v>586</v>
      </c>
      <c r="AQ9" s="11" t="s">
        <v>193</v>
      </c>
      <c r="AR9" s="11" t="s">
        <v>193</v>
      </c>
      <c r="AS9" s="11" t="s">
        <v>587</v>
      </c>
      <c r="AT9" s="11" t="s">
        <v>187</v>
      </c>
      <c r="AU9" s="11" t="s">
        <v>588</v>
      </c>
      <c r="AV9" s="11" t="s">
        <v>77</v>
      </c>
      <c r="AW9" s="11" t="s">
        <v>77</v>
      </c>
      <c r="AX9" s="11" t="s">
        <v>77</v>
      </c>
      <c r="AY9" s="11" t="s">
        <v>120</v>
      </c>
      <c r="AZ9" s="11" t="s">
        <v>120</v>
      </c>
      <c r="BA9" s="11" t="s">
        <v>120</v>
      </c>
      <c r="BB9" s="11" t="s">
        <v>120</v>
      </c>
      <c r="BC9" s="11" t="s">
        <v>120</v>
      </c>
      <c r="BD9" s="11" t="s">
        <v>120</v>
      </c>
      <c r="BE9" s="11" t="s">
        <v>120</v>
      </c>
      <c r="BF9" s="11" t="s">
        <v>120</v>
      </c>
      <c r="BG9" s="11" t="s">
        <v>589</v>
      </c>
      <c r="BH9" s="11" t="s">
        <v>589</v>
      </c>
      <c r="BI9" s="11" t="s">
        <v>590</v>
      </c>
      <c r="BJ9" s="11" t="s">
        <v>61</v>
      </c>
      <c r="BK9" s="11" t="s">
        <v>61</v>
      </c>
      <c r="BL9" s="11" t="s">
        <v>61</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591</v>
      </c>
      <c r="CB9" s="11" t="s">
        <v>591</v>
      </c>
      <c r="CC9" s="11" t="s">
        <v>592</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117</v>
      </c>
      <c r="CQ9" s="11" t="s">
        <v>117</v>
      </c>
      <c r="CR9" s="11" t="s">
        <v>117</v>
      </c>
      <c r="CS9" s="11" t="s">
        <v>117</v>
      </c>
      <c r="CT9" s="11" t="s">
        <v>125</v>
      </c>
      <c r="CU9" s="11" t="s">
        <v>125</v>
      </c>
      <c r="CV9" s="11" t="s">
        <v>593</v>
      </c>
      <c r="CW9" s="11" t="s">
        <v>594</v>
      </c>
      <c r="CX9" s="11" t="s">
        <v>595</v>
      </c>
      <c r="CY9" s="11" t="s">
        <v>596</v>
      </c>
      <c r="CZ9" s="11" t="s">
        <v>597</v>
      </c>
      <c r="DA9" s="11" t="s">
        <v>369</v>
      </c>
      <c r="DB9" s="11" t="s">
        <v>36</v>
      </c>
      <c r="DC9" s="11" t="s">
        <v>90</v>
      </c>
      <c r="DD9" s="11" t="s">
        <v>90</v>
      </c>
      <c r="DE9" s="11" t="s">
        <v>583</v>
      </c>
      <c r="DF9" s="11" t="s">
        <v>598</v>
      </c>
      <c r="DG9" s="11" t="s">
        <v>599</v>
      </c>
      <c r="DH9" s="11" t="s">
        <v>600</v>
      </c>
      <c r="DI9" s="11" t="s">
        <v>601</v>
      </c>
      <c r="DJ9" s="11" t="s">
        <v>602</v>
      </c>
      <c r="DK9" s="11" t="s">
        <v>603</v>
      </c>
      <c r="DL9" s="11" t="s">
        <v>604</v>
      </c>
      <c r="DM9" s="11" t="s">
        <v>605</v>
      </c>
      <c r="DN9" s="11" t="s">
        <v>606</v>
      </c>
      <c r="DO9" s="11" t="s">
        <v>607</v>
      </c>
      <c r="DP9" s="11" t="s">
        <v>608</v>
      </c>
      <c r="DQ9" s="11" t="s">
        <v>609</v>
      </c>
      <c r="DR9" s="11" t="s">
        <v>609</v>
      </c>
      <c r="DS9" s="11" t="s">
        <v>609</v>
      </c>
      <c r="DT9" s="11" t="s">
        <v>609</v>
      </c>
      <c r="DU9" s="11" t="s">
        <v>610</v>
      </c>
      <c r="DV9" s="11" t="s">
        <v>611</v>
      </c>
      <c r="DW9" s="11" t="s">
        <v>612</v>
      </c>
      <c r="DX9" s="11" t="s">
        <v>613</v>
      </c>
      <c r="DY9" s="11" t="s">
        <v>614</v>
      </c>
      <c r="DZ9" s="11" t="s">
        <v>615</v>
      </c>
      <c r="EA9" s="11" t="s">
        <v>615</v>
      </c>
      <c r="EB9" s="11" t="s">
        <v>615</v>
      </c>
      <c r="EC9" s="11" t="s">
        <v>615</v>
      </c>
      <c r="ED9" s="11" t="s">
        <v>616</v>
      </c>
      <c r="EE9" s="11" t="s">
        <v>617</v>
      </c>
      <c r="EF9" s="11" t="s">
        <v>617</v>
      </c>
      <c r="EG9" s="11" t="s">
        <v>68</v>
      </c>
      <c r="EH9" s="11" t="s">
        <v>68</v>
      </c>
      <c r="EI9" s="11" t="s">
        <v>68</v>
      </c>
      <c r="EJ9" s="11" t="s">
        <v>68</v>
      </c>
      <c r="EK9" s="11" t="s">
        <v>68</v>
      </c>
      <c r="EL9" s="11" t="s">
        <v>618</v>
      </c>
      <c r="EM9" s="11" t="s">
        <v>618</v>
      </c>
      <c r="EN9" s="11" t="s">
        <v>619</v>
      </c>
      <c r="EO9" s="11" t="s">
        <v>619</v>
      </c>
      <c r="EP9" s="11" t="s">
        <v>619</v>
      </c>
      <c r="EQ9" s="11" t="s">
        <v>619</v>
      </c>
      <c r="ER9" s="11" t="s">
        <v>286</v>
      </c>
      <c r="ES9" s="11" t="s">
        <v>620</v>
      </c>
      <c r="ET9" s="11" t="s">
        <v>621</v>
      </c>
      <c r="EU9" s="11" t="s">
        <v>106</v>
      </c>
      <c r="EV9" s="11" t="s">
        <v>106</v>
      </c>
      <c r="EW9" s="11" t="s">
        <v>106</v>
      </c>
      <c r="EX9" s="11" t="s">
        <v>106</v>
      </c>
      <c r="EY9" s="11" t="s">
        <v>106</v>
      </c>
      <c r="EZ9" s="11" t="s">
        <v>622</v>
      </c>
      <c r="FA9" s="11" t="s">
        <v>623</v>
      </c>
      <c r="FB9" s="11" t="s">
        <v>623</v>
      </c>
      <c r="FC9" s="11" t="s">
        <v>624</v>
      </c>
      <c r="FD9" s="11" t="s">
        <v>625</v>
      </c>
      <c r="FE9" s="11" t="s">
        <v>625</v>
      </c>
      <c r="FF9" s="11" t="s">
        <v>626</v>
      </c>
      <c r="FG9" s="11" t="s">
        <v>627</v>
      </c>
      <c r="FH9" s="11" t="s">
        <v>628</v>
      </c>
      <c r="FI9" s="11" t="s">
        <v>629</v>
      </c>
      <c r="FJ9" s="194"/>
      <c r="FK9" s="1"/>
      <c r="FL9" s="12" t="s">
        <v>132</v>
      </c>
      <c r="FM9" s="12" t="s">
        <v>249</v>
      </c>
      <c r="FN9" s="12" t="s">
        <v>630</v>
      </c>
      <c r="FO9" s="12" t="s">
        <v>631</v>
      </c>
      <c r="FP9" s="12" t="s">
        <v>632</v>
      </c>
      <c r="FQ9" s="12" t="s">
        <v>633</v>
      </c>
      <c r="FR9" s="12" t="s">
        <v>623</v>
      </c>
      <c r="FS9" s="12" t="s">
        <v>623</v>
      </c>
      <c r="FT9" s="12" t="s">
        <v>80</v>
      </c>
      <c r="FU9" s="197"/>
    </row>
    <row r="10" spans="1:177" ht="40.049999999999997" customHeight="1" x14ac:dyDescent="0.3">
      <c r="A10" s="194"/>
      <c r="B10" s="194"/>
      <c r="C10" s="9" t="s">
        <v>634</v>
      </c>
      <c r="D10" s="9" t="s">
        <v>253</v>
      </c>
      <c r="E10" s="9" t="s">
        <v>635</v>
      </c>
      <c r="F10" s="9" t="s">
        <v>636</v>
      </c>
      <c r="G10" s="9" t="s">
        <v>637</v>
      </c>
      <c r="H10" s="9" t="s">
        <v>358</v>
      </c>
      <c r="I10" s="9" t="s">
        <v>638</v>
      </c>
      <c r="J10" s="9" t="s">
        <v>639</v>
      </c>
      <c r="K10" s="9" t="s">
        <v>640</v>
      </c>
      <c r="L10" s="9" t="s">
        <v>641</v>
      </c>
      <c r="M10" s="9" t="s">
        <v>642</v>
      </c>
      <c r="N10" s="9" t="s">
        <v>643</v>
      </c>
      <c r="O10" s="9" t="s">
        <v>644</v>
      </c>
      <c r="P10" s="9" t="s">
        <v>645</v>
      </c>
      <c r="Q10" s="9" t="s">
        <v>646</v>
      </c>
      <c r="R10" s="9" t="s">
        <v>306</v>
      </c>
      <c r="S10" s="9" t="s">
        <v>647</v>
      </c>
      <c r="T10" s="9" t="s">
        <v>648</v>
      </c>
      <c r="U10" s="9" t="s">
        <v>649</v>
      </c>
      <c r="V10" s="9" t="s">
        <v>650</v>
      </c>
      <c r="W10" s="9" t="s">
        <v>651</v>
      </c>
      <c r="X10" s="9" t="s">
        <v>652</v>
      </c>
      <c r="Y10" s="9" t="s">
        <v>653</v>
      </c>
      <c r="Z10" s="9" t="s">
        <v>654</v>
      </c>
      <c r="AA10" s="9" t="s">
        <v>231</v>
      </c>
      <c r="AB10" s="9" t="s">
        <v>655</v>
      </c>
      <c r="AC10" s="9" t="s">
        <v>656</v>
      </c>
      <c r="AD10" s="9" t="s">
        <v>657</v>
      </c>
      <c r="AE10" s="9" t="s">
        <v>658</v>
      </c>
      <c r="AF10" s="9" t="s">
        <v>659</v>
      </c>
      <c r="AG10" s="9" t="s">
        <v>660</v>
      </c>
      <c r="AH10" s="9" t="s">
        <v>661</v>
      </c>
      <c r="AI10" s="9" t="s">
        <v>662</v>
      </c>
      <c r="AJ10" s="9" t="s">
        <v>663</v>
      </c>
      <c r="AK10" s="9" t="s">
        <v>331</v>
      </c>
      <c r="AL10" s="9" t="s">
        <v>664</v>
      </c>
      <c r="AM10" s="9" t="s">
        <v>665</v>
      </c>
      <c r="AN10" s="9" t="s">
        <v>666</v>
      </c>
      <c r="AO10" s="9" t="s">
        <v>261</v>
      </c>
      <c r="AP10" s="9" t="s">
        <v>586</v>
      </c>
      <c r="AQ10" s="9" t="s">
        <v>194</v>
      </c>
      <c r="AR10" s="9" t="s">
        <v>667</v>
      </c>
      <c r="AS10" s="9" t="s">
        <v>668</v>
      </c>
      <c r="AT10" s="9" t="s">
        <v>669</v>
      </c>
      <c r="AU10" s="9" t="s">
        <v>670</v>
      </c>
      <c r="AV10" s="9" t="s">
        <v>671</v>
      </c>
      <c r="AW10" s="9" t="s">
        <v>672</v>
      </c>
      <c r="AX10" s="9" t="s">
        <v>673</v>
      </c>
      <c r="AY10" s="9" t="s">
        <v>674</v>
      </c>
      <c r="AZ10" s="9" t="s">
        <v>675</v>
      </c>
      <c r="BA10" s="9" t="s">
        <v>676</v>
      </c>
      <c r="BB10" s="9" t="s">
        <v>487</v>
      </c>
      <c r="BC10" s="9" t="s">
        <v>481</v>
      </c>
      <c r="BD10" s="9" t="s">
        <v>677</v>
      </c>
      <c r="BE10" s="9" t="s">
        <v>678</v>
      </c>
      <c r="BF10" s="9" t="s">
        <v>484</v>
      </c>
      <c r="BG10" s="9" t="s">
        <v>679</v>
      </c>
      <c r="BH10" s="9" t="s">
        <v>680</v>
      </c>
      <c r="BI10" s="9" t="s">
        <v>681</v>
      </c>
      <c r="BJ10" s="9" t="s">
        <v>682</v>
      </c>
      <c r="BK10" s="9" t="s">
        <v>683</v>
      </c>
      <c r="BL10" s="9" t="s">
        <v>684</v>
      </c>
      <c r="BM10" s="9" t="s">
        <v>685</v>
      </c>
      <c r="BN10" s="9" t="s">
        <v>686</v>
      </c>
      <c r="BO10" s="9" t="s">
        <v>687</v>
      </c>
      <c r="BP10" s="9" t="s">
        <v>688</v>
      </c>
      <c r="BQ10" s="9" t="s">
        <v>689</v>
      </c>
      <c r="BR10" s="9" t="s">
        <v>690</v>
      </c>
      <c r="BS10" s="9" t="s">
        <v>691</v>
      </c>
      <c r="BT10" s="9" t="s">
        <v>692</v>
      </c>
      <c r="BU10" s="9" t="s">
        <v>693</v>
      </c>
      <c r="BV10" s="9" t="s">
        <v>694</v>
      </c>
      <c r="BW10" s="9" t="s">
        <v>695</v>
      </c>
      <c r="BX10" s="9" t="s">
        <v>696</v>
      </c>
      <c r="BY10" s="9" t="s">
        <v>697</v>
      </c>
      <c r="BZ10" s="9" t="s">
        <v>698</v>
      </c>
      <c r="CA10" s="9" t="s">
        <v>699</v>
      </c>
      <c r="CB10" s="9" t="s">
        <v>700</v>
      </c>
      <c r="CC10" s="9" t="s">
        <v>701</v>
      </c>
      <c r="CD10" s="9" t="s">
        <v>360</v>
      </c>
      <c r="CE10" s="9" t="s">
        <v>702</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370</v>
      </c>
      <c r="DB10" s="9" t="s">
        <v>37</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737</v>
      </c>
      <c r="DQ10" s="9" t="s">
        <v>375</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194" t="s">
        <v>782</v>
      </c>
      <c r="FK10" s="1"/>
      <c r="FL10" s="10" t="s">
        <v>783</v>
      </c>
      <c r="FM10" s="10" t="s">
        <v>784</v>
      </c>
      <c r="FN10" s="10" t="s">
        <v>785</v>
      </c>
      <c r="FO10" s="10" t="s">
        <v>786</v>
      </c>
      <c r="FP10" s="10" t="s">
        <v>787</v>
      </c>
      <c r="FQ10" s="10" t="s">
        <v>788</v>
      </c>
      <c r="FR10" s="10" t="s">
        <v>789</v>
      </c>
      <c r="FS10" s="10" t="s">
        <v>790</v>
      </c>
      <c r="FT10" s="10" t="s">
        <v>318</v>
      </c>
      <c r="FU10" s="197" t="s">
        <v>782</v>
      </c>
    </row>
    <row r="11" spans="1:177" ht="24" customHeight="1" x14ac:dyDescent="0.3">
      <c r="A11" s="13" t="s">
        <v>48</v>
      </c>
      <c r="B11" s="13" t="s">
        <v>791</v>
      </c>
      <c r="C11" s="14">
        <v>141.80000000000001</v>
      </c>
      <c r="D11" s="14">
        <v>594.79999999999995</v>
      </c>
      <c r="E11" s="14">
        <v>193.8</v>
      </c>
      <c r="F11" s="14"/>
      <c r="G11" s="14"/>
      <c r="H11" s="14">
        <v>11.1</v>
      </c>
      <c r="I11" s="14">
        <v>61.8</v>
      </c>
      <c r="J11" s="14"/>
      <c r="K11" s="14"/>
      <c r="L11" s="14">
        <v>188.8</v>
      </c>
      <c r="M11" s="14">
        <v>208.2</v>
      </c>
      <c r="N11" s="14">
        <v>209</v>
      </c>
      <c r="O11" s="14">
        <v>291.7</v>
      </c>
      <c r="P11" s="14">
        <v>216.5</v>
      </c>
      <c r="Q11" s="14">
        <v>111.2</v>
      </c>
      <c r="R11" s="14">
        <v>0</v>
      </c>
      <c r="S11" s="14">
        <v>0</v>
      </c>
      <c r="T11" s="14"/>
      <c r="U11" s="14"/>
      <c r="V11" s="14"/>
      <c r="W11" s="14"/>
      <c r="X11" s="14">
        <v>112.9</v>
      </c>
      <c r="Y11" s="14">
        <v>7.5</v>
      </c>
      <c r="Z11" s="14">
        <v>4.9000000000000004</v>
      </c>
      <c r="AA11" s="14"/>
      <c r="AB11" s="14">
        <v>6.9</v>
      </c>
      <c r="AC11" s="14">
        <v>12.1</v>
      </c>
      <c r="AD11" s="14">
        <v>80.5</v>
      </c>
      <c r="AE11" s="14"/>
      <c r="AF11" s="14"/>
      <c r="AG11" s="14"/>
      <c r="AH11" s="14"/>
      <c r="AI11" s="14">
        <v>109.9</v>
      </c>
      <c r="AJ11" s="14">
        <v>168.1</v>
      </c>
      <c r="AK11" s="14"/>
      <c r="AL11" s="14"/>
      <c r="AM11" s="14"/>
      <c r="AN11" s="14">
        <v>6.5</v>
      </c>
      <c r="AO11" s="14">
        <v>156</v>
      </c>
      <c r="AP11" s="14">
        <v>28</v>
      </c>
      <c r="AQ11" s="14">
        <v>70.7</v>
      </c>
      <c r="AR11" s="14">
        <v>19</v>
      </c>
      <c r="AS11" s="14">
        <v>18.3</v>
      </c>
      <c r="AT11" s="14">
        <v>9.5</v>
      </c>
      <c r="AU11" s="14">
        <v>57.1</v>
      </c>
      <c r="AV11" s="14">
        <v>183.63917000000001</v>
      </c>
      <c r="AW11" s="14">
        <v>183.96808999999999</v>
      </c>
      <c r="AX11" s="14">
        <v>185.12602999999999</v>
      </c>
      <c r="AY11" s="14">
        <v>99.6</v>
      </c>
      <c r="AZ11" s="14">
        <v>7.6</v>
      </c>
      <c r="BA11" s="14">
        <v>8.8000000000000007</v>
      </c>
      <c r="BB11" s="14">
        <v>35.5</v>
      </c>
      <c r="BC11" s="14">
        <v>0</v>
      </c>
      <c r="BD11" s="14">
        <v>2</v>
      </c>
      <c r="BE11" s="14">
        <v>16.100000000000001</v>
      </c>
      <c r="BF11" s="14">
        <v>84.6</v>
      </c>
      <c r="BG11" s="14"/>
      <c r="BH11" s="14"/>
      <c r="BI11" s="14">
        <v>80.900000000000006</v>
      </c>
      <c r="BJ11" s="14"/>
      <c r="BK11" s="14"/>
      <c r="BL11" s="14">
        <v>47.6</v>
      </c>
      <c r="BM11" s="14"/>
      <c r="BN11" s="14"/>
      <c r="BO11" s="14"/>
      <c r="BP11" s="14">
        <v>85.7</v>
      </c>
      <c r="BQ11" s="14">
        <v>178.2</v>
      </c>
      <c r="BR11" s="14">
        <v>175.6</v>
      </c>
      <c r="BS11" s="14">
        <v>200</v>
      </c>
      <c r="BT11" s="14">
        <v>273.3</v>
      </c>
      <c r="BU11" s="14">
        <v>76.3</v>
      </c>
      <c r="BV11" s="14">
        <v>37.1</v>
      </c>
      <c r="BW11" s="14"/>
      <c r="BX11" s="14"/>
      <c r="BY11" s="14"/>
      <c r="BZ11" s="14"/>
      <c r="CA11" s="14"/>
      <c r="CB11" s="14"/>
      <c r="CC11" s="14">
        <v>0.3</v>
      </c>
      <c r="CD11" s="14">
        <v>236.2</v>
      </c>
      <c r="CE11" s="14">
        <v>91.4</v>
      </c>
      <c r="CF11" s="14">
        <v>63.1</v>
      </c>
      <c r="CG11" s="14">
        <v>69.8</v>
      </c>
      <c r="CH11" s="14">
        <v>29</v>
      </c>
      <c r="CI11" s="14"/>
      <c r="CJ11" s="14"/>
      <c r="CK11" s="14"/>
      <c r="CL11" s="14">
        <v>146.69999999999999</v>
      </c>
      <c r="CM11" s="14">
        <v>148.9</v>
      </c>
      <c r="CN11" s="14">
        <v>149.6</v>
      </c>
      <c r="CO11" s="14"/>
      <c r="CP11" s="14"/>
      <c r="CQ11" s="14"/>
      <c r="CR11" s="14"/>
      <c r="CS11" s="14"/>
      <c r="CT11" s="14"/>
      <c r="CU11" s="14"/>
      <c r="CV11" s="14">
        <v>0</v>
      </c>
      <c r="CW11" s="14">
        <v>41.5</v>
      </c>
      <c r="CX11" s="14">
        <v>0</v>
      </c>
      <c r="CY11" s="14">
        <v>14.1</v>
      </c>
      <c r="CZ11" s="14">
        <v>0</v>
      </c>
      <c r="DA11" s="14">
        <v>4.0999999999999996</v>
      </c>
      <c r="DB11" s="14">
        <v>5</v>
      </c>
      <c r="DC11" s="14">
        <v>9.9</v>
      </c>
      <c r="DD11" s="14">
        <v>1</v>
      </c>
      <c r="DE11" s="14">
        <v>0.4</v>
      </c>
      <c r="DF11" s="14">
        <v>1.2</v>
      </c>
      <c r="DG11" s="14">
        <v>4.3</v>
      </c>
      <c r="DH11" s="14">
        <v>16</v>
      </c>
      <c r="DI11" s="14">
        <v>3.5</v>
      </c>
      <c r="DJ11" s="14">
        <v>3</v>
      </c>
      <c r="DK11" s="14">
        <v>3.5</v>
      </c>
      <c r="DL11" s="14">
        <v>17.7</v>
      </c>
      <c r="DM11" s="14">
        <v>0</v>
      </c>
      <c r="DN11" s="14">
        <v>0</v>
      </c>
      <c r="DO11" s="14">
        <v>15.9</v>
      </c>
      <c r="DP11" s="14">
        <v>31.8</v>
      </c>
      <c r="DQ11" s="14">
        <v>2.8</v>
      </c>
      <c r="DR11" s="14">
        <v>2.4</v>
      </c>
      <c r="DS11" s="14">
        <v>2.4</v>
      </c>
      <c r="DT11" s="14">
        <v>2.6</v>
      </c>
      <c r="DU11" s="14">
        <v>0</v>
      </c>
      <c r="DV11" s="14">
        <v>1.7</v>
      </c>
      <c r="DW11" s="14">
        <v>18.899999999999999</v>
      </c>
      <c r="DX11" s="14">
        <v>1</v>
      </c>
      <c r="DY11" s="14"/>
      <c r="DZ11" s="14">
        <v>5.3</v>
      </c>
      <c r="EA11" s="14">
        <v>2.2000000000000002</v>
      </c>
      <c r="EB11" s="14">
        <v>4</v>
      </c>
      <c r="EC11" s="14">
        <v>5.9</v>
      </c>
      <c r="ED11" s="14">
        <v>10</v>
      </c>
      <c r="EE11" s="14">
        <v>22</v>
      </c>
      <c r="EF11" s="14">
        <v>25.5</v>
      </c>
      <c r="EG11" s="14">
        <v>0</v>
      </c>
      <c r="EH11" s="14">
        <v>65.900000000000006</v>
      </c>
      <c r="EI11" s="14">
        <v>88</v>
      </c>
      <c r="EJ11" s="14">
        <v>6.3</v>
      </c>
      <c r="EK11" s="14">
        <v>2.1</v>
      </c>
      <c r="EL11" s="14">
        <v>7.8</v>
      </c>
      <c r="EM11" s="14">
        <v>2.5</v>
      </c>
      <c r="EN11" s="14">
        <v>7.9</v>
      </c>
      <c r="EO11" s="14">
        <v>4.2</v>
      </c>
      <c r="EP11" s="14">
        <v>4.7</v>
      </c>
      <c r="EQ11" s="14">
        <v>4.9000000000000004</v>
      </c>
      <c r="ER11" s="14">
        <v>13.9</v>
      </c>
      <c r="ES11" s="14">
        <v>0</v>
      </c>
      <c r="ET11" s="14">
        <v>0</v>
      </c>
      <c r="EU11" s="14">
        <v>0</v>
      </c>
      <c r="EV11" s="14">
        <v>0.6</v>
      </c>
      <c r="EW11" s="14">
        <v>16.600000000000001</v>
      </c>
      <c r="EX11" s="14">
        <v>13.1</v>
      </c>
      <c r="EY11" s="14">
        <v>0</v>
      </c>
      <c r="EZ11" s="14">
        <v>0</v>
      </c>
      <c r="FA11" s="14">
        <v>7.4</v>
      </c>
      <c r="FB11" s="14">
        <v>20</v>
      </c>
      <c r="FC11" s="14">
        <v>10</v>
      </c>
      <c r="FD11" s="14">
        <v>27.9</v>
      </c>
      <c r="FE11" s="14">
        <v>31.8</v>
      </c>
      <c r="FF11" s="14">
        <v>15</v>
      </c>
      <c r="FG11" s="14">
        <v>17.2</v>
      </c>
      <c r="FH11" s="14">
        <v>6.5</v>
      </c>
      <c r="FI11" s="14">
        <v>11</v>
      </c>
      <c r="FJ11" s="14">
        <v>6658.1332899999998</v>
      </c>
      <c r="FK11" s="15"/>
      <c r="FL11" s="14">
        <v>18.899999999999999</v>
      </c>
      <c r="FM11" s="14">
        <v>0</v>
      </c>
      <c r="FN11" s="14">
        <v>6</v>
      </c>
      <c r="FO11" s="14">
        <v>5.4</v>
      </c>
      <c r="FP11" s="14">
        <v>27.5</v>
      </c>
      <c r="FQ11" s="14">
        <v>18.899999999999999</v>
      </c>
      <c r="FR11" s="14">
        <v>4.8</v>
      </c>
      <c r="FS11" s="14">
        <v>7.3</v>
      </c>
      <c r="FT11" s="14">
        <v>0</v>
      </c>
      <c r="FU11" s="14">
        <v>88.8</v>
      </c>
    </row>
    <row r="12" spans="1:177" ht="24" customHeight="1" x14ac:dyDescent="0.3">
      <c r="A12" s="16" t="s">
        <v>48</v>
      </c>
      <c r="B12" s="16" t="s">
        <v>792</v>
      </c>
      <c r="C12" s="17">
        <v>139.5</v>
      </c>
      <c r="D12" s="17">
        <v>593.4</v>
      </c>
      <c r="E12" s="17">
        <v>192</v>
      </c>
      <c r="F12" s="17"/>
      <c r="G12" s="17"/>
      <c r="H12" s="17">
        <v>10.9</v>
      </c>
      <c r="I12" s="17">
        <v>62.2</v>
      </c>
      <c r="J12" s="17"/>
      <c r="K12" s="17"/>
      <c r="L12" s="17">
        <v>188.5</v>
      </c>
      <c r="M12" s="17">
        <v>208.1</v>
      </c>
      <c r="N12" s="17">
        <v>209.3</v>
      </c>
      <c r="O12" s="17">
        <v>291.10000000000002</v>
      </c>
      <c r="P12" s="17">
        <v>215.4</v>
      </c>
      <c r="Q12" s="17">
        <v>111.3</v>
      </c>
      <c r="R12" s="17">
        <v>0</v>
      </c>
      <c r="S12" s="17">
        <v>0</v>
      </c>
      <c r="T12" s="17"/>
      <c r="U12" s="17"/>
      <c r="V12" s="17"/>
      <c r="W12" s="17"/>
      <c r="X12" s="17">
        <v>115.4</v>
      </c>
      <c r="Y12" s="17">
        <v>7.3</v>
      </c>
      <c r="Z12" s="17">
        <v>4.8</v>
      </c>
      <c r="AA12" s="17"/>
      <c r="AB12" s="17">
        <v>6.9</v>
      </c>
      <c r="AC12" s="17">
        <v>12.1</v>
      </c>
      <c r="AD12" s="17">
        <v>80.5</v>
      </c>
      <c r="AE12" s="17"/>
      <c r="AF12" s="17"/>
      <c r="AG12" s="17"/>
      <c r="AH12" s="17"/>
      <c r="AI12" s="17">
        <v>109.5</v>
      </c>
      <c r="AJ12" s="17">
        <v>89.4</v>
      </c>
      <c r="AK12" s="17"/>
      <c r="AL12" s="17"/>
      <c r="AM12" s="17"/>
      <c r="AN12" s="17">
        <v>6.5</v>
      </c>
      <c r="AO12" s="17">
        <v>156.1</v>
      </c>
      <c r="AP12" s="17">
        <v>28</v>
      </c>
      <c r="AQ12" s="17">
        <v>70.400000000000006</v>
      </c>
      <c r="AR12" s="17">
        <v>18.7</v>
      </c>
      <c r="AS12" s="17">
        <v>18.2</v>
      </c>
      <c r="AT12" s="17">
        <v>9.5</v>
      </c>
      <c r="AU12" s="17">
        <v>57.2</v>
      </c>
      <c r="AV12" s="17">
        <v>181.15973</v>
      </c>
      <c r="AW12" s="17">
        <v>181.66955999999999</v>
      </c>
      <c r="AX12" s="17">
        <v>185.2158</v>
      </c>
      <c r="AY12" s="17">
        <v>98.3</v>
      </c>
      <c r="AZ12" s="17">
        <v>7.5</v>
      </c>
      <c r="BA12" s="17">
        <v>8.9</v>
      </c>
      <c r="BB12" s="17">
        <v>34.799999999999997</v>
      </c>
      <c r="BC12" s="17">
        <v>0</v>
      </c>
      <c r="BD12" s="17">
        <v>2</v>
      </c>
      <c r="BE12" s="17">
        <v>16.2</v>
      </c>
      <c r="BF12" s="17">
        <v>84.1</v>
      </c>
      <c r="BG12" s="17"/>
      <c r="BH12" s="17"/>
      <c r="BI12" s="17">
        <v>80.3</v>
      </c>
      <c r="BJ12" s="17"/>
      <c r="BK12" s="17"/>
      <c r="BL12" s="17">
        <v>47.2</v>
      </c>
      <c r="BM12" s="17"/>
      <c r="BN12" s="17"/>
      <c r="BO12" s="17"/>
      <c r="BP12" s="17">
        <v>85.5</v>
      </c>
      <c r="BQ12" s="17">
        <v>178.1</v>
      </c>
      <c r="BR12" s="17">
        <v>175.7</v>
      </c>
      <c r="BS12" s="17">
        <v>200</v>
      </c>
      <c r="BT12" s="17">
        <v>273.2</v>
      </c>
      <c r="BU12" s="17">
        <v>76.2</v>
      </c>
      <c r="BV12" s="17">
        <v>37.1</v>
      </c>
      <c r="BW12" s="17"/>
      <c r="BX12" s="17"/>
      <c r="BY12" s="17"/>
      <c r="BZ12" s="17"/>
      <c r="CA12" s="17"/>
      <c r="CB12" s="17"/>
      <c r="CC12" s="17">
        <v>0.3</v>
      </c>
      <c r="CD12" s="17">
        <v>210.5</v>
      </c>
      <c r="CE12" s="17">
        <v>88</v>
      </c>
      <c r="CF12" s="17">
        <v>62.8</v>
      </c>
      <c r="CG12" s="17">
        <v>69.8</v>
      </c>
      <c r="CH12" s="17">
        <v>28.7</v>
      </c>
      <c r="CI12" s="17"/>
      <c r="CJ12" s="17"/>
      <c r="CK12" s="17"/>
      <c r="CL12" s="17">
        <v>146.69999999999999</v>
      </c>
      <c r="CM12" s="17">
        <v>148.69999999999999</v>
      </c>
      <c r="CN12" s="17">
        <v>149.69999999999999</v>
      </c>
      <c r="CO12" s="17"/>
      <c r="CP12" s="17"/>
      <c r="CQ12" s="17"/>
      <c r="CR12" s="17"/>
      <c r="CS12" s="17"/>
      <c r="CT12" s="17"/>
      <c r="CU12" s="17"/>
      <c r="CV12" s="17">
        <v>0</v>
      </c>
      <c r="CW12" s="17">
        <v>40.700000000000003</v>
      </c>
      <c r="CX12" s="17">
        <v>0</v>
      </c>
      <c r="CY12" s="17">
        <v>12.9</v>
      </c>
      <c r="CZ12" s="17">
        <v>0</v>
      </c>
      <c r="DA12" s="17">
        <v>4.0999999999999996</v>
      </c>
      <c r="DB12" s="17">
        <v>5</v>
      </c>
      <c r="DC12" s="17">
        <v>10</v>
      </c>
      <c r="DD12" s="17">
        <v>1</v>
      </c>
      <c r="DE12" s="17">
        <v>0.4</v>
      </c>
      <c r="DF12" s="17">
        <v>1.2</v>
      </c>
      <c r="DG12" s="17">
        <v>4.5</v>
      </c>
      <c r="DH12" s="17">
        <v>15.4</v>
      </c>
      <c r="DI12" s="17">
        <v>3.3</v>
      </c>
      <c r="DJ12" s="17">
        <v>3</v>
      </c>
      <c r="DK12" s="17">
        <v>3.5</v>
      </c>
      <c r="DL12" s="17">
        <v>17.7</v>
      </c>
      <c r="DM12" s="17">
        <v>0</v>
      </c>
      <c r="DN12" s="17">
        <v>0</v>
      </c>
      <c r="DO12" s="17">
        <v>14.6</v>
      </c>
      <c r="DP12" s="17">
        <v>29.8</v>
      </c>
      <c r="DQ12" s="17">
        <v>2.8</v>
      </c>
      <c r="DR12" s="17">
        <v>2.4</v>
      </c>
      <c r="DS12" s="17">
        <v>2.4</v>
      </c>
      <c r="DT12" s="17">
        <v>2.6</v>
      </c>
      <c r="DU12" s="17">
        <v>0</v>
      </c>
      <c r="DV12" s="17">
        <v>1.8</v>
      </c>
      <c r="DW12" s="17">
        <v>19.100000000000001</v>
      </c>
      <c r="DX12" s="17">
        <v>1</v>
      </c>
      <c r="DY12" s="17"/>
      <c r="DZ12" s="17">
        <v>5.3</v>
      </c>
      <c r="EA12" s="17">
        <v>2.2999999999999998</v>
      </c>
      <c r="EB12" s="17">
        <v>3.9</v>
      </c>
      <c r="EC12" s="17">
        <v>5.6</v>
      </c>
      <c r="ED12" s="17">
        <v>10</v>
      </c>
      <c r="EE12" s="17">
        <v>27.1</v>
      </c>
      <c r="EF12" s="17">
        <v>18.2</v>
      </c>
      <c r="EG12" s="17">
        <v>0</v>
      </c>
      <c r="EH12" s="17">
        <v>42.9</v>
      </c>
      <c r="EI12" s="17">
        <v>81.5</v>
      </c>
      <c r="EJ12" s="17">
        <v>4.5</v>
      </c>
      <c r="EK12" s="17">
        <v>1.2</v>
      </c>
      <c r="EL12" s="17">
        <v>7.8</v>
      </c>
      <c r="EM12" s="17">
        <v>2.5</v>
      </c>
      <c r="EN12" s="17">
        <v>8</v>
      </c>
      <c r="EO12" s="17">
        <v>4.2</v>
      </c>
      <c r="EP12" s="17">
        <v>4.7</v>
      </c>
      <c r="EQ12" s="17">
        <v>4.9000000000000004</v>
      </c>
      <c r="ER12" s="17">
        <v>12.7</v>
      </c>
      <c r="ES12" s="17">
        <v>0</v>
      </c>
      <c r="ET12" s="17">
        <v>0</v>
      </c>
      <c r="EU12" s="17">
        <v>0</v>
      </c>
      <c r="EV12" s="17">
        <v>0.6</v>
      </c>
      <c r="EW12" s="17">
        <v>10.9</v>
      </c>
      <c r="EX12" s="17">
        <v>3.9</v>
      </c>
      <c r="EY12" s="17">
        <v>0</v>
      </c>
      <c r="EZ12" s="17">
        <v>0</v>
      </c>
      <c r="FA12" s="17">
        <v>7.4</v>
      </c>
      <c r="FB12" s="17">
        <v>20</v>
      </c>
      <c r="FC12" s="17">
        <v>9.1</v>
      </c>
      <c r="FD12" s="17">
        <v>28.2</v>
      </c>
      <c r="FE12" s="17">
        <v>32</v>
      </c>
      <c r="FF12" s="17">
        <v>15.3</v>
      </c>
      <c r="FG12" s="17">
        <v>17.2</v>
      </c>
      <c r="FH12" s="17">
        <v>7.2</v>
      </c>
      <c r="FI12" s="17">
        <v>11</v>
      </c>
      <c r="FJ12" s="17">
        <v>6479.8450899999998</v>
      </c>
      <c r="FK12" s="15"/>
      <c r="FL12" s="17">
        <v>18.399999999999999</v>
      </c>
      <c r="FM12" s="17">
        <v>0</v>
      </c>
      <c r="FN12" s="17">
        <v>6</v>
      </c>
      <c r="FO12" s="17">
        <v>5.4</v>
      </c>
      <c r="FP12" s="17">
        <v>27.5</v>
      </c>
      <c r="FQ12" s="17">
        <v>18.899999999999999</v>
      </c>
      <c r="FR12" s="17">
        <v>4.8</v>
      </c>
      <c r="FS12" s="17">
        <v>7.4</v>
      </c>
      <c r="FT12" s="17">
        <v>0</v>
      </c>
      <c r="FU12" s="17">
        <v>88.4</v>
      </c>
    </row>
    <row r="13" spans="1:177" ht="24" customHeight="1" x14ac:dyDescent="0.3">
      <c r="A13" s="16" t="s">
        <v>48</v>
      </c>
      <c r="B13" s="16" t="s">
        <v>793</v>
      </c>
      <c r="C13" s="17">
        <v>138.5</v>
      </c>
      <c r="D13" s="17">
        <v>593.1</v>
      </c>
      <c r="E13" s="17">
        <v>210.7</v>
      </c>
      <c r="F13" s="17"/>
      <c r="G13" s="17"/>
      <c r="H13" s="17">
        <v>10.7</v>
      </c>
      <c r="I13" s="17">
        <v>60.9</v>
      </c>
      <c r="J13" s="17"/>
      <c r="K13" s="17"/>
      <c r="L13" s="17">
        <v>188.4</v>
      </c>
      <c r="M13" s="17">
        <v>208.1</v>
      </c>
      <c r="N13" s="17">
        <v>208.8</v>
      </c>
      <c r="O13" s="17">
        <v>289.2</v>
      </c>
      <c r="P13" s="17">
        <v>215.9</v>
      </c>
      <c r="Q13" s="17">
        <v>111.4</v>
      </c>
      <c r="R13" s="17">
        <v>0</v>
      </c>
      <c r="S13" s="17">
        <v>0</v>
      </c>
      <c r="T13" s="17"/>
      <c r="U13" s="17"/>
      <c r="V13" s="17"/>
      <c r="W13" s="17"/>
      <c r="X13" s="17">
        <v>113.2</v>
      </c>
      <c r="Y13" s="17">
        <v>7.3</v>
      </c>
      <c r="Z13" s="17">
        <v>4.8</v>
      </c>
      <c r="AA13" s="17"/>
      <c r="AB13" s="17">
        <v>6.9</v>
      </c>
      <c r="AC13" s="17">
        <v>12.3</v>
      </c>
      <c r="AD13" s="17">
        <v>80.400000000000006</v>
      </c>
      <c r="AE13" s="17"/>
      <c r="AF13" s="17"/>
      <c r="AG13" s="17"/>
      <c r="AH13" s="17"/>
      <c r="AI13" s="17">
        <v>109.5</v>
      </c>
      <c r="AJ13" s="17">
        <v>61.5</v>
      </c>
      <c r="AK13" s="17"/>
      <c r="AL13" s="17"/>
      <c r="AM13" s="17"/>
      <c r="AN13" s="17">
        <v>6.5</v>
      </c>
      <c r="AO13" s="17">
        <v>208.6</v>
      </c>
      <c r="AP13" s="17">
        <v>28</v>
      </c>
      <c r="AQ13" s="17">
        <v>56.1</v>
      </c>
      <c r="AR13" s="17">
        <v>17.3</v>
      </c>
      <c r="AS13" s="17">
        <v>18.2</v>
      </c>
      <c r="AT13" s="17">
        <v>9.5</v>
      </c>
      <c r="AU13" s="17">
        <v>56.2</v>
      </c>
      <c r="AV13" s="17">
        <v>180.99877000000001</v>
      </c>
      <c r="AW13" s="17">
        <v>181.30101999999999</v>
      </c>
      <c r="AX13" s="17">
        <v>184.54697999999999</v>
      </c>
      <c r="AY13" s="17">
        <v>99.1</v>
      </c>
      <c r="AZ13" s="17">
        <v>7.5</v>
      </c>
      <c r="BA13" s="17">
        <v>8.9</v>
      </c>
      <c r="BB13" s="17">
        <v>27.5</v>
      </c>
      <c r="BC13" s="17">
        <v>0</v>
      </c>
      <c r="BD13" s="17">
        <v>2</v>
      </c>
      <c r="BE13" s="17">
        <v>0</v>
      </c>
      <c r="BF13" s="17">
        <v>64.599999999999994</v>
      </c>
      <c r="BG13" s="17"/>
      <c r="BH13" s="17"/>
      <c r="BI13" s="17">
        <v>80.400000000000006</v>
      </c>
      <c r="BJ13" s="17"/>
      <c r="BK13" s="17"/>
      <c r="BL13" s="17">
        <v>47.1</v>
      </c>
      <c r="BM13" s="17"/>
      <c r="BN13" s="17"/>
      <c r="BO13" s="17"/>
      <c r="BP13" s="17">
        <v>84.8</v>
      </c>
      <c r="BQ13" s="17">
        <v>176.9</v>
      </c>
      <c r="BR13" s="17">
        <v>174.6</v>
      </c>
      <c r="BS13" s="17">
        <v>200</v>
      </c>
      <c r="BT13" s="17">
        <v>272.8</v>
      </c>
      <c r="BU13" s="17">
        <v>76</v>
      </c>
      <c r="BV13" s="17">
        <v>37</v>
      </c>
      <c r="BW13" s="17"/>
      <c r="BX13" s="17"/>
      <c r="BY13" s="17"/>
      <c r="BZ13" s="17"/>
      <c r="CA13" s="17"/>
      <c r="CB13" s="17"/>
      <c r="CC13" s="17">
        <v>0.3</v>
      </c>
      <c r="CD13" s="17">
        <v>157.69999999999999</v>
      </c>
      <c r="CE13" s="17">
        <v>81.3</v>
      </c>
      <c r="CF13" s="17">
        <v>62.7</v>
      </c>
      <c r="CG13" s="17">
        <v>69.599999999999994</v>
      </c>
      <c r="CH13" s="17">
        <v>28.8</v>
      </c>
      <c r="CI13" s="17"/>
      <c r="CJ13" s="17"/>
      <c r="CK13" s="17"/>
      <c r="CL13" s="17">
        <v>146.69999999999999</v>
      </c>
      <c r="CM13" s="17">
        <v>148.69999999999999</v>
      </c>
      <c r="CN13" s="17">
        <v>149.4</v>
      </c>
      <c r="CO13" s="17"/>
      <c r="CP13" s="17"/>
      <c r="CQ13" s="17"/>
      <c r="CR13" s="17"/>
      <c r="CS13" s="17"/>
      <c r="CT13" s="17"/>
      <c r="CU13" s="17"/>
      <c r="CV13" s="17">
        <v>0</v>
      </c>
      <c r="CW13" s="17">
        <v>50.8</v>
      </c>
      <c r="CX13" s="17">
        <v>0</v>
      </c>
      <c r="CY13" s="17">
        <v>13.4</v>
      </c>
      <c r="CZ13" s="17">
        <v>0</v>
      </c>
      <c r="DA13" s="17">
        <v>4.0999999999999996</v>
      </c>
      <c r="DB13" s="17">
        <v>5</v>
      </c>
      <c r="DC13" s="17">
        <v>10</v>
      </c>
      <c r="DD13" s="17">
        <v>1</v>
      </c>
      <c r="DE13" s="17">
        <v>0.4</v>
      </c>
      <c r="DF13" s="17">
        <v>1.3</v>
      </c>
      <c r="DG13" s="17">
        <v>4.5999999999999996</v>
      </c>
      <c r="DH13" s="17">
        <v>15.9</v>
      </c>
      <c r="DI13" s="17">
        <v>3.3</v>
      </c>
      <c r="DJ13" s="17">
        <v>0</v>
      </c>
      <c r="DK13" s="17">
        <v>3.5</v>
      </c>
      <c r="DL13" s="17">
        <v>17.7</v>
      </c>
      <c r="DM13" s="17">
        <v>0</v>
      </c>
      <c r="DN13" s="17">
        <v>0</v>
      </c>
      <c r="DO13" s="17">
        <v>14.7</v>
      </c>
      <c r="DP13" s="17">
        <v>35.4</v>
      </c>
      <c r="DQ13" s="17">
        <v>2.8</v>
      </c>
      <c r="DR13" s="17">
        <v>2.4</v>
      </c>
      <c r="DS13" s="17">
        <v>2.4</v>
      </c>
      <c r="DT13" s="17">
        <v>2.6</v>
      </c>
      <c r="DU13" s="17">
        <v>0</v>
      </c>
      <c r="DV13" s="17">
        <v>1.7</v>
      </c>
      <c r="DW13" s="17">
        <v>19.100000000000001</v>
      </c>
      <c r="DX13" s="17">
        <v>1</v>
      </c>
      <c r="DY13" s="17"/>
      <c r="DZ13" s="17">
        <v>5.3</v>
      </c>
      <c r="EA13" s="17">
        <v>2.4</v>
      </c>
      <c r="EB13" s="17">
        <v>3.8</v>
      </c>
      <c r="EC13" s="17">
        <v>5.6</v>
      </c>
      <c r="ED13" s="17">
        <v>10</v>
      </c>
      <c r="EE13" s="17">
        <v>28.3</v>
      </c>
      <c r="EF13" s="17">
        <v>10.5</v>
      </c>
      <c r="EG13" s="17">
        <v>0</v>
      </c>
      <c r="EH13" s="17">
        <v>56.1</v>
      </c>
      <c r="EI13" s="17">
        <v>97.1</v>
      </c>
      <c r="EJ13" s="17">
        <v>5.5</v>
      </c>
      <c r="EK13" s="17">
        <v>3.4</v>
      </c>
      <c r="EL13" s="17">
        <v>7.7</v>
      </c>
      <c r="EM13" s="17">
        <v>2.5</v>
      </c>
      <c r="EN13" s="17">
        <v>8.1</v>
      </c>
      <c r="EO13" s="17">
        <v>4</v>
      </c>
      <c r="EP13" s="17">
        <v>4.7</v>
      </c>
      <c r="EQ13" s="17">
        <v>4.9000000000000004</v>
      </c>
      <c r="ER13" s="17">
        <v>13.3</v>
      </c>
      <c r="ES13" s="17">
        <v>0</v>
      </c>
      <c r="ET13" s="17">
        <v>0</v>
      </c>
      <c r="EU13" s="17">
        <v>0</v>
      </c>
      <c r="EV13" s="17">
        <v>0.6</v>
      </c>
      <c r="EW13" s="17">
        <v>5</v>
      </c>
      <c r="EX13" s="17">
        <v>3.5</v>
      </c>
      <c r="EY13" s="17">
        <v>0</v>
      </c>
      <c r="EZ13" s="17">
        <v>0</v>
      </c>
      <c r="FA13" s="17">
        <v>7.4</v>
      </c>
      <c r="FB13" s="17">
        <v>19.899999999999999</v>
      </c>
      <c r="FC13" s="17">
        <v>10.1</v>
      </c>
      <c r="FD13" s="17">
        <v>28.1</v>
      </c>
      <c r="FE13" s="17">
        <v>31.8</v>
      </c>
      <c r="FF13" s="17">
        <v>15</v>
      </c>
      <c r="FG13" s="17">
        <v>17.2</v>
      </c>
      <c r="FH13" s="17">
        <v>8.4</v>
      </c>
      <c r="FI13" s="17">
        <v>11</v>
      </c>
      <c r="FJ13" s="17">
        <v>6427.5467699999999</v>
      </c>
      <c r="FK13" s="15"/>
      <c r="FL13" s="17">
        <v>18.100000000000001</v>
      </c>
      <c r="FM13" s="17">
        <v>0</v>
      </c>
      <c r="FN13" s="17">
        <v>6</v>
      </c>
      <c r="FO13" s="17">
        <v>5.4</v>
      </c>
      <c r="FP13" s="17">
        <v>27.5</v>
      </c>
      <c r="FQ13" s="17">
        <v>18.899999999999999</v>
      </c>
      <c r="FR13" s="17">
        <v>4.8</v>
      </c>
      <c r="FS13" s="17">
        <v>7.5</v>
      </c>
      <c r="FT13" s="17">
        <v>0</v>
      </c>
      <c r="FU13" s="17">
        <v>88.2</v>
      </c>
    </row>
    <row r="14" spans="1:177" ht="24" customHeight="1" x14ac:dyDescent="0.3">
      <c r="A14" s="16" t="s">
        <v>48</v>
      </c>
      <c r="B14" s="16" t="s">
        <v>794</v>
      </c>
      <c r="C14" s="17">
        <v>89.9</v>
      </c>
      <c r="D14" s="17">
        <v>594.5</v>
      </c>
      <c r="E14" s="17">
        <v>203.2</v>
      </c>
      <c r="F14" s="17"/>
      <c r="G14" s="17"/>
      <c r="H14" s="17">
        <v>0</v>
      </c>
      <c r="I14" s="17">
        <v>62.1</v>
      </c>
      <c r="J14" s="17"/>
      <c r="K14" s="17"/>
      <c r="L14" s="17">
        <v>188.2</v>
      </c>
      <c r="M14" s="17">
        <v>207.5</v>
      </c>
      <c r="N14" s="17">
        <v>210.3</v>
      </c>
      <c r="O14" s="17">
        <v>289.10000000000002</v>
      </c>
      <c r="P14" s="17">
        <v>216.4</v>
      </c>
      <c r="Q14" s="17">
        <v>111.1</v>
      </c>
      <c r="R14" s="17">
        <v>0</v>
      </c>
      <c r="S14" s="17">
        <v>0</v>
      </c>
      <c r="T14" s="17"/>
      <c r="U14" s="17"/>
      <c r="V14" s="17"/>
      <c r="W14" s="17"/>
      <c r="X14" s="17">
        <v>113</v>
      </c>
      <c r="Y14" s="17">
        <v>7.3</v>
      </c>
      <c r="Z14" s="17">
        <v>4.8</v>
      </c>
      <c r="AA14" s="17"/>
      <c r="AB14" s="17">
        <v>7</v>
      </c>
      <c r="AC14" s="17">
        <v>12.3</v>
      </c>
      <c r="AD14" s="17">
        <v>80.2</v>
      </c>
      <c r="AE14" s="17"/>
      <c r="AF14" s="17"/>
      <c r="AG14" s="17"/>
      <c r="AH14" s="17"/>
      <c r="AI14" s="17">
        <v>64.3</v>
      </c>
      <c r="AJ14" s="17">
        <v>76.599999999999994</v>
      </c>
      <c r="AK14" s="17"/>
      <c r="AL14" s="17"/>
      <c r="AM14" s="17"/>
      <c r="AN14" s="17">
        <v>6.5</v>
      </c>
      <c r="AO14" s="17">
        <v>155.5</v>
      </c>
      <c r="AP14" s="17">
        <v>28</v>
      </c>
      <c r="AQ14" s="17">
        <v>56.5</v>
      </c>
      <c r="AR14" s="17">
        <v>17.399999999999999</v>
      </c>
      <c r="AS14" s="17">
        <v>18.2</v>
      </c>
      <c r="AT14" s="17">
        <v>9.5</v>
      </c>
      <c r="AU14" s="17">
        <v>56.8</v>
      </c>
      <c r="AV14" s="17">
        <v>182.72355999999999</v>
      </c>
      <c r="AW14" s="17">
        <v>183.35297</v>
      </c>
      <c r="AX14" s="17">
        <v>185.81763000000001</v>
      </c>
      <c r="AY14" s="17">
        <v>98.8</v>
      </c>
      <c r="AZ14" s="17">
        <v>7.6</v>
      </c>
      <c r="BA14" s="17">
        <v>8.9</v>
      </c>
      <c r="BB14" s="17">
        <v>35.1</v>
      </c>
      <c r="BC14" s="17">
        <v>0</v>
      </c>
      <c r="BD14" s="17">
        <v>2</v>
      </c>
      <c r="BE14" s="17">
        <v>0</v>
      </c>
      <c r="BF14" s="17">
        <v>83.9</v>
      </c>
      <c r="BG14" s="17"/>
      <c r="BH14" s="17"/>
      <c r="BI14" s="17">
        <v>80.400000000000006</v>
      </c>
      <c r="BJ14" s="17"/>
      <c r="BK14" s="17"/>
      <c r="BL14" s="17">
        <v>9.8000000000000007</v>
      </c>
      <c r="BM14" s="17"/>
      <c r="BN14" s="17"/>
      <c r="BO14" s="17"/>
      <c r="BP14" s="17">
        <v>85.6</v>
      </c>
      <c r="BQ14" s="17">
        <v>176.6</v>
      </c>
      <c r="BR14" s="17">
        <v>174.5</v>
      </c>
      <c r="BS14" s="17">
        <v>200</v>
      </c>
      <c r="BT14" s="17">
        <v>272.7</v>
      </c>
      <c r="BU14" s="17">
        <v>75.7</v>
      </c>
      <c r="BV14" s="17">
        <v>37</v>
      </c>
      <c r="BW14" s="17"/>
      <c r="BX14" s="17"/>
      <c r="BY14" s="17"/>
      <c r="BZ14" s="17"/>
      <c r="CA14" s="17"/>
      <c r="CB14" s="17"/>
      <c r="CC14" s="17">
        <v>0.3</v>
      </c>
      <c r="CD14" s="17">
        <v>187.3</v>
      </c>
      <c r="CE14" s="17">
        <v>95.8</v>
      </c>
      <c r="CF14" s="17">
        <v>63</v>
      </c>
      <c r="CG14" s="17">
        <v>69.8</v>
      </c>
      <c r="CH14" s="17">
        <v>29.1</v>
      </c>
      <c r="CI14" s="17"/>
      <c r="CJ14" s="17"/>
      <c r="CK14" s="17"/>
      <c r="CL14" s="17">
        <v>146.5</v>
      </c>
      <c r="CM14" s="17">
        <v>148.9</v>
      </c>
      <c r="CN14" s="17">
        <v>149.4</v>
      </c>
      <c r="CO14" s="17"/>
      <c r="CP14" s="17"/>
      <c r="CQ14" s="17"/>
      <c r="CR14" s="17"/>
      <c r="CS14" s="17"/>
      <c r="CT14" s="17"/>
      <c r="CU14" s="17"/>
      <c r="CV14" s="17">
        <v>0</v>
      </c>
      <c r="CW14" s="17">
        <v>65.3</v>
      </c>
      <c r="CX14" s="17">
        <v>0</v>
      </c>
      <c r="CY14" s="17">
        <v>14</v>
      </c>
      <c r="CZ14" s="17">
        <v>0</v>
      </c>
      <c r="DA14" s="17">
        <v>4.2</v>
      </c>
      <c r="DB14" s="17">
        <v>5</v>
      </c>
      <c r="DC14" s="17">
        <v>0</v>
      </c>
      <c r="DD14" s="17">
        <v>0.7</v>
      </c>
      <c r="DE14" s="17">
        <v>0.3</v>
      </c>
      <c r="DF14" s="17">
        <v>1.2</v>
      </c>
      <c r="DG14" s="17">
        <v>4.4000000000000004</v>
      </c>
      <c r="DH14" s="17">
        <v>15.6</v>
      </c>
      <c r="DI14" s="17">
        <v>3.3</v>
      </c>
      <c r="DJ14" s="17">
        <v>0</v>
      </c>
      <c r="DK14" s="17">
        <v>3.5</v>
      </c>
      <c r="DL14" s="17">
        <v>17.899999999999999</v>
      </c>
      <c r="DM14" s="17">
        <v>0</v>
      </c>
      <c r="DN14" s="17">
        <v>0</v>
      </c>
      <c r="DO14" s="17">
        <v>17.899999999999999</v>
      </c>
      <c r="DP14" s="17">
        <v>39.200000000000003</v>
      </c>
      <c r="DQ14" s="17">
        <v>2.8</v>
      </c>
      <c r="DR14" s="17">
        <v>2.4</v>
      </c>
      <c r="DS14" s="17">
        <v>2.4</v>
      </c>
      <c r="DT14" s="17">
        <v>2.6</v>
      </c>
      <c r="DU14" s="17">
        <v>0</v>
      </c>
      <c r="DV14" s="17">
        <v>1.8</v>
      </c>
      <c r="DW14" s="17">
        <v>19.100000000000001</v>
      </c>
      <c r="DX14" s="17">
        <v>1</v>
      </c>
      <c r="DY14" s="17"/>
      <c r="DZ14" s="17">
        <v>5.3</v>
      </c>
      <c r="EA14" s="17">
        <v>2.4</v>
      </c>
      <c r="EB14" s="17">
        <v>4</v>
      </c>
      <c r="EC14" s="17">
        <v>5.7</v>
      </c>
      <c r="ED14" s="17">
        <v>10</v>
      </c>
      <c r="EE14" s="17">
        <v>26.6</v>
      </c>
      <c r="EF14" s="17">
        <v>11.3</v>
      </c>
      <c r="EG14" s="17">
        <v>0</v>
      </c>
      <c r="EH14" s="17">
        <v>35.6</v>
      </c>
      <c r="EI14" s="17">
        <v>74.2</v>
      </c>
      <c r="EJ14" s="17">
        <v>3.7</v>
      </c>
      <c r="EK14" s="17">
        <v>0.9</v>
      </c>
      <c r="EL14" s="17">
        <v>7.6</v>
      </c>
      <c r="EM14" s="17">
        <v>2.5</v>
      </c>
      <c r="EN14" s="17">
        <v>8</v>
      </c>
      <c r="EO14" s="17">
        <v>4</v>
      </c>
      <c r="EP14" s="17">
        <v>4.7</v>
      </c>
      <c r="EQ14" s="17">
        <v>4.9000000000000004</v>
      </c>
      <c r="ER14" s="17">
        <v>14.4</v>
      </c>
      <c r="ES14" s="17">
        <v>0</v>
      </c>
      <c r="ET14" s="17">
        <v>0</v>
      </c>
      <c r="EU14" s="17">
        <v>0</v>
      </c>
      <c r="EV14" s="17">
        <v>0.6</v>
      </c>
      <c r="EW14" s="17">
        <v>0</v>
      </c>
      <c r="EX14" s="17">
        <v>0</v>
      </c>
      <c r="EY14" s="17">
        <v>0</v>
      </c>
      <c r="EZ14" s="17">
        <v>0</v>
      </c>
      <c r="FA14" s="17">
        <v>7.4</v>
      </c>
      <c r="FB14" s="17">
        <v>19.899999999999999</v>
      </c>
      <c r="FC14" s="17">
        <v>10.199999999999999</v>
      </c>
      <c r="FD14" s="17">
        <v>27.9</v>
      </c>
      <c r="FE14" s="17">
        <v>31.9</v>
      </c>
      <c r="FF14" s="17">
        <v>14.8</v>
      </c>
      <c r="FG14" s="17">
        <v>17.2</v>
      </c>
      <c r="FH14" s="17">
        <v>6.8</v>
      </c>
      <c r="FI14" s="17">
        <v>11</v>
      </c>
      <c r="FJ14" s="17">
        <v>6274.8941599999998</v>
      </c>
      <c r="FK14" s="15"/>
      <c r="FL14" s="17">
        <v>18</v>
      </c>
      <c r="FM14" s="17">
        <v>0</v>
      </c>
      <c r="FN14" s="17">
        <v>6</v>
      </c>
      <c r="FO14" s="17">
        <v>5.4</v>
      </c>
      <c r="FP14" s="17">
        <v>27.4</v>
      </c>
      <c r="FQ14" s="17">
        <v>18.899999999999999</v>
      </c>
      <c r="FR14" s="17">
        <v>4.8</v>
      </c>
      <c r="FS14" s="17">
        <v>7.4</v>
      </c>
      <c r="FT14" s="17">
        <v>0</v>
      </c>
      <c r="FU14" s="17">
        <v>87.9</v>
      </c>
    </row>
    <row r="15" spans="1:177" ht="24" customHeight="1" x14ac:dyDescent="0.3">
      <c r="A15" s="16" t="s">
        <v>48</v>
      </c>
      <c r="B15" s="16" t="s">
        <v>795</v>
      </c>
      <c r="C15" s="17">
        <v>86.2</v>
      </c>
      <c r="D15" s="17">
        <v>595.6</v>
      </c>
      <c r="E15" s="17">
        <v>201.4</v>
      </c>
      <c r="F15" s="17"/>
      <c r="G15" s="17"/>
      <c r="H15" s="17">
        <v>0</v>
      </c>
      <c r="I15" s="17">
        <v>62</v>
      </c>
      <c r="J15" s="17"/>
      <c r="K15" s="17"/>
      <c r="L15" s="17">
        <v>187.5</v>
      </c>
      <c r="M15" s="17">
        <v>207.2</v>
      </c>
      <c r="N15" s="17">
        <v>206.5</v>
      </c>
      <c r="O15" s="17">
        <v>288.39999999999998</v>
      </c>
      <c r="P15" s="17">
        <v>213.5</v>
      </c>
      <c r="Q15" s="17">
        <v>111</v>
      </c>
      <c r="R15" s="17">
        <v>0</v>
      </c>
      <c r="S15" s="17">
        <v>0</v>
      </c>
      <c r="T15" s="17"/>
      <c r="U15" s="17"/>
      <c r="V15" s="17"/>
      <c r="W15" s="17"/>
      <c r="X15" s="17">
        <v>115.3</v>
      </c>
      <c r="Y15" s="17">
        <v>7.5</v>
      </c>
      <c r="Z15" s="17">
        <v>4.9000000000000004</v>
      </c>
      <c r="AA15" s="17"/>
      <c r="AB15" s="17">
        <v>6.9</v>
      </c>
      <c r="AC15" s="17">
        <v>12.3</v>
      </c>
      <c r="AD15" s="17">
        <v>80.5</v>
      </c>
      <c r="AE15" s="17"/>
      <c r="AF15" s="17"/>
      <c r="AG15" s="17"/>
      <c r="AH15" s="17"/>
      <c r="AI15" s="17">
        <v>64.400000000000006</v>
      </c>
      <c r="AJ15" s="17">
        <v>153.30000000000001</v>
      </c>
      <c r="AK15" s="17"/>
      <c r="AL15" s="17"/>
      <c r="AM15" s="17"/>
      <c r="AN15" s="17">
        <v>6.5</v>
      </c>
      <c r="AO15" s="17">
        <v>154.6</v>
      </c>
      <c r="AP15" s="17">
        <v>28</v>
      </c>
      <c r="AQ15" s="17">
        <v>29.9</v>
      </c>
      <c r="AR15" s="17">
        <v>16.3</v>
      </c>
      <c r="AS15" s="17">
        <v>18.2</v>
      </c>
      <c r="AT15" s="17">
        <v>9.5</v>
      </c>
      <c r="AU15" s="17">
        <v>57</v>
      </c>
      <c r="AV15" s="17">
        <v>181.69881000000001</v>
      </c>
      <c r="AW15" s="17">
        <v>182.28286</v>
      </c>
      <c r="AX15" s="17">
        <v>185.41516999999999</v>
      </c>
      <c r="AY15" s="17">
        <v>99</v>
      </c>
      <c r="AZ15" s="17">
        <v>7.5</v>
      </c>
      <c r="BA15" s="17">
        <v>8.8000000000000007</v>
      </c>
      <c r="BB15" s="17">
        <v>26.2</v>
      </c>
      <c r="BC15" s="17">
        <v>0</v>
      </c>
      <c r="BD15" s="17">
        <v>2</v>
      </c>
      <c r="BE15" s="17">
        <v>0</v>
      </c>
      <c r="BF15" s="17">
        <v>54.9</v>
      </c>
      <c r="BG15" s="17"/>
      <c r="BH15" s="17"/>
      <c r="BI15" s="17">
        <v>80.7</v>
      </c>
      <c r="BJ15" s="17"/>
      <c r="BK15" s="17"/>
      <c r="BL15" s="17">
        <v>0</v>
      </c>
      <c r="BM15" s="17"/>
      <c r="BN15" s="17"/>
      <c r="BO15" s="17"/>
      <c r="BP15" s="17">
        <v>85.6</v>
      </c>
      <c r="BQ15" s="17">
        <v>176</v>
      </c>
      <c r="BR15" s="17">
        <v>174.3</v>
      </c>
      <c r="BS15" s="17">
        <v>200</v>
      </c>
      <c r="BT15" s="17">
        <v>272.10000000000002</v>
      </c>
      <c r="BU15" s="17">
        <v>75.3</v>
      </c>
      <c r="BV15" s="17">
        <v>36.9</v>
      </c>
      <c r="BW15" s="17"/>
      <c r="BX15" s="17"/>
      <c r="BY15" s="17"/>
      <c r="BZ15" s="17"/>
      <c r="CA15" s="17"/>
      <c r="CB15" s="17"/>
      <c r="CC15" s="17">
        <v>0.3</v>
      </c>
      <c r="CD15" s="17">
        <v>184.3</v>
      </c>
      <c r="CE15" s="17">
        <v>91.5</v>
      </c>
      <c r="CF15" s="17">
        <v>63.1</v>
      </c>
      <c r="CG15" s="17">
        <v>65.7</v>
      </c>
      <c r="CH15" s="17">
        <v>29.8</v>
      </c>
      <c r="CI15" s="17"/>
      <c r="CJ15" s="17"/>
      <c r="CK15" s="17"/>
      <c r="CL15" s="17">
        <v>146.5</v>
      </c>
      <c r="CM15" s="17">
        <v>148.69999999999999</v>
      </c>
      <c r="CN15" s="17">
        <v>149.5</v>
      </c>
      <c r="CO15" s="17"/>
      <c r="CP15" s="17"/>
      <c r="CQ15" s="17"/>
      <c r="CR15" s="17"/>
      <c r="CS15" s="17"/>
      <c r="CT15" s="17"/>
      <c r="CU15" s="17"/>
      <c r="CV15" s="17">
        <v>0</v>
      </c>
      <c r="CW15" s="17">
        <v>58.7</v>
      </c>
      <c r="CX15" s="17">
        <v>0</v>
      </c>
      <c r="CY15" s="17">
        <v>13.6</v>
      </c>
      <c r="CZ15" s="17">
        <v>0</v>
      </c>
      <c r="DA15" s="17">
        <v>4.2</v>
      </c>
      <c r="DB15" s="17">
        <v>5</v>
      </c>
      <c r="DC15" s="17">
        <v>0</v>
      </c>
      <c r="DD15" s="17">
        <v>0</v>
      </c>
      <c r="DE15" s="17">
        <v>0.3</v>
      </c>
      <c r="DF15" s="17">
        <v>1.2</v>
      </c>
      <c r="DG15" s="17">
        <v>4.2</v>
      </c>
      <c r="DH15" s="17">
        <v>15.8</v>
      </c>
      <c r="DI15" s="17">
        <v>3.3</v>
      </c>
      <c r="DJ15" s="17">
        <v>0</v>
      </c>
      <c r="DK15" s="17">
        <v>3.5</v>
      </c>
      <c r="DL15" s="17">
        <v>17.899999999999999</v>
      </c>
      <c r="DM15" s="17">
        <v>0</v>
      </c>
      <c r="DN15" s="17">
        <v>0</v>
      </c>
      <c r="DO15" s="17">
        <v>15.8</v>
      </c>
      <c r="DP15" s="17">
        <v>37</v>
      </c>
      <c r="DQ15" s="17">
        <v>2.8</v>
      </c>
      <c r="DR15" s="17">
        <v>2.4</v>
      </c>
      <c r="DS15" s="17">
        <v>2.4</v>
      </c>
      <c r="DT15" s="17">
        <v>2.6</v>
      </c>
      <c r="DU15" s="17">
        <v>0</v>
      </c>
      <c r="DV15" s="17">
        <v>1.8</v>
      </c>
      <c r="DW15" s="17">
        <v>19.100000000000001</v>
      </c>
      <c r="DX15" s="17">
        <v>0.9</v>
      </c>
      <c r="DY15" s="17"/>
      <c r="DZ15" s="17">
        <v>5.3</v>
      </c>
      <c r="EA15" s="17">
        <v>2.4</v>
      </c>
      <c r="EB15" s="17">
        <v>4</v>
      </c>
      <c r="EC15" s="17">
        <v>5.7</v>
      </c>
      <c r="ED15" s="17">
        <v>10</v>
      </c>
      <c r="EE15" s="17">
        <v>24.3</v>
      </c>
      <c r="EF15" s="17">
        <v>9.5</v>
      </c>
      <c r="EG15" s="17">
        <v>0</v>
      </c>
      <c r="EH15" s="17">
        <v>47.3</v>
      </c>
      <c r="EI15" s="17">
        <v>77.3</v>
      </c>
      <c r="EJ15" s="17">
        <v>4.2</v>
      </c>
      <c r="EK15" s="17">
        <v>2.2999999999999998</v>
      </c>
      <c r="EL15" s="17">
        <v>7.6</v>
      </c>
      <c r="EM15" s="17">
        <v>2.5</v>
      </c>
      <c r="EN15" s="17">
        <v>8</v>
      </c>
      <c r="EO15" s="17">
        <v>4</v>
      </c>
      <c r="EP15" s="17">
        <v>4.7</v>
      </c>
      <c r="EQ15" s="17">
        <v>4.9000000000000004</v>
      </c>
      <c r="ER15" s="17">
        <v>12.6</v>
      </c>
      <c r="ES15" s="17">
        <v>0</v>
      </c>
      <c r="ET15" s="17">
        <v>0</v>
      </c>
      <c r="EU15" s="17">
        <v>0</v>
      </c>
      <c r="EV15" s="17">
        <v>0.6</v>
      </c>
      <c r="EW15" s="17">
        <v>0</v>
      </c>
      <c r="EX15" s="17">
        <v>0</v>
      </c>
      <c r="EY15" s="17">
        <v>0</v>
      </c>
      <c r="EZ15" s="17">
        <v>0</v>
      </c>
      <c r="FA15" s="17">
        <v>7.6</v>
      </c>
      <c r="FB15" s="17">
        <v>19.8</v>
      </c>
      <c r="FC15" s="17">
        <v>9.9</v>
      </c>
      <c r="FD15" s="17">
        <v>28.5</v>
      </c>
      <c r="FE15" s="17">
        <v>31.7</v>
      </c>
      <c r="FF15" s="17">
        <v>14.7</v>
      </c>
      <c r="FG15" s="17">
        <v>17.2</v>
      </c>
      <c r="FH15" s="17">
        <v>7.2</v>
      </c>
      <c r="FI15" s="17">
        <v>11</v>
      </c>
      <c r="FJ15" s="17">
        <v>6249.79684</v>
      </c>
      <c r="FK15" s="15"/>
      <c r="FL15" s="17">
        <v>18.899999999999999</v>
      </c>
      <c r="FM15" s="17">
        <v>0</v>
      </c>
      <c r="FN15" s="17">
        <v>6</v>
      </c>
      <c r="FO15" s="17">
        <v>5.4</v>
      </c>
      <c r="FP15" s="17">
        <v>27.3</v>
      </c>
      <c r="FQ15" s="17">
        <v>18.899999999999999</v>
      </c>
      <c r="FR15" s="17">
        <v>4.8</v>
      </c>
      <c r="FS15" s="17">
        <v>7.4</v>
      </c>
      <c r="FT15" s="17">
        <v>0</v>
      </c>
      <c r="FU15" s="17">
        <v>88.7</v>
      </c>
    </row>
    <row r="16" spans="1:177" ht="24" customHeight="1" x14ac:dyDescent="0.3">
      <c r="A16" s="16" t="s">
        <v>48</v>
      </c>
      <c r="B16" s="16" t="s">
        <v>796</v>
      </c>
      <c r="C16" s="17">
        <v>91</v>
      </c>
      <c r="D16" s="17">
        <v>591.20000000000005</v>
      </c>
      <c r="E16" s="17">
        <v>202.6</v>
      </c>
      <c r="F16" s="17"/>
      <c r="G16" s="17"/>
      <c r="H16" s="17">
        <v>0</v>
      </c>
      <c r="I16" s="17">
        <v>64.7</v>
      </c>
      <c r="J16" s="17"/>
      <c r="K16" s="17"/>
      <c r="L16" s="17">
        <v>187.2</v>
      </c>
      <c r="M16" s="17">
        <v>207.8</v>
      </c>
      <c r="N16" s="17">
        <v>208</v>
      </c>
      <c r="O16" s="17">
        <v>287.3</v>
      </c>
      <c r="P16" s="17">
        <v>215.6</v>
      </c>
      <c r="Q16" s="17">
        <v>110.8</v>
      </c>
      <c r="R16" s="17">
        <v>0</v>
      </c>
      <c r="S16" s="17">
        <v>0</v>
      </c>
      <c r="T16" s="17"/>
      <c r="U16" s="17"/>
      <c r="V16" s="17"/>
      <c r="W16" s="17"/>
      <c r="X16" s="17">
        <v>114.7</v>
      </c>
      <c r="Y16" s="17">
        <v>6.6</v>
      </c>
      <c r="Z16" s="17">
        <v>4.8</v>
      </c>
      <c r="AA16" s="17"/>
      <c r="AB16" s="17">
        <v>6.9</v>
      </c>
      <c r="AC16" s="17">
        <v>12.3</v>
      </c>
      <c r="AD16" s="17">
        <v>80.8</v>
      </c>
      <c r="AE16" s="17"/>
      <c r="AF16" s="17"/>
      <c r="AG16" s="17"/>
      <c r="AH16" s="17"/>
      <c r="AI16" s="17">
        <v>64.099999999999994</v>
      </c>
      <c r="AJ16" s="17">
        <v>151.80000000000001</v>
      </c>
      <c r="AK16" s="17"/>
      <c r="AL16" s="17"/>
      <c r="AM16" s="17"/>
      <c r="AN16" s="17">
        <v>6.5</v>
      </c>
      <c r="AO16" s="17">
        <v>152.19999999999999</v>
      </c>
      <c r="AP16" s="17">
        <v>26.5</v>
      </c>
      <c r="AQ16" s="17">
        <v>30.5</v>
      </c>
      <c r="AR16" s="17">
        <v>16.5</v>
      </c>
      <c r="AS16" s="17">
        <v>18.2</v>
      </c>
      <c r="AT16" s="17">
        <v>9.5</v>
      </c>
      <c r="AU16" s="17">
        <v>55.7</v>
      </c>
      <c r="AV16" s="17">
        <v>181.89635999999999</v>
      </c>
      <c r="AW16" s="17">
        <v>181.86622</v>
      </c>
      <c r="AX16" s="17">
        <v>184.59524999999999</v>
      </c>
      <c r="AY16" s="17">
        <v>97.4</v>
      </c>
      <c r="AZ16" s="17">
        <v>7.5</v>
      </c>
      <c r="BA16" s="17">
        <v>8.8000000000000007</v>
      </c>
      <c r="BB16" s="17">
        <v>18.5</v>
      </c>
      <c r="BC16" s="17">
        <v>0</v>
      </c>
      <c r="BD16" s="17">
        <v>2</v>
      </c>
      <c r="BE16" s="17">
        <v>0</v>
      </c>
      <c r="BF16" s="17">
        <v>67.400000000000006</v>
      </c>
      <c r="BG16" s="17"/>
      <c r="BH16" s="17"/>
      <c r="BI16" s="17">
        <v>80.5</v>
      </c>
      <c r="BJ16" s="17"/>
      <c r="BK16" s="17"/>
      <c r="BL16" s="17">
        <v>0</v>
      </c>
      <c r="BM16" s="17"/>
      <c r="BN16" s="17"/>
      <c r="BO16" s="17"/>
      <c r="BP16" s="17">
        <v>85.5</v>
      </c>
      <c r="BQ16" s="17">
        <v>175.7</v>
      </c>
      <c r="BR16" s="17">
        <v>174.2</v>
      </c>
      <c r="BS16" s="17">
        <v>200</v>
      </c>
      <c r="BT16" s="17">
        <v>272.7</v>
      </c>
      <c r="BU16" s="17">
        <v>75.3</v>
      </c>
      <c r="BV16" s="17">
        <v>36.799999999999997</v>
      </c>
      <c r="BW16" s="17"/>
      <c r="BX16" s="17"/>
      <c r="BY16" s="17"/>
      <c r="BZ16" s="17"/>
      <c r="CA16" s="17"/>
      <c r="CB16" s="17"/>
      <c r="CC16" s="17">
        <v>0.3</v>
      </c>
      <c r="CD16" s="17">
        <v>118</v>
      </c>
      <c r="CE16" s="17">
        <v>73.5</v>
      </c>
      <c r="CF16" s="17">
        <v>62.7</v>
      </c>
      <c r="CG16" s="17">
        <v>65.7</v>
      </c>
      <c r="CH16" s="17">
        <v>29.8</v>
      </c>
      <c r="CI16" s="17"/>
      <c r="CJ16" s="17"/>
      <c r="CK16" s="17"/>
      <c r="CL16" s="17">
        <v>146.5</v>
      </c>
      <c r="CM16" s="17">
        <v>148.69999999999999</v>
      </c>
      <c r="CN16" s="17">
        <v>149.30000000000001</v>
      </c>
      <c r="CO16" s="17"/>
      <c r="CP16" s="17"/>
      <c r="CQ16" s="17"/>
      <c r="CR16" s="17"/>
      <c r="CS16" s="17"/>
      <c r="CT16" s="17"/>
      <c r="CU16" s="17"/>
      <c r="CV16" s="17">
        <v>0</v>
      </c>
      <c r="CW16" s="17">
        <v>53.7</v>
      </c>
      <c r="CX16" s="17">
        <v>0</v>
      </c>
      <c r="CY16" s="17">
        <v>13</v>
      </c>
      <c r="CZ16" s="17">
        <v>0</v>
      </c>
      <c r="DA16" s="17">
        <v>4.2</v>
      </c>
      <c r="DB16" s="17">
        <v>5</v>
      </c>
      <c r="DC16" s="17">
        <v>0</v>
      </c>
      <c r="DD16" s="17">
        <v>0</v>
      </c>
      <c r="DE16" s="17">
        <v>0.3</v>
      </c>
      <c r="DF16" s="17">
        <v>1.2</v>
      </c>
      <c r="DG16" s="17">
        <v>4.2</v>
      </c>
      <c r="DH16" s="17">
        <v>15.7</v>
      </c>
      <c r="DI16" s="17">
        <v>3.3</v>
      </c>
      <c r="DJ16" s="17">
        <v>0</v>
      </c>
      <c r="DK16" s="17">
        <v>3.5</v>
      </c>
      <c r="DL16" s="17">
        <v>18</v>
      </c>
      <c r="DM16" s="17">
        <v>0</v>
      </c>
      <c r="DN16" s="17">
        <v>0</v>
      </c>
      <c r="DO16" s="17">
        <v>10.7</v>
      </c>
      <c r="DP16" s="17">
        <v>28.7</v>
      </c>
      <c r="DQ16" s="17">
        <v>2.8</v>
      </c>
      <c r="DR16" s="17">
        <v>2.4</v>
      </c>
      <c r="DS16" s="17">
        <v>2.4</v>
      </c>
      <c r="DT16" s="17">
        <v>2.6</v>
      </c>
      <c r="DU16" s="17">
        <v>0</v>
      </c>
      <c r="DV16" s="17">
        <v>1.8</v>
      </c>
      <c r="DW16" s="17">
        <v>19.100000000000001</v>
      </c>
      <c r="DX16" s="17">
        <v>1</v>
      </c>
      <c r="DY16" s="17"/>
      <c r="DZ16" s="17">
        <v>5.3</v>
      </c>
      <c r="EA16" s="17">
        <v>2.4</v>
      </c>
      <c r="EB16" s="17">
        <v>3.8</v>
      </c>
      <c r="EC16" s="17">
        <v>5.6</v>
      </c>
      <c r="ED16" s="17">
        <v>10</v>
      </c>
      <c r="EE16" s="17">
        <v>22.5</v>
      </c>
      <c r="EF16" s="17">
        <v>5.8</v>
      </c>
      <c r="EG16" s="17">
        <v>0</v>
      </c>
      <c r="EH16" s="17">
        <v>38.1</v>
      </c>
      <c r="EI16" s="17">
        <v>71</v>
      </c>
      <c r="EJ16" s="17">
        <v>3.3</v>
      </c>
      <c r="EK16" s="17">
        <v>2.2999999999999998</v>
      </c>
      <c r="EL16" s="17">
        <v>7.5</v>
      </c>
      <c r="EM16" s="17">
        <v>2.4</v>
      </c>
      <c r="EN16" s="17">
        <v>8</v>
      </c>
      <c r="EO16" s="17">
        <v>4</v>
      </c>
      <c r="EP16" s="17">
        <v>4.7</v>
      </c>
      <c r="EQ16" s="17">
        <v>4.9000000000000004</v>
      </c>
      <c r="ER16" s="17">
        <v>14.6</v>
      </c>
      <c r="ES16" s="17">
        <v>0</v>
      </c>
      <c r="ET16" s="17">
        <v>0</v>
      </c>
      <c r="EU16" s="17">
        <v>0</v>
      </c>
      <c r="EV16" s="17">
        <v>0.6</v>
      </c>
      <c r="EW16" s="17">
        <v>0</v>
      </c>
      <c r="EX16" s="17">
        <v>0</v>
      </c>
      <c r="EY16" s="17">
        <v>0</v>
      </c>
      <c r="EZ16" s="17">
        <v>0</v>
      </c>
      <c r="FA16" s="17">
        <v>7.4</v>
      </c>
      <c r="FB16" s="17">
        <v>19.8</v>
      </c>
      <c r="FC16" s="17">
        <v>9.8000000000000007</v>
      </c>
      <c r="FD16" s="17">
        <v>27.7</v>
      </c>
      <c r="FE16" s="17">
        <v>31.9</v>
      </c>
      <c r="FF16" s="17">
        <v>14.8</v>
      </c>
      <c r="FG16" s="17">
        <v>17.100000000000001</v>
      </c>
      <c r="FH16" s="17">
        <v>8.3000000000000007</v>
      </c>
      <c r="FI16" s="17">
        <v>11.1</v>
      </c>
      <c r="FJ16" s="17">
        <v>6127.2578299999996</v>
      </c>
      <c r="FK16" s="15"/>
      <c r="FL16" s="17">
        <v>19.5</v>
      </c>
      <c r="FM16" s="17">
        <v>0</v>
      </c>
      <c r="FN16" s="17">
        <v>6</v>
      </c>
      <c r="FO16" s="17">
        <v>5.4</v>
      </c>
      <c r="FP16" s="17">
        <v>27.3</v>
      </c>
      <c r="FQ16" s="17">
        <v>18.899999999999999</v>
      </c>
      <c r="FR16" s="17">
        <v>4.8</v>
      </c>
      <c r="FS16" s="17">
        <v>7.4</v>
      </c>
      <c r="FT16" s="17">
        <v>0</v>
      </c>
      <c r="FU16" s="17">
        <v>89.3</v>
      </c>
    </row>
    <row r="17" spans="1:177" ht="24" customHeight="1" x14ac:dyDescent="0.3">
      <c r="A17" s="16" t="s">
        <v>48</v>
      </c>
      <c r="B17" s="16" t="s">
        <v>797</v>
      </c>
      <c r="C17" s="17">
        <v>83.3</v>
      </c>
      <c r="D17" s="17">
        <v>590.6</v>
      </c>
      <c r="E17" s="17">
        <v>201.8</v>
      </c>
      <c r="F17" s="17"/>
      <c r="G17" s="17"/>
      <c r="H17" s="17">
        <v>0</v>
      </c>
      <c r="I17" s="17">
        <v>63.2</v>
      </c>
      <c r="J17" s="17"/>
      <c r="K17" s="17"/>
      <c r="L17" s="17">
        <v>188.1</v>
      </c>
      <c r="M17" s="17">
        <v>208.6</v>
      </c>
      <c r="N17" s="17">
        <v>207</v>
      </c>
      <c r="O17" s="17">
        <v>285.89999999999998</v>
      </c>
      <c r="P17" s="17">
        <v>215.3</v>
      </c>
      <c r="Q17" s="17">
        <v>110.7</v>
      </c>
      <c r="R17" s="17">
        <v>0</v>
      </c>
      <c r="S17" s="17">
        <v>0</v>
      </c>
      <c r="T17" s="17"/>
      <c r="U17" s="17"/>
      <c r="V17" s="17"/>
      <c r="W17" s="17"/>
      <c r="X17" s="17">
        <v>112.4</v>
      </c>
      <c r="Y17" s="17">
        <v>6.5</v>
      </c>
      <c r="Z17" s="17">
        <v>4.7</v>
      </c>
      <c r="AA17" s="17"/>
      <c r="AB17" s="17">
        <v>6.9</v>
      </c>
      <c r="AC17" s="17">
        <v>12.3</v>
      </c>
      <c r="AD17" s="17">
        <v>80.2</v>
      </c>
      <c r="AE17" s="17"/>
      <c r="AF17" s="17"/>
      <c r="AG17" s="17"/>
      <c r="AH17" s="17"/>
      <c r="AI17" s="17">
        <v>63.2</v>
      </c>
      <c r="AJ17" s="17">
        <v>146.1</v>
      </c>
      <c r="AK17" s="17"/>
      <c r="AL17" s="17"/>
      <c r="AM17" s="17"/>
      <c r="AN17" s="17">
        <v>6.5</v>
      </c>
      <c r="AO17" s="17">
        <v>153.9</v>
      </c>
      <c r="AP17" s="17">
        <v>27.4</v>
      </c>
      <c r="AQ17" s="17">
        <v>29.4</v>
      </c>
      <c r="AR17" s="17">
        <v>17.899999999999999</v>
      </c>
      <c r="AS17" s="17">
        <v>18.2</v>
      </c>
      <c r="AT17" s="17">
        <v>9.5</v>
      </c>
      <c r="AU17" s="17">
        <v>56.7</v>
      </c>
      <c r="AV17" s="17">
        <v>179.82050000000001</v>
      </c>
      <c r="AW17" s="17">
        <v>180.10211000000001</v>
      </c>
      <c r="AX17" s="17">
        <v>184.84016</v>
      </c>
      <c r="AY17" s="17">
        <v>97.1</v>
      </c>
      <c r="AZ17" s="17">
        <v>7.5</v>
      </c>
      <c r="BA17" s="17">
        <v>8.9</v>
      </c>
      <c r="BB17" s="17">
        <v>30.4</v>
      </c>
      <c r="BC17" s="17">
        <v>0</v>
      </c>
      <c r="BD17" s="17">
        <v>2</v>
      </c>
      <c r="BE17" s="17">
        <v>0</v>
      </c>
      <c r="BF17" s="17">
        <v>82.9</v>
      </c>
      <c r="BG17" s="17"/>
      <c r="BH17" s="17"/>
      <c r="BI17" s="17">
        <v>80.099999999999994</v>
      </c>
      <c r="BJ17" s="17"/>
      <c r="BK17" s="17"/>
      <c r="BL17" s="17">
        <v>0</v>
      </c>
      <c r="BM17" s="17"/>
      <c r="BN17" s="17"/>
      <c r="BO17" s="17"/>
      <c r="BP17" s="17">
        <v>84.6</v>
      </c>
      <c r="BQ17" s="17">
        <v>176.3</v>
      </c>
      <c r="BR17" s="17">
        <v>174.8</v>
      </c>
      <c r="BS17" s="17">
        <v>200</v>
      </c>
      <c r="BT17" s="17">
        <v>272.2</v>
      </c>
      <c r="BU17" s="17">
        <v>75.3</v>
      </c>
      <c r="BV17" s="17">
        <v>36.9</v>
      </c>
      <c r="BW17" s="17"/>
      <c r="BX17" s="17"/>
      <c r="BY17" s="17"/>
      <c r="BZ17" s="17"/>
      <c r="CA17" s="17"/>
      <c r="CB17" s="17"/>
      <c r="CC17" s="17">
        <v>0.3</v>
      </c>
      <c r="CD17" s="17">
        <v>153.5</v>
      </c>
      <c r="CE17" s="17">
        <v>79.400000000000006</v>
      </c>
      <c r="CF17" s="17">
        <v>62.2</v>
      </c>
      <c r="CG17" s="17">
        <v>67.599999999999994</v>
      </c>
      <c r="CH17" s="17">
        <v>29.6</v>
      </c>
      <c r="CI17" s="17"/>
      <c r="CJ17" s="17"/>
      <c r="CK17" s="17"/>
      <c r="CL17" s="17">
        <v>146.9</v>
      </c>
      <c r="CM17" s="17">
        <v>149.1</v>
      </c>
      <c r="CN17" s="17">
        <v>149.80000000000001</v>
      </c>
      <c r="CO17" s="17"/>
      <c r="CP17" s="17"/>
      <c r="CQ17" s="17"/>
      <c r="CR17" s="17"/>
      <c r="CS17" s="17"/>
      <c r="CT17" s="17"/>
      <c r="CU17" s="17"/>
      <c r="CV17" s="17">
        <v>0</v>
      </c>
      <c r="CW17" s="17">
        <v>51.5</v>
      </c>
      <c r="CX17" s="17">
        <v>0</v>
      </c>
      <c r="CY17" s="17">
        <v>14.1</v>
      </c>
      <c r="CZ17" s="17">
        <v>0</v>
      </c>
      <c r="DA17" s="17">
        <v>4.2</v>
      </c>
      <c r="DB17" s="17">
        <v>4.9000000000000004</v>
      </c>
      <c r="DC17" s="17">
        <v>0</v>
      </c>
      <c r="DD17" s="17">
        <v>0</v>
      </c>
      <c r="DE17" s="17">
        <v>0.3</v>
      </c>
      <c r="DF17" s="17">
        <v>1.4</v>
      </c>
      <c r="DG17" s="17">
        <v>4.3</v>
      </c>
      <c r="DH17" s="17">
        <v>16.2</v>
      </c>
      <c r="DI17" s="17">
        <v>3.2</v>
      </c>
      <c r="DJ17" s="17">
        <v>0</v>
      </c>
      <c r="DK17" s="17">
        <v>3.5</v>
      </c>
      <c r="DL17" s="17">
        <v>18</v>
      </c>
      <c r="DM17" s="17">
        <v>0</v>
      </c>
      <c r="DN17" s="17">
        <v>0</v>
      </c>
      <c r="DO17" s="17">
        <v>16.8</v>
      </c>
      <c r="DP17" s="17">
        <v>34.1</v>
      </c>
      <c r="DQ17" s="17">
        <v>2.8</v>
      </c>
      <c r="DR17" s="17">
        <v>2.4</v>
      </c>
      <c r="DS17" s="17">
        <v>2.4</v>
      </c>
      <c r="DT17" s="17">
        <v>2.6</v>
      </c>
      <c r="DU17" s="17">
        <v>0</v>
      </c>
      <c r="DV17" s="17">
        <v>1.8</v>
      </c>
      <c r="DW17" s="17">
        <v>19.100000000000001</v>
      </c>
      <c r="DX17" s="17">
        <v>0.9</v>
      </c>
      <c r="DY17" s="17"/>
      <c r="DZ17" s="17">
        <v>5.3</v>
      </c>
      <c r="EA17" s="17">
        <v>2.4</v>
      </c>
      <c r="EB17" s="17">
        <v>3.9</v>
      </c>
      <c r="EC17" s="17">
        <v>5.2</v>
      </c>
      <c r="ED17" s="17">
        <v>10</v>
      </c>
      <c r="EE17" s="17">
        <v>17.600000000000001</v>
      </c>
      <c r="EF17" s="17">
        <v>4.2</v>
      </c>
      <c r="EG17" s="17">
        <v>0</v>
      </c>
      <c r="EH17" s="17">
        <v>36.9</v>
      </c>
      <c r="EI17" s="17">
        <v>65.8</v>
      </c>
      <c r="EJ17" s="17">
        <v>4.8</v>
      </c>
      <c r="EK17" s="17">
        <v>2.4</v>
      </c>
      <c r="EL17" s="17">
        <v>7.4</v>
      </c>
      <c r="EM17" s="17">
        <v>2.4</v>
      </c>
      <c r="EN17" s="17">
        <v>6.9</v>
      </c>
      <c r="EO17" s="17">
        <v>4</v>
      </c>
      <c r="EP17" s="17">
        <v>4.7</v>
      </c>
      <c r="EQ17" s="17">
        <v>4.9000000000000004</v>
      </c>
      <c r="ER17" s="17">
        <v>13.5</v>
      </c>
      <c r="ES17" s="17">
        <v>0</v>
      </c>
      <c r="ET17" s="17">
        <v>0</v>
      </c>
      <c r="EU17" s="17">
        <v>0</v>
      </c>
      <c r="EV17" s="17">
        <v>0.6</v>
      </c>
      <c r="EW17" s="17">
        <v>0.3</v>
      </c>
      <c r="EX17" s="17">
        <v>0</v>
      </c>
      <c r="EY17" s="17">
        <v>0</v>
      </c>
      <c r="EZ17" s="17">
        <v>0</v>
      </c>
      <c r="FA17" s="17">
        <v>7.4</v>
      </c>
      <c r="FB17" s="17">
        <v>20</v>
      </c>
      <c r="FC17" s="17">
        <v>9.9</v>
      </c>
      <c r="FD17" s="17">
        <v>27.9</v>
      </c>
      <c r="FE17" s="17">
        <v>32</v>
      </c>
      <c r="FF17" s="17">
        <v>14.7</v>
      </c>
      <c r="FG17" s="17">
        <v>17.2</v>
      </c>
      <c r="FH17" s="17">
        <v>8.3000000000000007</v>
      </c>
      <c r="FI17" s="17">
        <v>11</v>
      </c>
      <c r="FJ17" s="17">
        <v>6174.5627700000005</v>
      </c>
      <c r="FK17" s="15"/>
      <c r="FL17" s="17">
        <v>19.399999999999999</v>
      </c>
      <c r="FM17" s="17">
        <v>0</v>
      </c>
      <c r="FN17" s="17">
        <v>6</v>
      </c>
      <c r="FO17" s="17">
        <v>5.4</v>
      </c>
      <c r="FP17" s="17">
        <v>27.3</v>
      </c>
      <c r="FQ17" s="17">
        <v>18.899999999999999</v>
      </c>
      <c r="FR17" s="17">
        <v>4.8</v>
      </c>
      <c r="FS17" s="17">
        <v>7.4</v>
      </c>
      <c r="FT17" s="17">
        <v>0</v>
      </c>
      <c r="FU17" s="17">
        <v>89.2</v>
      </c>
    </row>
    <row r="18" spans="1:177" ht="24" customHeight="1" x14ac:dyDescent="0.3">
      <c r="A18" s="18" t="s">
        <v>48</v>
      </c>
      <c r="B18" s="18" t="s">
        <v>798</v>
      </c>
      <c r="C18" s="19">
        <v>91.2</v>
      </c>
      <c r="D18" s="19">
        <v>594.4</v>
      </c>
      <c r="E18" s="19">
        <v>202.5</v>
      </c>
      <c r="F18" s="19"/>
      <c r="G18" s="19"/>
      <c r="H18" s="19">
        <v>0</v>
      </c>
      <c r="I18" s="19">
        <v>64.2</v>
      </c>
      <c r="J18" s="19"/>
      <c r="K18" s="19"/>
      <c r="L18" s="19">
        <v>187.3</v>
      </c>
      <c r="M18" s="19">
        <v>207.4</v>
      </c>
      <c r="N18" s="19">
        <v>205.7</v>
      </c>
      <c r="O18" s="19">
        <v>285</v>
      </c>
      <c r="P18" s="19">
        <v>214.5</v>
      </c>
      <c r="Q18" s="19">
        <v>110.9</v>
      </c>
      <c r="R18" s="19">
        <v>0</v>
      </c>
      <c r="S18" s="19">
        <v>0</v>
      </c>
      <c r="T18" s="19"/>
      <c r="U18" s="19"/>
      <c r="V18" s="19"/>
      <c r="W18" s="19"/>
      <c r="X18" s="19">
        <v>116.7</v>
      </c>
      <c r="Y18" s="19">
        <v>7.6</v>
      </c>
      <c r="Z18" s="19">
        <v>4.9000000000000004</v>
      </c>
      <c r="AA18" s="19"/>
      <c r="AB18" s="19">
        <v>6.9</v>
      </c>
      <c r="AC18" s="19">
        <v>12.3</v>
      </c>
      <c r="AD18" s="19">
        <v>80.099999999999994</v>
      </c>
      <c r="AE18" s="19"/>
      <c r="AF18" s="19"/>
      <c r="AG18" s="19"/>
      <c r="AH18" s="19"/>
      <c r="AI18" s="19">
        <v>65</v>
      </c>
      <c r="AJ18" s="19">
        <v>88.2</v>
      </c>
      <c r="AK18" s="19"/>
      <c r="AL18" s="19"/>
      <c r="AM18" s="19"/>
      <c r="AN18" s="19">
        <v>6.5</v>
      </c>
      <c r="AO18" s="19">
        <v>153.5</v>
      </c>
      <c r="AP18" s="19">
        <v>28</v>
      </c>
      <c r="AQ18" s="19">
        <v>53</v>
      </c>
      <c r="AR18" s="19">
        <v>19.399999999999999</v>
      </c>
      <c r="AS18" s="19">
        <v>18.2</v>
      </c>
      <c r="AT18" s="19">
        <v>9.5</v>
      </c>
      <c r="AU18" s="19">
        <v>56.8</v>
      </c>
      <c r="AV18" s="19">
        <v>182.62721999999999</v>
      </c>
      <c r="AW18" s="19">
        <v>182.81888000000001</v>
      </c>
      <c r="AX18" s="19">
        <v>184.64886000000001</v>
      </c>
      <c r="AY18" s="19">
        <v>100.8</v>
      </c>
      <c r="AZ18" s="19">
        <v>7.5</v>
      </c>
      <c r="BA18" s="19">
        <v>8.9</v>
      </c>
      <c r="BB18" s="19">
        <v>35.299999999999997</v>
      </c>
      <c r="BC18" s="19">
        <v>0</v>
      </c>
      <c r="BD18" s="19">
        <v>2</v>
      </c>
      <c r="BE18" s="19">
        <v>0</v>
      </c>
      <c r="BF18" s="19">
        <v>85.5</v>
      </c>
      <c r="BG18" s="19"/>
      <c r="BH18" s="19"/>
      <c r="BI18" s="19">
        <v>80.599999999999994</v>
      </c>
      <c r="BJ18" s="19"/>
      <c r="BK18" s="19"/>
      <c r="BL18" s="19">
        <v>0</v>
      </c>
      <c r="BM18" s="19"/>
      <c r="BN18" s="19"/>
      <c r="BO18" s="19"/>
      <c r="BP18" s="19">
        <v>85.6</v>
      </c>
      <c r="BQ18" s="19">
        <v>175.5</v>
      </c>
      <c r="BR18" s="19">
        <v>173.5</v>
      </c>
      <c r="BS18" s="19">
        <v>200</v>
      </c>
      <c r="BT18" s="19">
        <v>272.10000000000002</v>
      </c>
      <c r="BU18" s="19">
        <v>75.3</v>
      </c>
      <c r="BV18" s="19">
        <v>36.799999999999997</v>
      </c>
      <c r="BW18" s="19"/>
      <c r="BX18" s="19"/>
      <c r="BY18" s="19"/>
      <c r="BZ18" s="19"/>
      <c r="CA18" s="19"/>
      <c r="CB18" s="19"/>
      <c r="CC18" s="19">
        <v>0.3</v>
      </c>
      <c r="CD18" s="19">
        <v>137.19999999999999</v>
      </c>
      <c r="CE18" s="19">
        <v>84.1</v>
      </c>
      <c r="CF18" s="19">
        <v>63.3</v>
      </c>
      <c r="CG18" s="19">
        <v>67.8</v>
      </c>
      <c r="CH18" s="19">
        <v>30.3</v>
      </c>
      <c r="CI18" s="19"/>
      <c r="CJ18" s="19"/>
      <c r="CK18" s="19"/>
      <c r="CL18" s="19">
        <v>145.69999999999999</v>
      </c>
      <c r="CM18" s="19">
        <v>148.1</v>
      </c>
      <c r="CN18" s="19">
        <v>148.4</v>
      </c>
      <c r="CO18" s="19"/>
      <c r="CP18" s="19"/>
      <c r="CQ18" s="19"/>
      <c r="CR18" s="19"/>
      <c r="CS18" s="19"/>
      <c r="CT18" s="19"/>
      <c r="CU18" s="19"/>
      <c r="CV18" s="19">
        <v>0</v>
      </c>
      <c r="CW18" s="19">
        <v>64.400000000000006</v>
      </c>
      <c r="CX18" s="19">
        <v>0</v>
      </c>
      <c r="CY18" s="19">
        <v>14.2</v>
      </c>
      <c r="CZ18" s="19">
        <v>0</v>
      </c>
      <c r="DA18" s="19">
        <v>4.2</v>
      </c>
      <c r="DB18" s="19">
        <v>5</v>
      </c>
      <c r="DC18" s="19">
        <v>0</v>
      </c>
      <c r="DD18" s="19">
        <v>0</v>
      </c>
      <c r="DE18" s="19">
        <v>0.3</v>
      </c>
      <c r="DF18" s="19">
        <v>1.4</v>
      </c>
      <c r="DG18" s="19">
        <v>4.2</v>
      </c>
      <c r="DH18" s="19">
        <v>16.8</v>
      </c>
      <c r="DI18" s="19">
        <v>3.1</v>
      </c>
      <c r="DJ18" s="19">
        <v>0</v>
      </c>
      <c r="DK18" s="19">
        <v>3.5</v>
      </c>
      <c r="DL18" s="19">
        <v>18</v>
      </c>
      <c r="DM18" s="19">
        <v>0</v>
      </c>
      <c r="DN18" s="19">
        <v>0</v>
      </c>
      <c r="DO18" s="19">
        <v>16.3</v>
      </c>
      <c r="DP18" s="19">
        <v>53.2</v>
      </c>
      <c r="DQ18" s="19">
        <v>2.8</v>
      </c>
      <c r="DR18" s="19">
        <v>2.4</v>
      </c>
      <c r="DS18" s="19">
        <v>2.4</v>
      </c>
      <c r="DT18" s="19">
        <v>2.6</v>
      </c>
      <c r="DU18" s="19">
        <v>0</v>
      </c>
      <c r="DV18" s="19">
        <v>1.8</v>
      </c>
      <c r="DW18" s="19">
        <v>19.100000000000001</v>
      </c>
      <c r="DX18" s="19">
        <v>1</v>
      </c>
      <c r="DY18" s="19"/>
      <c r="DZ18" s="19">
        <v>5.3</v>
      </c>
      <c r="EA18" s="19">
        <v>2.4</v>
      </c>
      <c r="EB18" s="19">
        <v>4.0999999999999996</v>
      </c>
      <c r="EC18" s="19">
        <v>5.3</v>
      </c>
      <c r="ED18" s="19">
        <v>10</v>
      </c>
      <c r="EE18" s="19">
        <v>15.4</v>
      </c>
      <c r="EF18" s="19">
        <v>3.2</v>
      </c>
      <c r="EG18" s="19">
        <v>0</v>
      </c>
      <c r="EH18" s="19">
        <v>37.9</v>
      </c>
      <c r="EI18" s="19">
        <v>65.7</v>
      </c>
      <c r="EJ18" s="19">
        <v>2.9</v>
      </c>
      <c r="EK18" s="19">
        <v>1.2</v>
      </c>
      <c r="EL18" s="19">
        <v>7.4</v>
      </c>
      <c r="EM18" s="19">
        <v>2.4</v>
      </c>
      <c r="EN18" s="19">
        <v>5.5</v>
      </c>
      <c r="EO18" s="19">
        <v>4</v>
      </c>
      <c r="EP18" s="19">
        <v>4.7</v>
      </c>
      <c r="EQ18" s="19">
        <v>4.9000000000000004</v>
      </c>
      <c r="ER18" s="19">
        <v>14.4</v>
      </c>
      <c r="ES18" s="19">
        <v>0</v>
      </c>
      <c r="ET18" s="19">
        <v>0</v>
      </c>
      <c r="EU18" s="19">
        <v>0</v>
      </c>
      <c r="EV18" s="19">
        <v>0.6</v>
      </c>
      <c r="EW18" s="19">
        <v>15.1</v>
      </c>
      <c r="EX18" s="19">
        <v>13.3</v>
      </c>
      <c r="EY18" s="19">
        <v>0</v>
      </c>
      <c r="EZ18" s="19">
        <v>0</v>
      </c>
      <c r="FA18" s="19">
        <v>7.2</v>
      </c>
      <c r="FB18" s="19">
        <v>20</v>
      </c>
      <c r="FC18" s="19">
        <v>10.199999999999999</v>
      </c>
      <c r="FD18" s="19">
        <v>29.6</v>
      </c>
      <c r="FE18" s="19">
        <v>31.8</v>
      </c>
      <c r="FF18" s="19">
        <v>14.6</v>
      </c>
      <c r="FG18" s="19">
        <v>17.2</v>
      </c>
      <c r="FH18" s="19">
        <v>8.1999999999999993</v>
      </c>
      <c r="FI18" s="19">
        <v>11</v>
      </c>
      <c r="FJ18" s="19">
        <v>6216.5949600000004</v>
      </c>
      <c r="FK18" s="15"/>
      <c r="FL18" s="19">
        <v>19.100000000000001</v>
      </c>
      <c r="FM18" s="19">
        <v>0</v>
      </c>
      <c r="FN18" s="19">
        <v>6</v>
      </c>
      <c r="FO18" s="19">
        <v>5.4</v>
      </c>
      <c r="FP18" s="19">
        <v>27.3</v>
      </c>
      <c r="FQ18" s="19">
        <v>18.899999999999999</v>
      </c>
      <c r="FR18" s="19">
        <v>4.7</v>
      </c>
      <c r="FS18" s="19">
        <v>7.3</v>
      </c>
      <c r="FT18" s="19">
        <v>0</v>
      </c>
      <c r="FU18" s="19">
        <v>88.7</v>
      </c>
    </row>
    <row r="19" spans="1:177" ht="24" customHeight="1" x14ac:dyDescent="0.3">
      <c r="A19" s="13" t="s">
        <v>48</v>
      </c>
      <c r="B19" s="13" t="s">
        <v>799</v>
      </c>
      <c r="C19" s="14">
        <v>88.6</v>
      </c>
      <c r="D19" s="14">
        <v>596</v>
      </c>
      <c r="E19" s="14">
        <v>202.8</v>
      </c>
      <c r="F19" s="14"/>
      <c r="G19" s="14"/>
      <c r="H19" s="14">
        <v>0</v>
      </c>
      <c r="I19" s="14">
        <v>65.400000000000006</v>
      </c>
      <c r="J19" s="14"/>
      <c r="K19" s="14"/>
      <c r="L19" s="14">
        <v>185.1</v>
      </c>
      <c r="M19" s="14">
        <v>208</v>
      </c>
      <c r="N19" s="14">
        <v>206.5</v>
      </c>
      <c r="O19" s="14">
        <v>287.89999999999998</v>
      </c>
      <c r="P19" s="14">
        <v>215.1</v>
      </c>
      <c r="Q19" s="14">
        <v>110.7</v>
      </c>
      <c r="R19" s="14">
        <v>0</v>
      </c>
      <c r="S19" s="14">
        <v>0</v>
      </c>
      <c r="T19" s="14"/>
      <c r="U19" s="14"/>
      <c r="V19" s="14"/>
      <c r="W19" s="14"/>
      <c r="X19" s="14">
        <v>117.6</v>
      </c>
      <c r="Y19" s="14">
        <v>7.8</v>
      </c>
      <c r="Z19" s="14">
        <v>4.9000000000000004</v>
      </c>
      <c r="AA19" s="14"/>
      <c r="AB19" s="14">
        <v>6.9</v>
      </c>
      <c r="AC19" s="14">
        <v>12.3</v>
      </c>
      <c r="AD19" s="14">
        <v>80.5</v>
      </c>
      <c r="AE19" s="14"/>
      <c r="AF19" s="14"/>
      <c r="AG19" s="14"/>
      <c r="AH19" s="14"/>
      <c r="AI19" s="14">
        <v>65.099999999999994</v>
      </c>
      <c r="AJ19" s="14">
        <v>91.4</v>
      </c>
      <c r="AK19" s="14"/>
      <c r="AL19" s="14"/>
      <c r="AM19" s="14"/>
      <c r="AN19" s="14">
        <v>6.5</v>
      </c>
      <c r="AO19" s="14">
        <v>153.30000000000001</v>
      </c>
      <c r="AP19" s="14">
        <v>29.4</v>
      </c>
      <c r="AQ19" s="14">
        <v>54.1</v>
      </c>
      <c r="AR19" s="14">
        <v>19.899999999999999</v>
      </c>
      <c r="AS19" s="14">
        <v>18.2</v>
      </c>
      <c r="AT19" s="14">
        <v>9.5</v>
      </c>
      <c r="AU19" s="14">
        <v>57.3</v>
      </c>
      <c r="AV19" s="14">
        <v>183.67955000000001</v>
      </c>
      <c r="AW19" s="14">
        <v>184.14626999999999</v>
      </c>
      <c r="AX19" s="14">
        <v>184.62801999999999</v>
      </c>
      <c r="AY19" s="14">
        <v>99.2</v>
      </c>
      <c r="AZ19" s="14">
        <v>7.6</v>
      </c>
      <c r="BA19" s="14">
        <v>8.8000000000000007</v>
      </c>
      <c r="BB19" s="14">
        <v>17.3</v>
      </c>
      <c r="BC19" s="14">
        <v>0</v>
      </c>
      <c r="BD19" s="14">
        <v>2</v>
      </c>
      <c r="BE19" s="14">
        <v>0</v>
      </c>
      <c r="BF19" s="14">
        <v>53.5</v>
      </c>
      <c r="BG19" s="14"/>
      <c r="BH19" s="14"/>
      <c r="BI19" s="14">
        <v>80.900000000000006</v>
      </c>
      <c r="BJ19" s="14"/>
      <c r="BK19" s="14"/>
      <c r="BL19" s="14">
        <v>0</v>
      </c>
      <c r="BM19" s="14"/>
      <c r="BN19" s="14"/>
      <c r="BO19" s="14"/>
      <c r="BP19" s="14">
        <v>85.8</v>
      </c>
      <c r="BQ19" s="14">
        <v>175.3</v>
      </c>
      <c r="BR19" s="14">
        <v>172.5</v>
      </c>
      <c r="BS19" s="14">
        <v>200</v>
      </c>
      <c r="BT19" s="14">
        <v>271.5</v>
      </c>
      <c r="BU19" s="14">
        <v>75.7</v>
      </c>
      <c r="BV19" s="14">
        <v>36.9</v>
      </c>
      <c r="BW19" s="14"/>
      <c r="BX19" s="14"/>
      <c r="BY19" s="14"/>
      <c r="BZ19" s="14"/>
      <c r="CA19" s="14"/>
      <c r="CB19" s="14"/>
      <c r="CC19" s="14">
        <v>0.3</v>
      </c>
      <c r="CD19" s="14">
        <v>139.19999999999999</v>
      </c>
      <c r="CE19" s="14">
        <v>84.3</v>
      </c>
      <c r="CF19" s="14">
        <v>63.4</v>
      </c>
      <c r="CG19" s="14">
        <v>67.900000000000006</v>
      </c>
      <c r="CH19" s="14">
        <v>30.3</v>
      </c>
      <c r="CI19" s="14"/>
      <c r="CJ19" s="14"/>
      <c r="CK19" s="14"/>
      <c r="CL19" s="14">
        <v>146.80000000000001</v>
      </c>
      <c r="CM19" s="14">
        <v>149</v>
      </c>
      <c r="CN19" s="14">
        <v>149.5</v>
      </c>
      <c r="CO19" s="14"/>
      <c r="CP19" s="14"/>
      <c r="CQ19" s="14"/>
      <c r="CR19" s="14"/>
      <c r="CS19" s="14"/>
      <c r="CT19" s="14"/>
      <c r="CU19" s="14"/>
      <c r="CV19" s="14">
        <v>0</v>
      </c>
      <c r="CW19" s="14">
        <v>68.099999999999994</v>
      </c>
      <c r="CX19" s="14">
        <v>0</v>
      </c>
      <c r="CY19" s="14">
        <v>14.4</v>
      </c>
      <c r="CZ19" s="14">
        <v>0</v>
      </c>
      <c r="DA19" s="14">
        <v>4.2</v>
      </c>
      <c r="DB19" s="14">
        <v>5</v>
      </c>
      <c r="DC19" s="14">
        <v>0</v>
      </c>
      <c r="DD19" s="14">
        <v>0</v>
      </c>
      <c r="DE19" s="14">
        <v>0.3</v>
      </c>
      <c r="DF19" s="14">
        <v>1.4</v>
      </c>
      <c r="DG19" s="14">
        <v>4.2</v>
      </c>
      <c r="DH19" s="14">
        <v>17</v>
      </c>
      <c r="DI19" s="14">
        <v>3.1</v>
      </c>
      <c r="DJ19" s="14">
        <v>3.1</v>
      </c>
      <c r="DK19" s="14">
        <v>3.5</v>
      </c>
      <c r="DL19" s="14">
        <v>18</v>
      </c>
      <c r="DM19" s="14">
        <v>0</v>
      </c>
      <c r="DN19" s="14">
        <v>0</v>
      </c>
      <c r="DO19" s="14">
        <v>15.8</v>
      </c>
      <c r="DP19" s="14">
        <v>46.9</v>
      </c>
      <c r="DQ19" s="14">
        <v>2.8</v>
      </c>
      <c r="DR19" s="14">
        <v>2.4</v>
      </c>
      <c r="DS19" s="14">
        <v>2.4</v>
      </c>
      <c r="DT19" s="14">
        <v>2.6</v>
      </c>
      <c r="DU19" s="14">
        <v>0</v>
      </c>
      <c r="DV19" s="14">
        <v>1.8</v>
      </c>
      <c r="DW19" s="14">
        <v>19.100000000000001</v>
      </c>
      <c r="DX19" s="14">
        <v>0.9</v>
      </c>
      <c r="DY19" s="14"/>
      <c r="DZ19" s="14">
        <v>5.3</v>
      </c>
      <c r="EA19" s="14">
        <v>2.4</v>
      </c>
      <c r="EB19" s="14">
        <v>4.2</v>
      </c>
      <c r="EC19" s="14">
        <v>5.4</v>
      </c>
      <c r="ED19" s="14">
        <v>10</v>
      </c>
      <c r="EE19" s="14">
        <v>8.8000000000000007</v>
      </c>
      <c r="EF19" s="14">
        <v>5</v>
      </c>
      <c r="EG19" s="14">
        <v>0</v>
      </c>
      <c r="EH19" s="14">
        <v>26.9</v>
      </c>
      <c r="EI19" s="14">
        <v>50.6</v>
      </c>
      <c r="EJ19" s="14">
        <v>1.7</v>
      </c>
      <c r="EK19" s="14">
        <v>1.5</v>
      </c>
      <c r="EL19" s="14">
        <v>7.4</v>
      </c>
      <c r="EM19" s="14">
        <v>2.4</v>
      </c>
      <c r="EN19" s="14">
        <v>5.4</v>
      </c>
      <c r="EO19" s="14">
        <v>4</v>
      </c>
      <c r="EP19" s="14">
        <v>4.7</v>
      </c>
      <c r="EQ19" s="14">
        <v>4.9000000000000004</v>
      </c>
      <c r="ER19" s="14">
        <v>14.4</v>
      </c>
      <c r="ES19" s="14">
        <v>0</v>
      </c>
      <c r="ET19" s="14">
        <v>0</v>
      </c>
      <c r="EU19" s="14">
        <v>0</v>
      </c>
      <c r="EV19" s="14">
        <v>0.6</v>
      </c>
      <c r="EW19" s="14">
        <v>27.8</v>
      </c>
      <c r="EX19" s="14">
        <v>22.1</v>
      </c>
      <c r="EY19" s="14">
        <v>0</v>
      </c>
      <c r="EZ19" s="14">
        <v>0</v>
      </c>
      <c r="FA19" s="14">
        <v>7.2</v>
      </c>
      <c r="FB19" s="14">
        <v>20</v>
      </c>
      <c r="FC19" s="14">
        <v>10</v>
      </c>
      <c r="FD19" s="14">
        <v>29.6</v>
      </c>
      <c r="FE19" s="14">
        <v>32</v>
      </c>
      <c r="FF19" s="14">
        <v>14.8</v>
      </c>
      <c r="FG19" s="14">
        <v>17.100000000000001</v>
      </c>
      <c r="FH19" s="14">
        <v>8.5</v>
      </c>
      <c r="FI19" s="14">
        <v>11</v>
      </c>
      <c r="FJ19" s="14">
        <v>6173.6538399999999</v>
      </c>
      <c r="FK19" s="15"/>
      <c r="FL19" s="14">
        <v>19.5</v>
      </c>
      <c r="FM19" s="14">
        <v>0</v>
      </c>
      <c r="FN19" s="14">
        <v>6</v>
      </c>
      <c r="FO19" s="14">
        <v>5.4</v>
      </c>
      <c r="FP19" s="14">
        <v>27.4</v>
      </c>
      <c r="FQ19" s="14">
        <v>18.899999999999999</v>
      </c>
      <c r="FR19" s="14">
        <v>4.7</v>
      </c>
      <c r="FS19" s="14">
        <v>7.4</v>
      </c>
      <c r="FT19" s="14">
        <v>0</v>
      </c>
      <c r="FU19" s="14">
        <v>89.3</v>
      </c>
    </row>
    <row r="20" spans="1:177" ht="24" customHeight="1" x14ac:dyDescent="0.3">
      <c r="A20" s="16" t="s">
        <v>48</v>
      </c>
      <c r="B20" s="16" t="s">
        <v>800</v>
      </c>
      <c r="C20" s="17">
        <v>89.5</v>
      </c>
      <c r="D20" s="17">
        <v>592.70000000000005</v>
      </c>
      <c r="E20" s="17">
        <v>202.4</v>
      </c>
      <c r="F20" s="17"/>
      <c r="G20" s="17"/>
      <c r="H20" s="17">
        <v>0</v>
      </c>
      <c r="I20" s="17">
        <v>64.7</v>
      </c>
      <c r="J20" s="17"/>
      <c r="K20" s="17"/>
      <c r="L20" s="17">
        <v>187.4</v>
      </c>
      <c r="M20" s="17">
        <v>207.6</v>
      </c>
      <c r="N20" s="17">
        <v>207.2</v>
      </c>
      <c r="O20" s="17">
        <v>287</v>
      </c>
      <c r="P20" s="17">
        <v>214</v>
      </c>
      <c r="Q20" s="17">
        <v>110.3</v>
      </c>
      <c r="R20" s="17">
        <v>0</v>
      </c>
      <c r="S20" s="17">
        <v>0</v>
      </c>
      <c r="T20" s="17"/>
      <c r="U20" s="17"/>
      <c r="V20" s="17"/>
      <c r="W20" s="17"/>
      <c r="X20" s="17">
        <v>112.7</v>
      </c>
      <c r="Y20" s="17">
        <v>7.4</v>
      </c>
      <c r="Z20" s="17">
        <v>4.8</v>
      </c>
      <c r="AA20" s="17"/>
      <c r="AB20" s="17">
        <v>6.9</v>
      </c>
      <c r="AC20" s="17">
        <v>12.3</v>
      </c>
      <c r="AD20" s="17">
        <v>80.7</v>
      </c>
      <c r="AE20" s="17"/>
      <c r="AF20" s="17"/>
      <c r="AG20" s="17"/>
      <c r="AH20" s="17"/>
      <c r="AI20" s="17">
        <v>64.2</v>
      </c>
      <c r="AJ20" s="17">
        <v>101</v>
      </c>
      <c r="AK20" s="17"/>
      <c r="AL20" s="17"/>
      <c r="AM20" s="17"/>
      <c r="AN20" s="17">
        <v>6.5</v>
      </c>
      <c r="AO20" s="17">
        <v>155.19999999999999</v>
      </c>
      <c r="AP20" s="17">
        <v>30</v>
      </c>
      <c r="AQ20" s="17">
        <v>60.4</v>
      </c>
      <c r="AR20" s="17">
        <v>18.7</v>
      </c>
      <c r="AS20" s="17">
        <v>18.2</v>
      </c>
      <c r="AT20" s="17">
        <v>9.5</v>
      </c>
      <c r="AU20" s="17">
        <v>57.3</v>
      </c>
      <c r="AV20" s="17">
        <v>181.97394</v>
      </c>
      <c r="AW20" s="17">
        <v>182.32232999999999</v>
      </c>
      <c r="AX20" s="17">
        <v>185.0223</v>
      </c>
      <c r="AY20" s="17">
        <v>98.3</v>
      </c>
      <c r="AZ20" s="17">
        <v>7.5</v>
      </c>
      <c r="BA20" s="17">
        <v>8.8000000000000007</v>
      </c>
      <c r="BB20" s="17">
        <v>35.299999999999997</v>
      </c>
      <c r="BC20" s="17">
        <v>0</v>
      </c>
      <c r="BD20" s="17">
        <v>2</v>
      </c>
      <c r="BE20" s="17">
        <v>0</v>
      </c>
      <c r="BF20" s="17">
        <v>48.1</v>
      </c>
      <c r="BG20" s="17"/>
      <c r="BH20" s="17"/>
      <c r="BI20" s="17">
        <v>47.5</v>
      </c>
      <c r="BJ20" s="17"/>
      <c r="BK20" s="17"/>
      <c r="BL20" s="17">
        <v>0</v>
      </c>
      <c r="BM20" s="17"/>
      <c r="BN20" s="17"/>
      <c r="BO20" s="17"/>
      <c r="BP20" s="17">
        <v>85.3</v>
      </c>
      <c r="BQ20" s="17">
        <v>175.9</v>
      </c>
      <c r="BR20" s="17">
        <v>173.3</v>
      </c>
      <c r="BS20" s="17">
        <v>200</v>
      </c>
      <c r="BT20" s="17">
        <v>272.2</v>
      </c>
      <c r="BU20" s="17">
        <v>75.8</v>
      </c>
      <c r="BV20" s="17">
        <v>36.9</v>
      </c>
      <c r="BW20" s="17"/>
      <c r="BX20" s="17"/>
      <c r="BY20" s="17"/>
      <c r="BZ20" s="17"/>
      <c r="CA20" s="17"/>
      <c r="CB20" s="17"/>
      <c r="CC20" s="17">
        <v>0.3</v>
      </c>
      <c r="CD20" s="17">
        <v>169.6</v>
      </c>
      <c r="CE20" s="17">
        <v>87.2</v>
      </c>
      <c r="CF20" s="17">
        <v>61.8</v>
      </c>
      <c r="CG20" s="17">
        <v>69.900000000000006</v>
      </c>
      <c r="CH20" s="17">
        <v>30</v>
      </c>
      <c r="CI20" s="17"/>
      <c r="CJ20" s="17"/>
      <c r="CK20" s="17"/>
      <c r="CL20" s="17">
        <v>147</v>
      </c>
      <c r="CM20" s="17">
        <v>148.9</v>
      </c>
      <c r="CN20" s="17">
        <v>149.6</v>
      </c>
      <c r="CO20" s="17"/>
      <c r="CP20" s="17"/>
      <c r="CQ20" s="17"/>
      <c r="CR20" s="17"/>
      <c r="CS20" s="17"/>
      <c r="CT20" s="17"/>
      <c r="CU20" s="17"/>
      <c r="CV20" s="17">
        <v>0</v>
      </c>
      <c r="CW20" s="17">
        <v>71.5</v>
      </c>
      <c r="CX20" s="17">
        <v>0</v>
      </c>
      <c r="CY20" s="17">
        <v>14.5</v>
      </c>
      <c r="CZ20" s="17">
        <v>0</v>
      </c>
      <c r="DA20" s="17">
        <v>4.3</v>
      </c>
      <c r="DB20" s="17">
        <v>5</v>
      </c>
      <c r="DC20" s="17">
        <v>0</v>
      </c>
      <c r="DD20" s="17">
        <v>0</v>
      </c>
      <c r="DE20" s="17">
        <v>0.3</v>
      </c>
      <c r="DF20" s="17">
        <v>1.3</v>
      </c>
      <c r="DG20" s="17">
        <v>4.2</v>
      </c>
      <c r="DH20" s="17">
        <v>16.7</v>
      </c>
      <c r="DI20" s="17">
        <v>3.1</v>
      </c>
      <c r="DJ20" s="17">
        <v>3.1</v>
      </c>
      <c r="DK20" s="17">
        <v>3.2</v>
      </c>
      <c r="DL20" s="17">
        <v>18</v>
      </c>
      <c r="DM20" s="17">
        <v>0</v>
      </c>
      <c r="DN20" s="17">
        <v>0</v>
      </c>
      <c r="DO20" s="17">
        <v>16.100000000000001</v>
      </c>
      <c r="DP20" s="17">
        <v>45.8</v>
      </c>
      <c r="DQ20" s="17">
        <v>2.8</v>
      </c>
      <c r="DR20" s="17">
        <v>2.4</v>
      </c>
      <c r="DS20" s="17">
        <v>2.4</v>
      </c>
      <c r="DT20" s="17">
        <v>2.6</v>
      </c>
      <c r="DU20" s="17">
        <v>0</v>
      </c>
      <c r="DV20" s="17">
        <v>1.8</v>
      </c>
      <c r="DW20" s="17">
        <v>13.6</v>
      </c>
      <c r="DX20" s="17">
        <v>0.9</v>
      </c>
      <c r="DY20" s="17"/>
      <c r="DZ20" s="17">
        <v>5.3</v>
      </c>
      <c r="EA20" s="17">
        <v>2.4</v>
      </c>
      <c r="EB20" s="17">
        <v>4</v>
      </c>
      <c r="EC20" s="17">
        <v>5.2</v>
      </c>
      <c r="ED20" s="17">
        <v>10</v>
      </c>
      <c r="EE20" s="17">
        <v>6</v>
      </c>
      <c r="EF20" s="17">
        <v>4.2</v>
      </c>
      <c r="EG20" s="17">
        <v>0</v>
      </c>
      <c r="EH20" s="17">
        <v>24</v>
      </c>
      <c r="EI20" s="17">
        <v>48.7</v>
      </c>
      <c r="EJ20" s="17">
        <v>2.5</v>
      </c>
      <c r="EK20" s="17">
        <v>0</v>
      </c>
      <c r="EL20" s="17">
        <v>7.4</v>
      </c>
      <c r="EM20" s="17">
        <v>2.4</v>
      </c>
      <c r="EN20" s="17">
        <v>5.4</v>
      </c>
      <c r="EO20" s="17">
        <v>4</v>
      </c>
      <c r="EP20" s="17">
        <v>4.7</v>
      </c>
      <c r="EQ20" s="17">
        <v>4.9000000000000004</v>
      </c>
      <c r="ER20" s="17">
        <v>14.1</v>
      </c>
      <c r="ES20" s="17">
        <v>0</v>
      </c>
      <c r="ET20" s="17">
        <v>0</v>
      </c>
      <c r="EU20" s="17">
        <v>0</v>
      </c>
      <c r="EV20" s="17">
        <v>0.6</v>
      </c>
      <c r="EW20" s="17">
        <v>26.8</v>
      </c>
      <c r="EX20" s="17">
        <v>15.6</v>
      </c>
      <c r="EY20" s="17">
        <v>0</v>
      </c>
      <c r="EZ20" s="17">
        <v>0</v>
      </c>
      <c r="FA20" s="17">
        <v>7.2</v>
      </c>
      <c r="FB20" s="17">
        <v>20</v>
      </c>
      <c r="FC20" s="17">
        <v>8.6</v>
      </c>
      <c r="FD20" s="17">
        <v>29.1</v>
      </c>
      <c r="FE20" s="17">
        <v>31.9</v>
      </c>
      <c r="FF20" s="17">
        <v>14.9</v>
      </c>
      <c r="FG20" s="17">
        <v>17.100000000000001</v>
      </c>
      <c r="FH20" s="17">
        <v>8.4</v>
      </c>
      <c r="FI20" s="17">
        <v>10.8</v>
      </c>
      <c r="FJ20" s="17">
        <v>6168.9185699999998</v>
      </c>
      <c r="FK20" s="15"/>
      <c r="FL20" s="17">
        <v>19.899999999999999</v>
      </c>
      <c r="FM20" s="17">
        <v>0</v>
      </c>
      <c r="FN20" s="17">
        <v>6</v>
      </c>
      <c r="FO20" s="17">
        <v>5.4</v>
      </c>
      <c r="FP20" s="17">
        <v>27.4</v>
      </c>
      <c r="FQ20" s="17">
        <v>18.899999999999999</v>
      </c>
      <c r="FR20" s="17">
        <v>4.8</v>
      </c>
      <c r="FS20" s="17">
        <v>7.4</v>
      </c>
      <c r="FT20" s="17">
        <v>0</v>
      </c>
      <c r="FU20" s="17">
        <v>89.8</v>
      </c>
    </row>
    <row r="21" spans="1:177" ht="24" customHeight="1" x14ac:dyDescent="0.3">
      <c r="A21" s="16" t="s">
        <v>48</v>
      </c>
      <c r="B21" s="16" t="s">
        <v>801</v>
      </c>
      <c r="C21" s="17">
        <v>89.8</v>
      </c>
      <c r="D21" s="17">
        <v>593.70000000000005</v>
      </c>
      <c r="E21" s="17">
        <v>201.1</v>
      </c>
      <c r="F21" s="17"/>
      <c r="G21" s="17"/>
      <c r="H21" s="17">
        <v>0</v>
      </c>
      <c r="I21" s="17">
        <v>66.400000000000006</v>
      </c>
      <c r="J21" s="17"/>
      <c r="K21" s="17"/>
      <c r="L21" s="17">
        <v>187.1</v>
      </c>
      <c r="M21" s="17">
        <v>207.9</v>
      </c>
      <c r="N21" s="17">
        <v>207.7</v>
      </c>
      <c r="O21" s="17">
        <v>287.60000000000002</v>
      </c>
      <c r="P21" s="17">
        <v>216</v>
      </c>
      <c r="Q21" s="17">
        <v>110.6</v>
      </c>
      <c r="R21" s="17">
        <v>0</v>
      </c>
      <c r="S21" s="17">
        <v>0</v>
      </c>
      <c r="T21" s="17"/>
      <c r="U21" s="17"/>
      <c r="V21" s="17"/>
      <c r="W21" s="17"/>
      <c r="X21" s="17">
        <v>116.9</v>
      </c>
      <c r="Y21" s="17">
        <v>7.5</v>
      </c>
      <c r="Z21" s="17">
        <v>4.9000000000000004</v>
      </c>
      <c r="AA21" s="17"/>
      <c r="AB21" s="17">
        <v>7.1</v>
      </c>
      <c r="AC21" s="17">
        <v>12.3</v>
      </c>
      <c r="AD21" s="17">
        <v>80.099999999999994</v>
      </c>
      <c r="AE21" s="17"/>
      <c r="AF21" s="17"/>
      <c r="AG21" s="17"/>
      <c r="AH21" s="17"/>
      <c r="AI21" s="17">
        <v>64.3</v>
      </c>
      <c r="AJ21" s="17">
        <v>77.7</v>
      </c>
      <c r="AK21" s="17"/>
      <c r="AL21" s="17"/>
      <c r="AM21" s="17"/>
      <c r="AN21" s="17">
        <v>6.5</v>
      </c>
      <c r="AO21" s="17">
        <v>153.80000000000001</v>
      </c>
      <c r="AP21" s="17">
        <v>28.2</v>
      </c>
      <c r="AQ21" s="17">
        <v>53.7</v>
      </c>
      <c r="AR21" s="17">
        <v>19.399999999999999</v>
      </c>
      <c r="AS21" s="17">
        <v>18.2</v>
      </c>
      <c r="AT21" s="17">
        <v>9.5</v>
      </c>
      <c r="AU21" s="17">
        <v>56.5</v>
      </c>
      <c r="AV21" s="17">
        <v>182.4127</v>
      </c>
      <c r="AW21" s="17">
        <v>182.66580999999999</v>
      </c>
      <c r="AX21" s="17">
        <v>184.78219999999999</v>
      </c>
      <c r="AY21" s="17">
        <v>98.3</v>
      </c>
      <c r="AZ21" s="17">
        <v>7.5</v>
      </c>
      <c r="BA21" s="17">
        <v>8.9</v>
      </c>
      <c r="BB21" s="17">
        <v>30.2</v>
      </c>
      <c r="BC21" s="17">
        <v>0</v>
      </c>
      <c r="BD21" s="17">
        <v>2</v>
      </c>
      <c r="BE21" s="17">
        <v>0</v>
      </c>
      <c r="BF21" s="17">
        <v>55</v>
      </c>
      <c r="BG21" s="17"/>
      <c r="BH21" s="17"/>
      <c r="BI21" s="17">
        <v>47.7</v>
      </c>
      <c r="BJ21" s="17"/>
      <c r="BK21" s="17"/>
      <c r="BL21" s="17">
        <v>0</v>
      </c>
      <c r="BM21" s="17"/>
      <c r="BN21" s="17"/>
      <c r="BO21" s="17"/>
      <c r="BP21" s="17">
        <v>85.7</v>
      </c>
      <c r="BQ21" s="17">
        <v>175.4</v>
      </c>
      <c r="BR21" s="17">
        <v>172.6</v>
      </c>
      <c r="BS21" s="17">
        <v>200</v>
      </c>
      <c r="BT21" s="17">
        <v>272.2</v>
      </c>
      <c r="BU21" s="17">
        <v>75.099999999999994</v>
      </c>
      <c r="BV21" s="17">
        <v>36.9</v>
      </c>
      <c r="BW21" s="17"/>
      <c r="BX21" s="17"/>
      <c r="BY21" s="17"/>
      <c r="BZ21" s="17"/>
      <c r="CA21" s="17"/>
      <c r="CB21" s="17"/>
      <c r="CC21" s="17">
        <v>0.4</v>
      </c>
      <c r="CD21" s="17">
        <v>142.19999999999999</v>
      </c>
      <c r="CE21" s="17">
        <v>79.5</v>
      </c>
      <c r="CF21" s="17">
        <v>61.9</v>
      </c>
      <c r="CG21" s="17">
        <v>69.8</v>
      </c>
      <c r="CH21" s="17">
        <v>30</v>
      </c>
      <c r="CI21" s="17"/>
      <c r="CJ21" s="17"/>
      <c r="CK21" s="17"/>
      <c r="CL21" s="17">
        <v>146.1</v>
      </c>
      <c r="CM21" s="17">
        <v>148.5</v>
      </c>
      <c r="CN21" s="17">
        <v>149</v>
      </c>
      <c r="CO21" s="17"/>
      <c r="CP21" s="17"/>
      <c r="CQ21" s="17"/>
      <c r="CR21" s="17"/>
      <c r="CS21" s="17"/>
      <c r="CT21" s="17"/>
      <c r="CU21" s="17"/>
      <c r="CV21" s="17">
        <v>0</v>
      </c>
      <c r="CW21" s="17">
        <v>70.900000000000006</v>
      </c>
      <c r="CX21" s="17">
        <v>0</v>
      </c>
      <c r="CY21" s="17">
        <v>14.8</v>
      </c>
      <c r="CZ21" s="17">
        <v>0</v>
      </c>
      <c r="DA21" s="17">
        <v>4.3</v>
      </c>
      <c r="DB21" s="17">
        <v>5</v>
      </c>
      <c r="DC21" s="17">
        <v>0</v>
      </c>
      <c r="DD21" s="17">
        <v>0</v>
      </c>
      <c r="DE21" s="17">
        <v>0.3</v>
      </c>
      <c r="DF21" s="17">
        <v>1.4</v>
      </c>
      <c r="DG21" s="17">
        <v>4.2</v>
      </c>
      <c r="DH21" s="17">
        <v>16.600000000000001</v>
      </c>
      <c r="DI21" s="17">
        <v>3.1</v>
      </c>
      <c r="DJ21" s="17">
        <v>3.1</v>
      </c>
      <c r="DK21" s="17">
        <v>3.5</v>
      </c>
      <c r="DL21" s="17">
        <v>18</v>
      </c>
      <c r="DM21" s="17">
        <v>0.2</v>
      </c>
      <c r="DN21" s="17">
        <v>0</v>
      </c>
      <c r="DO21" s="17">
        <v>17.8</v>
      </c>
      <c r="DP21" s="17">
        <v>47</v>
      </c>
      <c r="DQ21" s="17">
        <v>2.8</v>
      </c>
      <c r="DR21" s="17">
        <v>2.4</v>
      </c>
      <c r="DS21" s="17">
        <v>2.4</v>
      </c>
      <c r="DT21" s="17">
        <v>2.6</v>
      </c>
      <c r="DU21" s="17">
        <v>0</v>
      </c>
      <c r="DV21" s="17">
        <v>1.7</v>
      </c>
      <c r="DW21" s="17">
        <v>10.199999999999999</v>
      </c>
      <c r="DX21" s="17">
        <v>0.9</v>
      </c>
      <c r="DY21" s="17"/>
      <c r="DZ21" s="17">
        <v>5.3</v>
      </c>
      <c r="EA21" s="17">
        <v>2.4</v>
      </c>
      <c r="EB21" s="17">
        <v>4</v>
      </c>
      <c r="EC21" s="17">
        <v>5.3</v>
      </c>
      <c r="ED21" s="17">
        <v>10</v>
      </c>
      <c r="EE21" s="17">
        <v>3.2</v>
      </c>
      <c r="EF21" s="17">
        <v>3.8</v>
      </c>
      <c r="EG21" s="17">
        <v>0</v>
      </c>
      <c r="EH21" s="17">
        <v>24.7</v>
      </c>
      <c r="EI21" s="17">
        <v>61.9</v>
      </c>
      <c r="EJ21" s="17">
        <v>0.9</v>
      </c>
      <c r="EK21" s="17">
        <v>0</v>
      </c>
      <c r="EL21" s="17">
        <v>7.4</v>
      </c>
      <c r="EM21" s="17">
        <v>2.4</v>
      </c>
      <c r="EN21" s="17">
        <v>5.4</v>
      </c>
      <c r="EO21" s="17">
        <v>4</v>
      </c>
      <c r="EP21" s="17">
        <v>4.7</v>
      </c>
      <c r="EQ21" s="17">
        <v>4.9000000000000004</v>
      </c>
      <c r="ER21" s="17">
        <v>13.4</v>
      </c>
      <c r="ES21" s="17">
        <v>0</v>
      </c>
      <c r="ET21" s="17">
        <v>0</v>
      </c>
      <c r="EU21" s="17">
        <v>0</v>
      </c>
      <c r="EV21" s="17">
        <v>0.6</v>
      </c>
      <c r="EW21" s="17">
        <v>34.700000000000003</v>
      </c>
      <c r="EX21" s="17">
        <v>30.4</v>
      </c>
      <c r="EY21" s="17">
        <v>0</v>
      </c>
      <c r="EZ21" s="17">
        <v>0</v>
      </c>
      <c r="FA21" s="17">
        <v>7.2</v>
      </c>
      <c r="FB21" s="17">
        <v>20</v>
      </c>
      <c r="FC21" s="17">
        <v>9.3000000000000007</v>
      </c>
      <c r="FD21" s="17">
        <v>29.2</v>
      </c>
      <c r="FE21" s="17">
        <v>31.8</v>
      </c>
      <c r="FF21" s="17">
        <v>14.9</v>
      </c>
      <c r="FG21" s="17">
        <v>17.100000000000001</v>
      </c>
      <c r="FH21" s="17">
        <v>8.1999999999999993</v>
      </c>
      <c r="FI21" s="17">
        <v>11</v>
      </c>
      <c r="FJ21" s="17">
        <v>6140.5607099999997</v>
      </c>
      <c r="FK21" s="15"/>
      <c r="FL21" s="17">
        <v>20.100000000000001</v>
      </c>
      <c r="FM21" s="17">
        <v>0</v>
      </c>
      <c r="FN21" s="17">
        <v>6</v>
      </c>
      <c r="FO21" s="17">
        <v>5.4</v>
      </c>
      <c r="FP21" s="17">
        <v>27.4</v>
      </c>
      <c r="FQ21" s="17">
        <v>18.899999999999999</v>
      </c>
      <c r="FR21" s="17">
        <v>4.8</v>
      </c>
      <c r="FS21" s="17">
        <v>7.4</v>
      </c>
      <c r="FT21" s="17">
        <v>0</v>
      </c>
      <c r="FU21" s="17">
        <v>90</v>
      </c>
    </row>
    <row r="22" spans="1:177" ht="24" customHeight="1" x14ac:dyDescent="0.3">
      <c r="A22" s="16" t="s">
        <v>48</v>
      </c>
      <c r="B22" s="16" t="s">
        <v>802</v>
      </c>
      <c r="C22" s="17">
        <v>89.7</v>
      </c>
      <c r="D22" s="17">
        <v>590.4</v>
      </c>
      <c r="E22" s="17">
        <v>201.5</v>
      </c>
      <c r="F22" s="17"/>
      <c r="G22" s="17"/>
      <c r="H22" s="17">
        <v>0</v>
      </c>
      <c r="I22" s="17">
        <v>65.599999999999994</v>
      </c>
      <c r="J22" s="17"/>
      <c r="K22" s="17"/>
      <c r="L22" s="17">
        <v>188.3</v>
      </c>
      <c r="M22" s="17">
        <v>207.7</v>
      </c>
      <c r="N22" s="17">
        <v>210.6</v>
      </c>
      <c r="O22" s="17">
        <v>285.39999999999998</v>
      </c>
      <c r="P22" s="17">
        <v>215</v>
      </c>
      <c r="Q22" s="17">
        <v>111.1</v>
      </c>
      <c r="R22" s="17">
        <v>0</v>
      </c>
      <c r="S22" s="17">
        <v>0</v>
      </c>
      <c r="T22" s="17"/>
      <c r="U22" s="17"/>
      <c r="V22" s="17"/>
      <c r="W22" s="17"/>
      <c r="X22" s="17">
        <v>116.4</v>
      </c>
      <c r="Y22" s="17">
        <v>7.2</v>
      </c>
      <c r="Z22" s="17">
        <v>4.7</v>
      </c>
      <c r="AA22" s="17"/>
      <c r="AB22" s="17">
        <v>7</v>
      </c>
      <c r="AC22" s="17">
        <v>12.3</v>
      </c>
      <c r="AD22" s="17">
        <v>80.7</v>
      </c>
      <c r="AE22" s="17"/>
      <c r="AF22" s="17"/>
      <c r="AG22" s="17"/>
      <c r="AH22" s="17"/>
      <c r="AI22" s="17">
        <v>63.5</v>
      </c>
      <c r="AJ22" s="17">
        <v>89.8</v>
      </c>
      <c r="AK22" s="17"/>
      <c r="AL22" s="17"/>
      <c r="AM22" s="17"/>
      <c r="AN22" s="17">
        <v>6.5</v>
      </c>
      <c r="AO22" s="17">
        <v>146.80000000000001</v>
      </c>
      <c r="AP22" s="17">
        <v>31.7</v>
      </c>
      <c r="AQ22" s="17">
        <v>46.5</v>
      </c>
      <c r="AR22" s="17">
        <v>20.5</v>
      </c>
      <c r="AS22" s="17">
        <v>18.100000000000001</v>
      </c>
      <c r="AT22" s="17">
        <v>9.5</v>
      </c>
      <c r="AU22" s="17">
        <v>56.9</v>
      </c>
      <c r="AV22" s="17">
        <v>182.05409</v>
      </c>
      <c r="AW22" s="17">
        <v>183.18307999999999</v>
      </c>
      <c r="AX22" s="17">
        <v>184.01228</v>
      </c>
      <c r="AY22" s="17">
        <v>71.900000000000006</v>
      </c>
      <c r="AZ22" s="17">
        <v>7.5</v>
      </c>
      <c r="BA22" s="17">
        <v>8.8000000000000007</v>
      </c>
      <c r="BB22" s="17">
        <v>13.2</v>
      </c>
      <c r="BC22" s="17">
        <v>0</v>
      </c>
      <c r="BD22" s="17">
        <v>2</v>
      </c>
      <c r="BE22" s="17">
        <v>0</v>
      </c>
      <c r="BF22" s="17">
        <v>26</v>
      </c>
      <c r="BG22" s="17"/>
      <c r="BH22" s="17"/>
      <c r="BI22" s="17">
        <v>47.5</v>
      </c>
      <c r="BJ22" s="17"/>
      <c r="BK22" s="17"/>
      <c r="BL22" s="17">
        <v>0</v>
      </c>
      <c r="BM22" s="17"/>
      <c r="BN22" s="17"/>
      <c r="BO22" s="17"/>
      <c r="BP22" s="17">
        <v>53.2</v>
      </c>
      <c r="BQ22" s="17">
        <v>176.3</v>
      </c>
      <c r="BR22" s="17">
        <v>174.4</v>
      </c>
      <c r="BS22" s="17">
        <v>200</v>
      </c>
      <c r="BT22" s="17">
        <v>272.7</v>
      </c>
      <c r="BU22" s="17">
        <v>74.900000000000006</v>
      </c>
      <c r="BV22" s="17">
        <v>36.9</v>
      </c>
      <c r="BW22" s="17"/>
      <c r="BX22" s="17"/>
      <c r="BY22" s="17"/>
      <c r="BZ22" s="17"/>
      <c r="CA22" s="17"/>
      <c r="CB22" s="17"/>
      <c r="CC22" s="17">
        <v>0.3</v>
      </c>
      <c r="CD22" s="17">
        <v>85.9</v>
      </c>
      <c r="CE22" s="17">
        <v>62.6</v>
      </c>
      <c r="CF22" s="17">
        <v>61.6</v>
      </c>
      <c r="CG22" s="17">
        <v>69.3</v>
      </c>
      <c r="CH22" s="17">
        <v>29.7</v>
      </c>
      <c r="CI22" s="17"/>
      <c r="CJ22" s="17"/>
      <c r="CK22" s="17"/>
      <c r="CL22" s="17">
        <v>146.9</v>
      </c>
      <c r="CM22" s="17">
        <v>149.19999999999999</v>
      </c>
      <c r="CN22" s="17">
        <v>149.4</v>
      </c>
      <c r="CO22" s="17"/>
      <c r="CP22" s="17"/>
      <c r="CQ22" s="17"/>
      <c r="CR22" s="17"/>
      <c r="CS22" s="17"/>
      <c r="CT22" s="17"/>
      <c r="CU22" s="17"/>
      <c r="CV22" s="17">
        <v>0</v>
      </c>
      <c r="CW22" s="17">
        <v>66.5</v>
      </c>
      <c r="CX22" s="17">
        <v>1.5</v>
      </c>
      <c r="CY22" s="17">
        <v>13.7</v>
      </c>
      <c r="CZ22" s="17">
        <v>0</v>
      </c>
      <c r="DA22" s="17">
        <v>4.2</v>
      </c>
      <c r="DB22" s="17">
        <v>4.9000000000000004</v>
      </c>
      <c r="DC22" s="17">
        <v>0</v>
      </c>
      <c r="DD22" s="17">
        <v>0</v>
      </c>
      <c r="DE22" s="17">
        <v>0.3</v>
      </c>
      <c r="DF22" s="17">
        <v>1.4</v>
      </c>
      <c r="DG22" s="17">
        <v>4.5</v>
      </c>
      <c r="DH22" s="17">
        <v>16.399999999999999</v>
      </c>
      <c r="DI22" s="17">
        <v>3.1</v>
      </c>
      <c r="DJ22" s="17">
        <v>3.1</v>
      </c>
      <c r="DK22" s="17">
        <v>3.5</v>
      </c>
      <c r="DL22" s="17">
        <v>18</v>
      </c>
      <c r="DM22" s="17">
        <v>3.4</v>
      </c>
      <c r="DN22" s="17">
        <v>3.7</v>
      </c>
      <c r="DO22" s="17">
        <v>21</v>
      </c>
      <c r="DP22" s="17">
        <v>47</v>
      </c>
      <c r="DQ22" s="17">
        <v>2.8</v>
      </c>
      <c r="DR22" s="17">
        <v>2.4</v>
      </c>
      <c r="DS22" s="17">
        <v>2.4</v>
      </c>
      <c r="DT22" s="17">
        <v>2.6</v>
      </c>
      <c r="DU22" s="17">
        <v>0</v>
      </c>
      <c r="DV22" s="17">
        <v>1.7</v>
      </c>
      <c r="DW22" s="17">
        <v>10.3</v>
      </c>
      <c r="DX22" s="17">
        <v>0.9</v>
      </c>
      <c r="DY22" s="17"/>
      <c r="DZ22" s="17">
        <v>5.3</v>
      </c>
      <c r="EA22" s="17">
        <v>2.4</v>
      </c>
      <c r="EB22" s="17">
        <v>3.9</v>
      </c>
      <c r="EC22" s="17">
        <v>5.2</v>
      </c>
      <c r="ED22" s="17">
        <v>10</v>
      </c>
      <c r="EE22" s="17">
        <v>4.0999999999999996</v>
      </c>
      <c r="EF22" s="17">
        <v>4.4000000000000004</v>
      </c>
      <c r="EG22" s="17">
        <v>1.3</v>
      </c>
      <c r="EH22" s="17">
        <v>24.9</v>
      </c>
      <c r="EI22" s="17">
        <v>67.099999999999994</v>
      </c>
      <c r="EJ22" s="17">
        <v>1.8</v>
      </c>
      <c r="EK22" s="17">
        <v>0.2</v>
      </c>
      <c r="EL22" s="17">
        <v>7.3</v>
      </c>
      <c r="EM22" s="17">
        <v>2.4</v>
      </c>
      <c r="EN22" s="17">
        <v>6.2</v>
      </c>
      <c r="EO22" s="17">
        <v>3.9</v>
      </c>
      <c r="EP22" s="17">
        <v>4.7</v>
      </c>
      <c r="EQ22" s="17">
        <v>4.9000000000000004</v>
      </c>
      <c r="ER22" s="17">
        <v>14.1</v>
      </c>
      <c r="ES22" s="17">
        <v>7.4</v>
      </c>
      <c r="ET22" s="17">
        <v>0</v>
      </c>
      <c r="EU22" s="17">
        <v>3.5</v>
      </c>
      <c r="EV22" s="17">
        <v>0.6</v>
      </c>
      <c r="EW22" s="17">
        <v>28.8</v>
      </c>
      <c r="EX22" s="17">
        <v>26.3</v>
      </c>
      <c r="EY22" s="17">
        <v>3.1</v>
      </c>
      <c r="EZ22" s="17">
        <v>0</v>
      </c>
      <c r="FA22" s="17">
        <v>7.2</v>
      </c>
      <c r="FB22" s="17">
        <v>20</v>
      </c>
      <c r="FC22" s="17">
        <v>9.3000000000000007</v>
      </c>
      <c r="FD22" s="17">
        <v>29.1</v>
      </c>
      <c r="FE22" s="17">
        <v>31.9</v>
      </c>
      <c r="FF22" s="17">
        <v>15</v>
      </c>
      <c r="FG22" s="17">
        <v>17.2</v>
      </c>
      <c r="FH22" s="17">
        <v>6.8</v>
      </c>
      <c r="FI22" s="17">
        <v>11</v>
      </c>
      <c r="FJ22" s="17">
        <v>5983.4494500000001</v>
      </c>
      <c r="FK22" s="15"/>
      <c r="FL22" s="17">
        <v>20</v>
      </c>
      <c r="FM22" s="17">
        <v>0</v>
      </c>
      <c r="FN22" s="17">
        <v>6</v>
      </c>
      <c r="FO22" s="17">
        <v>5.4</v>
      </c>
      <c r="FP22" s="17">
        <v>27.4</v>
      </c>
      <c r="FQ22" s="17">
        <v>18.899999999999999</v>
      </c>
      <c r="FR22" s="17">
        <v>4.7</v>
      </c>
      <c r="FS22" s="17">
        <v>7.5</v>
      </c>
      <c r="FT22" s="17">
        <v>4.9000000000000004</v>
      </c>
      <c r="FU22" s="17">
        <v>94.8</v>
      </c>
    </row>
    <row r="23" spans="1:177" ht="24" customHeight="1" x14ac:dyDescent="0.3">
      <c r="A23" s="16" t="s">
        <v>48</v>
      </c>
      <c r="B23" s="16" t="s">
        <v>803</v>
      </c>
      <c r="C23" s="17">
        <v>82.9</v>
      </c>
      <c r="D23" s="17">
        <v>582.70000000000005</v>
      </c>
      <c r="E23" s="17">
        <v>201</v>
      </c>
      <c r="F23" s="17"/>
      <c r="G23" s="17"/>
      <c r="H23" s="17">
        <v>0</v>
      </c>
      <c r="I23" s="17">
        <v>64.900000000000006</v>
      </c>
      <c r="J23" s="17"/>
      <c r="K23" s="17"/>
      <c r="L23" s="17">
        <v>159.1</v>
      </c>
      <c r="M23" s="17">
        <v>164.3</v>
      </c>
      <c r="N23" s="17">
        <v>164</v>
      </c>
      <c r="O23" s="17">
        <v>267.5</v>
      </c>
      <c r="P23" s="17">
        <v>215.8</v>
      </c>
      <c r="Q23" s="17">
        <v>110.9</v>
      </c>
      <c r="R23" s="17">
        <v>0</v>
      </c>
      <c r="S23" s="17">
        <v>0</v>
      </c>
      <c r="T23" s="17"/>
      <c r="U23" s="17"/>
      <c r="V23" s="17"/>
      <c r="W23" s="17"/>
      <c r="X23" s="17">
        <v>112.1</v>
      </c>
      <c r="Y23" s="17">
        <v>6.6</v>
      </c>
      <c r="Z23" s="17">
        <v>4.8</v>
      </c>
      <c r="AA23" s="17"/>
      <c r="AB23" s="17">
        <v>6.9</v>
      </c>
      <c r="AC23" s="17">
        <v>12</v>
      </c>
      <c r="AD23" s="17">
        <v>80</v>
      </c>
      <c r="AE23" s="17"/>
      <c r="AF23" s="17"/>
      <c r="AG23" s="17"/>
      <c r="AH23" s="17"/>
      <c r="AI23" s="17">
        <v>62.7</v>
      </c>
      <c r="AJ23" s="17">
        <v>21.2</v>
      </c>
      <c r="AK23" s="17"/>
      <c r="AL23" s="17"/>
      <c r="AM23" s="17"/>
      <c r="AN23" s="17">
        <v>6.5</v>
      </c>
      <c r="AO23" s="17">
        <v>147</v>
      </c>
      <c r="AP23" s="17">
        <v>29.8</v>
      </c>
      <c r="AQ23" s="17">
        <v>0</v>
      </c>
      <c r="AR23" s="17">
        <v>21.3</v>
      </c>
      <c r="AS23" s="17">
        <v>18.2</v>
      </c>
      <c r="AT23" s="17">
        <v>9.5</v>
      </c>
      <c r="AU23" s="17">
        <v>55.1</v>
      </c>
      <c r="AV23" s="17">
        <v>179.00104999999999</v>
      </c>
      <c r="AW23" s="17">
        <v>179.18505999999999</v>
      </c>
      <c r="AX23" s="17">
        <v>182.58924999999999</v>
      </c>
      <c r="AY23" s="17">
        <v>68.400000000000006</v>
      </c>
      <c r="AZ23" s="17">
        <v>7.5</v>
      </c>
      <c r="BA23" s="17">
        <v>8.8000000000000007</v>
      </c>
      <c r="BB23" s="17">
        <v>14.2</v>
      </c>
      <c r="BC23" s="17">
        <v>0</v>
      </c>
      <c r="BD23" s="17">
        <v>2</v>
      </c>
      <c r="BE23" s="17">
        <v>0</v>
      </c>
      <c r="BF23" s="17">
        <v>22.5</v>
      </c>
      <c r="BG23" s="17"/>
      <c r="BH23" s="17"/>
      <c r="BI23" s="17">
        <v>47</v>
      </c>
      <c r="BJ23" s="17"/>
      <c r="BK23" s="17"/>
      <c r="BL23" s="17">
        <v>0</v>
      </c>
      <c r="BM23" s="17"/>
      <c r="BN23" s="17"/>
      <c r="BO23" s="17"/>
      <c r="BP23" s="17">
        <v>51.6</v>
      </c>
      <c r="BQ23" s="17">
        <v>80.099999999999994</v>
      </c>
      <c r="BR23" s="17">
        <v>174.9</v>
      </c>
      <c r="BS23" s="17">
        <v>200</v>
      </c>
      <c r="BT23" s="17">
        <v>240.9</v>
      </c>
      <c r="BU23" s="17">
        <v>75.7</v>
      </c>
      <c r="BV23" s="17">
        <v>37</v>
      </c>
      <c r="BW23" s="17"/>
      <c r="BX23" s="17"/>
      <c r="BY23" s="17"/>
      <c r="BZ23" s="17"/>
      <c r="CA23" s="17"/>
      <c r="CB23" s="17"/>
      <c r="CC23" s="17">
        <v>0.3</v>
      </c>
      <c r="CD23" s="17">
        <v>73.2</v>
      </c>
      <c r="CE23" s="17">
        <v>57.5</v>
      </c>
      <c r="CF23" s="17">
        <v>64.400000000000006</v>
      </c>
      <c r="CG23" s="17">
        <v>66.400000000000006</v>
      </c>
      <c r="CH23" s="17">
        <v>28.9</v>
      </c>
      <c r="CI23" s="17"/>
      <c r="CJ23" s="17"/>
      <c r="CK23" s="17"/>
      <c r="CL23" s="17">
        <v>147.5</v>
      </c>
      <c r="CM23" s="17">
        <v>149.5</v>
      </c>
      <c r="CN23" s="17">
        <v>149.30000000000001</v>
      </c>
      <c r="CO23" s="17"/>
      <c r="CP23" s="17"/>
      <c r="CQ23" s="17"/>
      <c r="CR23" s="17"/>
      <c r="CS23" s="17"/>
      <c r="CT23" s="17"/>
      <c r="CU23" s="17"/>
      <c r="CV23" s="17">
        <v>0</v>
      </c>
      <c r="CW23" s="17">
        <v>73.2</v>
      </c>
      <c r="CX23" s="17">
        <v>18.399999999999999</v>
      </c>
      <c r="CY23" s="17">
        <v>15.1</v>
      </c>
      <c r="CZ23" s="17">
        <v>0</v>
      </c>
      <c r="DA23" s="17">
        <v>4.3</v>
      </c>
      <c r="DB23" s="17">
        <v>4.8</v>
      </c>
      <c r="DC23" s="17">
        <v>0</v>
      </c>
      <c r="DD23" s="17">
        <v>0</v>
      </c>
      <c r="DE23" s="17">
        <v>0.3</v>
      </c>
      <c r="DF23" s="17">
        <v>1.2</v>
      </c>
      <c r="DG23" s="17">
        <v>4.7</v>
      </c>
      <c r="DH23" s="17">
        <v>16.2</v>
      </c>
      <c r="DI23" s="17">
        <v>3.1</v>
      </c>
      <c r="DJ23" s="17">
        <v>3.1</v>
      </c>
      <c r="DK23" s="17">
        <v>3.5</v>
      </c>
      <c r="DL23" s="17">
        <v>18</v>
      </c>
      <c r="DM23" s="17">
        <v>6.3</v>
      </c>
      <c r="DN23" s="17">
        <v>7</v>
      </c>
      <c r="DO23" s="17">
        <v>20.6</v>
      </c>
      <c r="DP23" s="17">
        <v>60.1</v>
      </c>
      <c r="DQ23" s="17">
        <v>2.8</v>
      </c>
      <c r="DR23" s="17">
        <v>2.4</v>
      </c>
      <c r="DS23" s="17">
        <v>2.4</v>
      </c>
      <c r="DT23" s="17">
        <v>2.6</v>
      </c>
      <c r="DU23" s="17">
        <v>1</v>
      </c>
      <c r="DV23" s="17">
        <v>1.8</v>
      </c>
      <c r="DW23" s="17">
        <v>10.5</v>
      </c>
      <c r="DX23" s="17">
        <v>0.9</v>
      </c>
      <c r="DY23" s="17"/>
      <c r="DZ23" s="17">
        <v>6.1</v>
      </c>
      <c r="EA23" s="17">
        <v>2.2999999999999998</v>
      </c>
      <c r="EB23" s="17">
        <v>4</v>
      </c>
      <c r="EC23" s="17">
        <v>4.9000000000000004</v>
      </c>
      <c r="ED23" s="17">
        <v>9.9</v>
      </c>
      <c r="EE23" s="17">
        <v>5.2</v>
      </c>
      <c r="EF23" s="17">
        <v>2.4</v>
      </c>
      <c r="EG23" s="17">
        <v>4.2</v>
      </c>
      <c r="EH23" s="17">
        <v>48.4</v>
      </c>
      <c r="EI23" s="17">
        <v>79.8</v>
      </c>
      <c r="EJ23" s="17">
        <v>5.0999999999999996</v>
      </c>
      <c r="EK23" s="17">
        <v>1.1000000000000001</v>
      </c>
      <c r="EL23" s="17">
        <v>7.2</v>
      </c>
      <c r="EM23" s="17">
        <v>2.2999999999999998</v>
      </c>
      <c r="EN23" s="17">
        <v>5.8</v>
      </c>
      <c r="EO23" s="17">
        <v>3.9</v>
      </c>
      <c r="EP23" s="17">
        <v>4.4000000000000004</v>
      </c>
      <c r="EQ23" s="17">
        <v>4.5999999999999996</v>
      </c>
      <c r="ER23" s="17">
        <v>14.9</v>
      </c>
      <c r="ES23" s="17">
        <v>56.7</v>
      </c>
      <c r="ET23" s="17">
        <v>1.2</v>
      </c>
      <c r="EU23" s="17">
        <v>13.5</v>
      </c>
      <c r="EV23" s="17">
        <v>0.6</v>
      </c>
      <c r="EW23" s="17">
        <v>44.1</v>
      </c>
      <c r="EX23" s="17">
        <v>47.6</v>
      </c>
      <c r="EY23" s="17">
        <v>10.3</v>
      </c>
      <c r="EZ23" s="17">
        <v>1.2</v>
      </c>
      <c r="FA23" s="17">
        <v>7.2</v>
      </c>
      <c r="FB23" s="17">
        <v>19.8</v>
      </c>
      <c r="FC23" s="17">
        <v>9.3000000000000007</v>
      </c>
      <c r="FD23" s="17">
        <v>29</v>
      </c>
      <c r="FE23" s="17">
        <v>31.9</v>
      </c>
      <c r="FF23" s="17">
        <v>14.7</v>
      </c>
      <c r="FG23" s="17">
        <v>17.2</v>
      </c>
      <c r="FH23" s="17">
        <v>8.9</v>
      </c>
      <c r="FI23" s="17">
        <v>11</v>
      </c>
      <c r="FJ23" s="17">
        <v>5740.1753600000002</v>
      </c>
      <c r="FK23" s="15"/>
      <c r="FL23" s="17">
        <v>19.899999999999999</v>
      </c>
      <c r="FM23" s="17">
        <v>0</v>
      </c>
      <c r="FN23" s="17">
        <v>6</v>
      </c>
      <c r="FO23" s="17">
        <v>5.4</v>
      </c>
      <c r="FP23" s="17">
        <v>27.4</v>
      </c>
      <c r="FQ23" s="17">
        <v>18.899999999999999</v>
      </c>
      <c r="FR23" s="17">
        <v>4.5999999999999996</v>
      </c>
      <c r="FS23" s="17">
        <v>7.4</v>
      </c>
      <c r="FT23" s="17">
        <v>35.5</v>
      </c>
      <c r="FU23" s="17">
        <v>125.1</v>
      </c>
    </row>
    <row r="24" spans="1:177" ht="24" customHeight="1" x14ac:dyDescent="0.3">
      <c r="A24" s="16" t="s">
        <v>48</v>
      </c>
      <c r="B24" s="16" t="s">
        <v>804</v>
      </c>
      <c r="C24" s="17">
        <v>55.1</v>
      </c>
      <c r="D24" s="17">
        <v>595.20000000000005</v>
      </c>
      <c r="E24" s="17">
        <v>201.3</v>
      </c>
      <c r="F24" s="17"/>
      <c r="G24" s="17"/>
      <c r="H24" s="17">
        <v>0</v>
      </c>
      <c r="I24" s="17">
        <v>67.2</v>
      </c>
      <c r="J24" s="17"/>
      <c r="K24" s="17"/>
      <c r="L24" s="17">
        <v>152</v>
      </c>
      <c r="M24" s="17">
        <v>152.30000000000001</v>
      </c>
      <c r="N24" s="17">
        <v>152.30000000000001</v>
      </c>
      <c r="O24" s="17">
        <v>234.1</v>
      </c>
      <c r="P24" s="17">
        <v>213.5</v>
      </c>
      <c r="Q24" s="17">
        <v>110.8</v>
      </c>
      <c r="R24" s="17">
        <v>0</v>
      </c>
      <c r="S24" s="17">
        <v>0</v>
      </c>
      <c r="T24" s="17"/>
      <c r="U24" s="17"/>
      <c r="V24" s="17"/>
      <c r="W24" s="17"/>
      <c r="X24" s="17">
        <v>117.2</v>
      </c>
      <c r="Y24" s="17">
        <v>7.8</v>
      </c>
      <c r="Z24" s="17">
        <v>5</v>
      </c>
      <c r="AA24" s="17"/>
      <c r="AB24" s="17">
        <v>7.1</v>
      </c>
      <c r="AC24" s="17">
        <v>12.3</v>
      </c>
      <c r="AD24" s="17">
        <v>78.099999999999994</v>
      </c>
      <c r="AE24" s="17"/>
      <c r="AF24" s="17"/>
      <c r="AG24" s="17"/>
      <c r="AH24" s="17"/>
      <c r="AI24" s="17">
        <v>65.5</v>
      </c>
      <c r="AJ24" s="17">
        <v>34.200000000000003</v>
      </c>
      <c r="AK24" s="17"/>
      <c r="AL24" s="17"/>
      <c r="AM24" s="17"/>
      <c r="AN24" s="17">
        <v>6.5</v>
      </c>
      <c r="AO24" s="17">
        <v>0</v>
      </c>
      <c r="AP24" s="17">
        <v>30.2</v>
      </c>
      <c r="AQ24" s="17">
        <v>0</v>
      </c>
      <c r="AR24" s="17">
        <v>20.100000000000001</v>
      </c>
      <c r="AS24" s="17">
        <v>18.399999999999999</v>
      </c>
      <c r="AT24" s="17">
        <v>9.5</v>
      </c>
      <c r="AU24" s="17">
        <v>56.8</v>
      </c>
      <c r="AV24" s="17">
        <v>184.41783000000001</v>
      </c>
      <c r="AW24" s="17">
        <v>185.26868999999999</v>
      </c>
      <c r="AX24" s="17">
        <v>185.47427999999999</v>
      </c>
      <c r="AY24" s="17">
        <v>74.599999999999994</v>
      </c>
      <c r="AZ24" s="17">
        <v>7.6</v>
      </c>
      <c r="BA24" s="17">
        <v>9</v>
      </c>
      <c r="BB24" s="17">
        <v>13.5</v>
      </c>
      <c r="BC24" s="17">
        <v>0</v>
      </c>
      <c r="BD24" s="17">
        <v>2</v>
      </c>
      <c r="BE24" s="17">
        <v>0</v>
      </c>
      <c r="BF24" s="17">
        <v>26.3</v>
      </c>
      <c r="BG24" s="17"/>
      <c r="BH24" s="17"/>
      <c r="BI24" s="17">
        <v>7.9</v>
      </c>
      <c r="BJ24" s="17"/>
      <c r="BK24" s="17"/>
      <c r="BL24" s="17">
        <v>0</v>
      </c>
      <c r="BM24" s="17"/>
      <c r="BN24" s="17"/>
      <c r="BO24" s="17"/>
      <c r="BP24" s="17">
        <v>54.5</v>
      </c>
      <c r="BQ24" s="17">
        <v>79.8</v>
      </c>
      <c r="BR24" s="17">
        <v>173.8</v>
      </c>
      <c r="BS24" s="17">
        <v>200</v>
      </c>
      <c r="BT24" s="17">
        <v>239.7</v>
      </c>
      <c r="BU24" s="17">
        <v>75.099999999999994</v>
      </c>
      <c r="BV24" s="17">
        <v>36.9</v>
      </c>
      <c r="BW24" s="17"/>
      <c r="BX24" s="17"/>
      <c r="BY24" s="17"/>
      <c r="BZ24" s="17"/>
      <c r="CA24" s="17"/>
      <c r="CB24" s="17"/>
      <c r="CC24" s="17">
        <v>0.3</v>
      </c>
      <c r="CD24" s="17">
        <v>44.2</v>
      </c>
      <c r="CE24" s="17">
        <v>73.900000000000006</v>
      </c>
      <c r="CF24" s="17">
        <v>66.7</v>
      </c>
      <c r="CG24" s="17">
        <v>68</v>
      </c>
      <c r="CH24" s="17">
        <v>29.9</v>
      </c>
      <c r="CI24" s="17"/>
      <c r="CJ24" s="17"/>
      <c r="CK24" s="17"/>
      <c r="CL24" s="17">
        <v>147</v>
      </c>
      <c r="CM24" s="17">
        <v>148.9</v>
      </c>
      <c r="CN24" s="17">
        <v>149.4</v>
      </c>
      <c r="CO24" s="17"/>
      <c r="CP24" s="17"/>
      <c r="CQ24" s="17"/>
      <c r="CR24" s="17"/>
      <c r="CS24" s="17"/>
      <c r="CT24" s="17"/>
      <c r="CU24" s="17"/>
      <c r="CV24" s="17">
        <v>0.1</v>
      </c>
      <c r="CW24" s="17">
        <v>78.3</v>
      </c>
      <c r="CX24" s="17">
        <v>45.6</v>
      </c>
      <c r="CY24" s="17">
        <v>15.1</v>
      </c>
      <c r="CZ24" s="17">
        <v>0</v>
      </c>
      <c r="DA24" s="17">
        <v>4.3</v>
      </c>
      <c r="DB24" s="17">
        <v>5</v>
      </c>
      <c r="DC24" s="17">
        <v>0</v>
      </c>
      <c r="DD24" s="17">
        <v>0</v>
      </c>
      <c r="DE24" s="17">
        <v>0.3</v>
      </c>
      <c r="DF24" s="17">
        <v>1.2</v>
      </c>
      <c r="DG24" s="17">
        <v>4.5999999999999996</v>
      </c>
      <c r="DH24" s="17">
        <v>16.899999999999999</v>
      </c>
      <c r="DI24" s="17">
        <v>3.1</v>
      </c>
      <c r="DJ24" s="17">
        <v>3.1</v>
      </c>
      <c r="DK24" s="17">
        <v>3.4</v>
      </c>
      <c r="DL24" s="17">
        <v>18.100000000000001</v>
      </c>
      <c r="DM24" s="17">
        <v>6.8</v>
      </c>
      <c r="DN24" s="17">
        <v>7.7</v>
      </c>
      <c r="DO24" s="17">
        <v>21.2</v>
      </c>
      <c r="DP24" s="17">
        <v>56</v>
      </c>
      <c r="DQ24" s="17">
        <v>2.8</v>
      </c>
      <c r="DR24" s="17">
        <v>2.4</v>
      </c>
      <c r="DS24" s="17">
        <v>2.4</v>
      </c>
      <c r="DT24" s="17">
        <v>2.6</v>
      </c>
      <c r="DU24" s="17">
        <v>2.6</v>
      </c>
      <c r="DV24" s="17">
        <v>1.8</v>
      </c>
      <c r="DW24" s="17">
        <v>10.3</v>
      </c>
      <c r="DX24" s="17">
        <v>0.9</v>
      </c>
      <c r="DY24" s="17"/>
      <c r="DZ24" s="17">
        <v>6.4</v>
      </c>
      <c r="EA24" s="17">
        <v>2.1</v>
      </c>
      <c r="EB24" s="17">
        <v>4.5</v>
      </c>
      <c r="EC24" s="17">
        <v>5.4</v>
      </c>
      <c r="ED24" s="17">
        <v>10</v>
      </c>
      <c r="EE24" s="17">
        <v>6.8</v>
      </c>
      <c r="EF24" s="17">
        <v>4.0999999999999996</v>
      </c>
      <c r="EG24" s="17">
        <v>9.6</v>
      </c>
      <c r="EH24" s="17">
        <v>50.2</v>
      </c>
      <c r="EI24" s="17">
        <v>73.900000000000006</v>
      </c>
      <c r="EJ24" s="17">
        <v>5.9</v>
      </c>
      <c r="EK24" s="17">
        <v>2.6</v>
      </c>
      <c r="EL24" s="17">
        <v>7.2</v>
      </c>
      <c r="EM24" s="17">
        <v>2.2999999999999998</v>
      </c>
      <c r="EN24" s="17">
        <v>5.8</v>
      </c>
      <c r="EO24" s="17">
        <v>3.9</v>
      </c>
      <c r="EP24" s="17">
        <v>4.4000000000000004</v>
      </c>
      <c r="EQ24" s="17">
        <v>4.5999999999999996</v>
      </c>
      <c r="ER24" s="17">
        <v>16.5</v>
      </c>
      <c r="ES24" s="17">
        <v>152.5</v>
      </c>
      <c r="ET24" s="17">
        <v>3.3</v>
      </c>
      <c r="EU24" s="17">
        <v>86.6</v>
      </c>
      <c r="EV24" s="17">
        <v>0.6</v>
      </c>
      <c r="EW24" s="17">
        <v>43.3</v>
      </c>
      <c r="EX24" s="17">
        <v>36.9</v>
      </c>
      <c r="EY24" s="17">
        <v>67.8</v>
      </c>
      <c r="EZ24" s="17">
        <v>3.5</v>
      </c>
      <c r="FA24" s="17">
        <v>7.2</v>
      </c>
      <c r="FB24" s="17">
        <v>20.2</v>
      </c>
      <c r="FC24" s="17">
        <v>9.3000000000000007</v>
      </c>
      <c r="FD24" s="17">
        <v>28.9</v>
      </c>
      <c r="FE24" s="17">
        <v>31.4</v>
      </c>
      <c r="FF24" s="17">
        <v>14.9</v>
      </c>
      <c r="FG24" s="17">
        <v>17.2</v>
      </c>
      <c r="FH24" s="17">
        <v>7.3</v>
      </c>
      <c r="FI24" s="17">
        <v>11</v>
      </c>
      <c r="FJ24" s="17">
        <v>5771.3608000000004</v>
      </c>
      <c r="FK24" s="15"/>
      <c r="FL24" s="17">
        <v>19.899999999999999</v>
      </c>
      <c r="FM24" s="17">
        <v>0</v>
      </c>
      <c r="FN24" s="17">
        <v>6</v>
      </c>
      <c r="FO24" s="17">
        <v>5.4</v>
      </c>
      <c r="FP24" s="17">
        <v>27.5</v>
      </c>
      <c r="FQ24" s="17">
        <v>18.899999999999999</v>
      </c>
      <c r="FR24" s="17">
        <v>4.5999999999999996</v>
      </c>
      <c r="FS24" s="17">
        <v>7.4</v>
      </c>
      <c r="FT24" s="17">
        <v>69</v>
      </c>
      <c r="FU24" s="17">
        <v>158.69999999999999</v>
      </c>
    </row>
    <row r="25" spans="1:177" ht="24" customHeight="1" x14ac:dyDescent="0.3">
      <c r="A25" s="16" t="s">
        <v>48</v>
      </c>
      <c r="B25" s="16" t="s">
        <v>805</v>
      </c>
      <c r="C25" s="17">
        <v>54.9</v>
      </c>
      <c r="D25" s="17">
        <v>594.9</v>
      </c>
      <c r="E25" s="17">
        <v>203.4</v>
      </c>
      <c r="F25" s="17"/>
      <c r="G25" s="17"/>
      <c r="H25" s="17">
        <v>0</v>
      </c>
      <c r="I25" s="17">
        <v>67.099999999999994</v>
      </c>
      <c r="J25" s="17"/>
      <c r="K25" s="17"/>
      <c r="L25" s="17">
        <v>161.4</v>
      </c>
      <c r="M25" s="17">
        <v>161.5</v>
      </c>
      <c r="N25" s="17">
        <v>161.30000000000001</v>
      </c>
      <c r="O25" s="17">
        <v>252.1</v>
      </c>
      <c r="P25" s="17">
        <v>215.9</v>
      </c>
      <c r="Q25" s="17">
        <v>111.2</v>
      </c>
      <c r="R25" s="17">
        <v>0</v>
      </c>
      <c r="S25" s="17">
        <v>0</v>
      </c>
      <c r="T25" s="17"/>
      <c r="U25" s="17"/>
      <c r="V25" s="17"/>
      <c r="W25" s="17"/>
      <c r="X25" s="17">
        <v>115.4</v>
      </c>
      <c r="Y25" s="17">
        <v>7.8</v>
      </c>
      <c r="Z25" s="17">
        <v>5.2</v>
      </c>
      <c r="AA25" s="17"/>
      <c r="AB25" s="17">
        <v>7</v>
      </c>
      <c r="AC25" s="17">
        <v>12.3</v>
      </c>
      <c r="AD25" s="17">
        <v>48.7</v>
      </c>
      <c r="AE25" s="17"/>
      <c r="AF25" s="17"/>
      <c r="AG25" s="17"/>
      <c r="AH25" s="17"/>
      <c r="AI25" s="17">
        <v>65.400000000000006</v>
      </c>
      <c r="AJ25" s="17">
        <v>75.5</v>
      </c>
      <c r="AK25" s="17"/>
      <c r="AL25" s="17"/>
      <c r="AM25" s="17"/>
      <c r="AN25" s="17">
        <v>3.2</v>
      </c>
      <c r="AO25" s="17">
        <v>0</v>
      </c>
      <c r="AP25" s="17">
        <v>30.2</v>
      </c>
      <c r="AQ25" s="17">
        <v>0</v>
      </c>
      <c r="AR25" s="17">
        <v>21</v>
      </c>
      <c r="AS25" s="17">
        <v>18.399999999999999</v>
      </c>
      <c r="AT25" s="17">
        <v>9.5</v>
      </c>
      <c r="AU25" s="17">
        <v>56.9</v>
      </c>
      <c r="AV25" s="17">
        <v>184.81186</v>
      </c>
      <c r="AW25" s="17">
        <v>185.4897</v>
      </c>
      <c r="AX25" s="17">
        <v>184.887</v>
      </c>
      <c r="AY25" s="17">
        <v>35.200000000000003</v>
      </c>
      <c r="AZ25" s="17">
        <v>7.6</v>
      </c>
      <c r="BA25" s="17">
        <v>9</v>
      </c>
      <c r="BB25" s="17">
        <v>24.5</v>
      </c>
      <c r="BC25" s="17">
        <v>0</v>
      </c>
      <c r="BD25" s="17">
        <v>2</v>
      </c>
      <c r="BE25" s="17">
        <v>0</v>
      </c>
      <c r="BF25" s="17">
        <v>58</v>
      </c>
      <c r="BG25" s="17"/>
      <c r="BH25" s="17"/>
      <c r="BI25" s="17">
        <v>7.7</v>
      </c>
      <c r="BJ25" s="17"/>
      <c r="BK25" s="17"/>
      <c r="BL25" s="17">
        <v>0</v>
      </c>
      <c r="BM25" s="17"/>
      <c r="BN25" s="17"/>
      <c r="BO25" s="17"/>
      <c r="BP25" s="17">
        <v>17.100000000000001</v>
      </c>
      <c r="BQ25" s="17">
        <v>0</v>
      </c>
      <c r="BR25" s="17">
        <v>174.1</v>
      </c>
      <c r="BS25" s="17">
        <v>200</v>
      </c>
      <c r="BT25" s="17">
        <v>185.5</v>
      </c>
      <c r="BU25" s="17">
        <v>44.8</v>
      </c>
      <c r="BV25" s="17">
        <v>27.9</v>
      </c>
      <c r="BW25" s="17"/>
      <c r="BX25" s="17"/>
      <c r="BY25" s="17"/>
      <c r="BZ25" s="17"/>
      <c r="CA25" s="17"/>
      <c r="CB25" s="17"/>
      <c r="CC25" s="17">
        <v>0.3</v>
      </c>
      <c r="CD25" s="17">
        <v>70.599999999999994</v>
      </c>
      <c r="CE25" s="17">
        <v>97.2</v>
      </c>
      <c r="CF25" s="17">
        <v>66.5</v>
      </c>
      <c r="CG25" s="17">
        <v>67.900000000000006</v>
      </c>
      <c r="CH25" s="17">
        <v>29.9</v>
      </c>
      <c r="CI25" s="17"/>
      <c r="CJ25" s="17"/>
      <c r="CK25" s="17"/>
      <c r="CL25" s="17">
        <v>146.80000000000001</v>
      </c>
      <c r="CM25" s="17">
        <v>148.9</v>
      </c>
      <c r="CN25" s="17">
        <v>149.4</v>
      </c>
      <c r="CO25" s="17"/>
      <c r="CP25" s="17"/>
      <c r="CQ25" s="17"/>
      <c r="CR25" s="17"/>
      <c r="CS25" s="17"/>
      <c r="CT25" s="17"/>
      <c r="CU25" s="17"/>
      <c r="CV25" s="17">
        <v>0.1</v>
      </c>
      <c r="CW25" s="17">
        <v>68.900000000000006</v>
      </c>
      <c r="CX25" s="17">
        <v>68</v>
      </c>
      <c r="CY25" s="17">
        <v>15.6</v>
      </c>
      <c r="CZ25" s="17">
        <v>0.1</v>
      </c>
      <c r="DA25" s="17">
        <v>4.3</v>
      </c>
      <c r="DB25" s="17">
        <v>5</v>
      </c>
      <c r="DC25" s="17">
        <v>0</v>
      </c>
      <c r="DD25" s="17">
        <v>0</v>
      </c>
      <c r="DE25" s="17">
        <v>0.3</v>
      </c>
      <c r="DF25" s="17">
        <v>1.2</v>
      </c>
      <c r="DG25" s="17">
        <v>4.5</v>
      </c>
      <c r="DH25" s="17">
        <v>16.7</v>
      </c>
      <c r="DI25" s="17">
        <v>3.2</v>
      </c>
      <c r="DJ25" s="17">
        <v>3.1</v>
      </c>
      <c r="DK25" s="17">
        <v>3.4</v>
      </c>
      <c r="DL25" s="17">
        <v>18.100000000000001</v>
      </c>
      <c r="DM25" s="17">
        <v>8.3000000000000007</v>
      </c>
      <c r="DN25" s="17">
        <v>9.6</v>
      </c>
      <c r="DO25" s="17">
        <v>16.600000000000001</v>
      </c>
      <c r="DP25" s="17">
        <v>51.5</v>
      </c>
      <c r="DQ25" s="17">
        <v>2.9</v>
      </c>
      <c r="DR25" s="17">
        <v>2.4</v>
      </c>
      <c r="DS25" s="17">
        <v>2.4</v>
      </c>
      <c r="DT25" s="17">
        <v>2.6</v>
      </c>
      <c r="DU25" s="17">
        <v>8.6999999999999993</v>
      </c>
      <c r="DV25" s="17">
        <v>1.8</v>
      </c>
      <c r="DW25" s="17">
        <v>0.9</v>
      </c>
      <c r="DX25" s="17">
        <v>0.9</v>
      </c>
      <c r="DY25" s="17"/>
      <c r="DZ25" s="17">
        <v>6</v>
      </c>
      <c r="EA25" s="17">
        <v>1.7</v>
      </c>
      <c r="EB25" s="17">
        <v>4.4000000000000004</v>
      </c>
      <c r="EC25" s="17">
        <v>5.4</v>
      </c>
      <c r="ED25" s="17">
        <v>10</v>
      </c>
      <c r="EE25" s="17">
        <v>9.3000000000000007</v>
      </c>
      <c r="EF25" s="17">
        <v>3.8</v>
      </c>
      <c r="EG25" s="17">
        <v>28.1</v>
      </c>
      <c r="EH25" s="17">
        <v>41.2</v>
      </c>
      <c r="EI25" s="17">
        <v>62.7</v>
      </c>
      <c r="EJ25" s="17">
        <v>5.7</v>
      </c>
      <c r="EK25" s="17">
        <v>3.5</v>
      </c>
      <c r="EL25" s="17">
        <v>7.2</v>
      </c>
      <c r="EM25" s="17">
        <v>2.2999999999999998</v>
      </c>
      <c r="EN25" s="17">
        <v>5.8</v>
      </c>
      <c r="EO25" s="17">
        <v>3.9</v>
      </c>
      <c r="EP25" s="17">
        <v>4.4000000000000004</v>
      </c>
      <c r="EQ25" s="17">
        <v>4.5999999999999996</v>
      </c>
      <c r="ER25" s="17">
        <v>17.3</v>
      </c>
      <c r="ES25" s="17">
        <v>216.9</v>
      </c>
      <c r="ET25" s="17">
        <v>5.9</v>
      </c>
      <c r="EU25" s="17">
        <v>124.5</v>
      </c>
      <c r="EV25" s="17">
        <v>0.6</v>
      </c>
      <c r="EW25" s="17">
        <v>31.5</v>
      </c>
      <c r="EX25" s="17">
        <v>22.4</v>
      </c>
      <c r="EY25" s="17">
        <v>87.1</v>
      </c>
      <c r="EZ25" s="17">
        <v>6</v>
      </c>
      <c r="FA25" s="17">
        <v>7.2</v>
      </c>
      <c r="FB25" s="17">
        <v>20</v>
      </c>
      <c r="FC25" s="17">
        <v>9.1999999999999993</v>
      </c>
      <c r="FD25" s="17">
        <v>29.2</v>
      </c>
      <c r="FE25" s="17">
        <v>32</v>
      </c>
      <c r="FF25" s="17">
        <v>15.1</v>
      </c>
      <c r="FG25" s="17">
        <v>17.2</v>
      </c>
      <c r="FH25" s="17">
        <v>6.7</v>
      </c>
      <c r="FI25" s="17">
        <v>10.6</v>
      </c>
      <c r="FJ25" s="17">
        <v>5776.78856</v>
      </c>
      <c r="FK25" s="15"/>
      <c r="FL25" s="17">
        <v>20.2</v>
      </c>
      <c r="FM25" s="17">
        <v>0</v>
      </c>
      <c r="FN25" s="17">
        <v>6</v>
      </c>
      <c r="FO25" s="17">
        <v>5.4</v>
      </c>
      <c r="FP25" s="17">
        <v>27.5</v>
      </c>
      <c r="FQ25" s="17">
        <v>18.899999999999999</v>
      </c>
      <c r="FR25" s="17">
        <v>4.5999999999999996</v>
      </c>
      <c r="FS25" s="17">
        <v>6.5</v>
      </c>
      <c r="FT25" s="17">
        <v>148.80000000000001</v>
      </c>
      <c r="FU25" s="17">
        <v>237.9</v>
      </c>
    </row>
    <row r="26" spans="1:177" ht="24" customHeight="1" x14ac:dyDescent="0.3">
      <c r="A26" s="18" t="s">
        <v>48</v>
      </c>
      <c r="B26" s="18" t="s">
        <v>806</v>
      </c>
      <c r="C26" s="19">
        <v>46.8</v>
      </c>
      <c r="D26" s="19">
        <v>590.29999999999995</v>
      </c>
      <c r="E26" s="19">
        <v>201</v>
      </c>
      <c r="F26" s="19"/>
      <c r="G26" s="19"/>
      <c r="H26" s="19">
        <v>10.8</v>
      </c>
      <c r="I26" s="19">
        <v>65.599999999999994</v>
      </c>
      <c r="J26" s="19"/>
      <c r="K26" s="19"/>
      <c r="L26" s="19">
        <v>188.1</v>
      </c>
      <c r="M26" s="19">
        <v>192.8</v>
      </c>
      <c r="N26" s="19">
        <v>192.5</v>
      </c>
      <c r="O26" s="19">
        <v>276.39999999999998</v>
      </c>
      <c r="P26" s="19">
        <v>215.9</v>
      </c>
      <c r="Q26" s="19">
        <v>111.2</v>
      </c>
      <c r="R26" s="19">
        <v>0</v>
      </c>
      <c r="S26" s="19">
        <v>0</v>
      </c>
      <c r="T26" s="19"/>
      <c r="U26" s="19"/>
      <c r="V26" s="19"/>
      <c r="W26" s="19"/>
      <c r="X26" s="19">
        <v>112.4</v>
      </c>
      <c r="Y26" s="19">
        <v>6.9</v>
      </c>
      <c r="Z26" s="19">
        <v>5.0999999999999996</v>
      </c>
      <c r="AA26" s="19"/>
      <c r="AB26" s="19">
        <v>7.1</v>
      </c>
      <c r="AC26" s="19">
        <v>12.1</v>
      </c>
      <c r="AD26" s="19">
        <v>50.8</v>
      </c>
      <c r="AE26" s="19"/>
      <c r="AF26" s="19"/>
      <c r="AG26" s="19"/>
      <c r="AH26" s="19"/>
      <c r="AI26" s="19">
        <v>63.5</v>
      </c>
      <c r="AJ26" s="19">
        <v>39.5</v>
      </c>
      <c r="AK26" s="19"/>
      <c r="AL26" s="19"/>
      <c r="AM26" s="19"/>
      <c r="AN26" s="19">
        <v>0</v>
      </c>
      <c r="AO26" s="19">
        <v>0</v>
      </c>
      <c r="AP26" s="19">
        <v>31.8</v>
      </c>
      <c r="AQ26" s="19">
        <v>0</v>
      </c>
      <c r="AR26" s="19">
        <v>20.399999999999999</v>
      </c>
      <c r="AS26" s="19">
        <v>18.2</v>
      </c>
      <c r="AT26" s="19">
        <v>9.5</v>
      </c>
      <c r="AU26" s="19">
        <v>55.4</v>
      </c>
      <c r="AV26" s="19">
        <v>181.07176999999999</v>
      </c>
      <c r="AW26" s="19">
        <v>181.50656000000001</v>
      </c>
      <c r="AX26" s="19">
        <v>185.43248</v>
      </c>
      <c r="AY26" s="19">
        <v>36.5</v>
      </c>
      <c r="AZ26" s="19">
        <v>7.6</v>
      </c>
      <c r="BA26" s="19">
        <v>9</v>
      </c>
      <c r="BB26" s="19">
        <v>10.3</v>
      </c>
      <c r="BC26" s="19">
        <v>0</v>
      </c>
      <c r="BD26" s="19">
        <v>2</v>
      </c>
      <c r="BE26" s="19">
        <v>0</v>
      </c>
      <c r="BF26" s="19">
        <v>22.8</v>
      </c>
      <c r="BG26" s="19"/>
      <c r="BH26" s="19"/>
      <c r="BI26" s="19">
        <v>6.6</v>
      </c>
      <c r="BJ26" s="19"/>
      <c r="BK26" s="19"/>
      <c r="BL26" s="19">
        <v>0</v>
      </c>
      <c r="BM26" s="19"/>
      <c r="BN26" s="19"/>
      <c r="BO26" s="19"/>
      <c r="BP26" s="19">
        <v>16.7</v>
      </c>
      <c r="BQ26" s="19">
        <v>0</v>
      </c>
      <c r="BR26" s="19">
        <v>175.4</v>
      </c>
      <c r="BS26" s="19">
        <v>200</v>
      </c>
      <c r="BT26" s="19">
        <v>185.5</v>
      </c>
      <c r="BU26" s="19">
        <v>40.5</v>
      </c>
      <c r="BV26" s="19">
        <v>27.4</v>
      </c>
      <c r="BW26" s="19"/>
      <c r="BX26" s="19"/>
      <c r="BY26" s="19"/>
      <c r="BZ26" s="19"/>
      <c r="CA26" s="19"/>
      <c r="CB26" s="19"/>
      <c r="CC26" s="19">
        <v>0.3</v>
      </c>
      <c r="CD26" s="19">
        <v>38.200000000000003</v>
      </c>
      <c r="CE26" s="19">
        <v>84.7</v>
      </c>
      <c r="CF26" s="19">
        <v>65.400000000000006</v>
      </c>
      <c r="CG26" s="19">
        <v>66.599999999999994</v>
      </c>
      <c r="CH26" s="19">
        <v>29.3</v>
      </c>
      <c r="CI26" s="19"/>
      <c r="CJ26" s="19"/>
      <c r="CK26" s="19"/>
      <c r="CL26" s="19">
        <v>148.30000000000001</v>
      </c>
      <c r="CM26" s="19">
        <v>150.19999999999999</v>
      </c>
      <c r="CN26" s="19">
        <v>150.30000000000001</v>
      </c>
      <c r="CO26" s="19"/>
      <c r="CP26" s="19"/>
      <c r="CQ26" s="19"/>
      <c r="CR26" s="19"/>
      <c r="CS26" s="19"/>
      <c r="CT26" s="19"/>
      <c r="CU26" s="19"/>
      <c r="CV26" s="19">
        <v>0.2</v>
      </c>
      <c r="CW26" s="19">
        <v>83.7</v>
      </c>
      <c r="CX26" s="19">
        <v>73.2</v>
      </c>
      <c r="CY26" s="19">
        <v>15.5</v>
      </c>
      <c r="CZ26" s="19">
        <v>0.1</v>
      </c>
      <c r="DA26" s="19">
        <v>4.3</v>
      </c>
      <c r="DB26" s="19">
        <v>5</v>
      </c>
      <c r="DC26" s="19">
        <v>2</v>
      </c>
      <c r="DD26" s="19">
        <v>0</v>
      </c>
      <c r="DE26" s="19">
        <v>0.3</v>
      </c>
      <c r="DF26" s="19">
        <v>1.2</v>
      </c>
      <c r="DG26" s="19">
        <v>4.4000000000000004</v>
      </c>
      <c r="DH26" s="19">
        <v>16.3</v>
      </c>
      <c r="DI26" s="19">
        <v>3.4</v>
      </c>
      <c r="DJ26" s="19">
        <v>3.1</v>
      </c>
      <c r="DK26" s="19">
        <v>3.4</v>
      </c>
      <c r="DL26" s="19">
        <v>18.100000000000001</v>
      </c>
      <c r="DM26" s="19">
        <v>14.5</v>
      </c>
      <c r="DN26" s="19">
        <v>17.100000000000001</v>
      </c>
      <c r="DO26" s="19">
        <v>20.9</v>
      </c>
      <c r="DP26" s="19">
        <v>49.5</v>
      </c>
      <c r="DQ26" s="19">
        <v>2.9</v>
      </c>
      <c r="DR26" s="19">
        <v>2.4</v>
      </c>
      <c r="DS26" s="19">
        <v>2.4</v>
      </c>
      <c r="DT26" s="19">
        <v>2.6</v>
      </c>
      <c r="DU26" s="19">
        <v>18.8</v>
      </c>
      <c r="DV26" s="19">
        <v>1.8</v>
      </c>
      <c r="DW26" s="19">
        <v>0</v>
      </c>
      <c r="DX26" s="19">
        <v>0.9</v>
      </c>
      <c r="DY26" s="19"/>
      <c r="DZ26" s="19">
        <v>5.7</v>
      </c>
      <c r="EA26" s="19">
        <v>1.7</v>
      </c>
      <c r="EB26" s="19">
        <v>4.0999999999999996</v>
      </c>
      <c r="EC26" s="19">
        <v>5.0999999999999996</v>
      </c>
      <c r="ED26" s="19">
        <v>10.1</v>
      </c>
      <c r="EE26" s="19">
        <v>8.4</v>
      </c>
      <c r="EF26" s="19">
        <v>3.6</v>
      </c>
      <c r="EG26" s="19">
        <v>32.799999999999997</v>
      </c>
      <c r="EH26" s="19">
        <v>41</v>
      </c>
      <c r="EI26" s="19">
        <v>64.400000000000006</v>
      </c>
      <c r="EJ26" s="19">
        <v>4.5</v>
      </c>
      <c r="EK26" s="19">
        <v>2.7</v>
      </c>
      <c r="EL26" s="19">
        <v>7.2</v>
      </c>
      <c r="EM26" s="19">
        <v>2.2999999999999998</v>
      </c>
      <c r="EN26" s="19">
        <v>5.8</v>
      </c>
      <c r="EO26" s="19">
        <v>3.9</v>
      </c>
      <c r="EP26" s="19">
        <v>4.4000000000000004</v>
      </c>
      <c r="EQ26" s="19">
        <v>4.5999999999999996</v>
      </c>
      <c r="ER26" s="19">
        <v>17.399999999999999</v>
      </c>
      <c r="ES26" s="19">
        <v>228</v>
      </c>
      <c r="ET26" s="19">
        <v>8.3000000000000007</v>
      </c>
      <c r="EU26" s="19">
        <v>131.9</v>
      </c>
      <c r="EV26" s="19">
        <v>0.6</v>
      </c>
      <c r="EW26" s="19">
        <v>27.5</v>
      </c>
      <c r="EX26" s="19">
        <v>21.4</v>
      </c>
      <c r="EY26" s="19">
        <v>95</v>
      </c>
      <c r="EZ26" s="19">
        <v>8.5</v>
      </c>
      <c r="FA26" s="19">
        <v>7.2</v>
      </c>
      <c r="FB26" s="19">
        <v>20.2</v>
      </c>
      <c r="FC26" s="19">
        <v>10.3</v>
      </c>
      <c r="FD26" s="19">
        <v>29.1</v>
      </c>
      <c r="FE26" s="19">
        <v>31.8</v>
      </c>
      <c r="FF26" s="19">
        <v>14.7</v>
      </c>
      <c r="FG26" s="19">
        <v>17.2</v>
      </c>
      <c r="FH26" s="19">
        <v>8.8000000000000007</v>
      </c>
      <c r="FI26" s="19">
        <v>10.7</v>
      </c>
      <c r="FJ26" s="19">
        <v>5814.6108100000001</v>
      </c>
      <c r="FK26" s="15"/>
      <c r="FL26" s="19">
        <v>20.3</v>
      </c>
      <c r="FM26" s="19">
        <v>0</v>
      </c>
      <c r="FN26" s="19">
        <v>6</v>
      </c>
      <c r="FO26" s="19">
        <v>5.4</v>
      </c>
      <c r="FP26" s="19">
        <v>27.5</v>
      </c>
      <c r="FQ26" s="19">
        <v>18.899999999999999</v>
      </c>
      <c r="FR26" s="19">
        <v>4.5999999999999996</v>
      </c>
      <c r="FS26" s="19">
        <v>6.6</v>
      </c>
      <c r="FT26" s="19">
        <v>159.5</v>
      </c>
      <c r="FU26" s="19">
        <v>248.8</v>
      </c>
    </row>
    <row r="27" spans="1:177" ht="24" customHeight="1" x14ac:dyDescent="0.3">
      <c r="A27" s="13" t="s">
        <v>48</v>
      </c>
      <c r="B27" s="13" t="s">
        <v>807</v>
      </c>
      <c r="C27" s="14">
        <v>52.1</v>
      </c>
      <c r="D27" s="14">
        <v>598.20000000000005</v>
      </c>
      <c r="E27" s="14">
        <v>201.9</v>
      </c>
      <c r="F27" s="14"/>
      <c r="G27" s="14"/>
      <c r="H27" s="14">
        <v>11.3</v>
      </c>
      <c r="I27" s="14">
        <v>70.5</v>
      </c>
      <c r="J27" s="14"/>
      <c r="K27" s="14"/>
      <c r="L27" s="14">
        <v>187.9</v>
      </c>
      <c r="M27" s="14">
        <v>197.9</v>
      </c>
      <c r="N27" s="14">
        <v>197.4</v>
      </c>
      <c r="O27" s="14">
        <v>277.39999999999998</v>
      </c>
      <c r="P27" s="14">
        <v>215.6</v>
      </c>
      <c r="Q27" s="14">
        <v>110.4</v>
      </c>
      <c r="R27" s="14">
        <v>0</v>
      </c>
      <c r="S27" s="14">
        <v>0</v>
      </c>
      <c r="T27" s="14"/>
      <c r="U27" s="14"/>
      <c r="V27" s="14"/>
      <c r="W27" s="14"/>
      <c r="X27" s="14">
        <v>118.3</v>
      </c>
      <c r="Y27" s="14">
        <v>7.6</v>
      </c>
      <c r="Z27" s="14">
        <v>5.4</v>
      </c>
      <c r="AA27" s="14"/>
      <c r="AB27" s="14">
        <v>6.9</v>
      </c>
      <c r="AC27" s="14">
        <v>12.1</v>
      </c>
      <c r="AD27" s="14">
        <v>49.4</v>
      </c>
      <c r="AE27" s="14"/>
      <c r="AF27" s="14"/>
      <c r="AG27" s="14"/>
      <c r="AH27" s="14"/>
      <c r="AI27" s="14">
        <v>65.400000000000006</v>
      </c>
      <c r="AJ27" s="14">
        <v>28.6</v>
      </c>
      <c r="AK27" s="14"/>
      <c r="AL27" s="14"/>
      <c r="AM27" s="14"/>
      <c r="AN27" s="14">
        <v>0</v>
      </c>
      <c r="AO27" s="14">
        <v>0</v>
      </c>
      <c r="AP27" s="14">
        <v>32</v>
      </c>
      <c r="AQ27" s="14">
        <v>0</v>
      </c>
      <c r="AR27" s="14">
        <v>20.3</v>
      </c>
      <c r="AS27" s="14">
        <v>18.2</v>
      </c>
      <c r="AT27" s="14">
        <v>9.5</v>
      </c>
      <c r="AU27" s="14">
        <v>56.3</v>
      </c>
      <c r="AV27" s="14">
        <v>184.81174999999999</v>
      </c>
      <c r="AW27" s="14">
        <v>185.13255000000001</v>
      </c>
      <c r="AX27" s="14">
        <v>186.29724999999999</v>
      </c>
      <c r="AY27" s="14">
        <v>39.4</v>
      </c>
      <c r="AZ27" s="14">
        <v>7.6</v>
      </c>
      <c r="BA27" s="14">
        <v>9</v>
      </c>
      <c r="BB27" s="14">
        <v>21.9</v>
      </c>
      <c r="BC27" s="14">
        <v>0</v>
      </c>
      <c r="BD27" s="14">
        <v>2</v>
      </c>
      <c r="BE27" s="14">
        <v>0</v>
      </c>
      <c r="BF27" s="14">
        <v>40.5</v>
      </c>
      <c r="BG27" s="14"/>
      <c r="BH27" s="14"/>
      <c r="BI27" s="14">
        <v>37</v>
      </c>
      <c r="BJ27" s="14"/>
      <c r="BK27" s="14"/>
      <c r="BL27" s="14">
        <v>0</v>
      </c>
      <c r="BM27" s="14"/>
      <c r="BN27" s="14"/>
      <c r="BO27" s="14"/>
      <c r="BP27" s="14">
        <v>17.100000000000001</v>
      </c>
      <c r="BQ27" s="14">
        <v>0</v>
      </c>
      <c r="BR27" s="14">
        <v>175.2</v>
      </c>
      <c r="BS27" s="14">
        <v>200</v>
      </c>
      <c r="BT27" s="14">
        <v>186</v>
      </c>
      <c r="BU27" s="14">
        <v>40.5</v>
      </c>
      <c r="BV27" s="14">
        <v>27.3</v>
      </c>
      <c r="BW27" s="14"/>
      <c r="BX27" s="14"/>
      <c r="BY27" s="14"/>
      <c r="BZ27" s="14"/>
      <c r="CA27" s="14"/>
      <c r="CB27" s="14"/>
      <c r="CC27" s="14">
        <v>0.3</v>
      </c>
      <c r="CD27" s="14">
        <v>74.7</v>
      </c>
      <c r="CE27" s="14">
        <v>87.1</v>
      </c>
      <c r="CF27" s="14">
        <v>66.599999999999994</v>
      </c>
      <c r="CG27" s="14">
        <v>67</v>
      </c>
      <c r="CH27" s="14">
        <v>30.3</v>
      </c>
      <c r="CI27" s="14"/>
      <c r="CJ27" s="14"/>
      <c r="CK27" s="14"/>
      <c r="CL27" s="14">
        <v>148.30000000000001</v>
      </c>
      <c r="CM27" s="14">
        <v>150.30000000000001</v>
      </c>
      <c r="CN27" s="14">
        <v>150.69999999999999</v>
      </c>
      <c r="CO27" s="14"/>
      <c r="CP27" s="14"/>
      <c r="CQ27" s="14"/>
      <c r="CR27" s="14"/>
      <c r="CS27" s="14"/>
      <c r="CT27" s="14"/>
      <c r="CU27" s="14"/>
      <c r="CV27" s="14">
        <v>0.7</v>
      </c>
      <c r="CW27" s="14">
        <v>83.7</v>
      </c>
      <c r="CX27" s="14">
        <v>80.7</v>
      </c>
      <c r="CY27" s="14">
        <v>15.5</v>
      </c>
      <c r="CZ27" s="14">
        <v>0.2</v>
      </c>
      <c r="DA27" s="14">
        <v>4.3</v>
      </c>
      <c r="DB27" s="14">
        <v>5.0999999999999996</v>
      </c>
      <c r="DC27" s="14">
        <v>10.1</v>
      </c>
      <c r="DD27" s="14">
        <v>0</v>
      </c>
      <c r="DE27" s="14">
        <v>0.3</v>
      </c>
      <c r="DF27" s="14">
        <v>1.2</v>
      </c>
      <c r="DG27" s="14">
        <v>4.4000000000000004</v>
      </c>
      <c r="DH27" s="14">
        <v>16.7</v>
      </c>
      <c r="DI27" s="14">
        <v>3.4</v>
      </c>
      <c r="DJ27" s="14">
        <v>3.1</v>
      </c>
      <c r="DK27" s="14">
        <v>3.4</v>
      </c>
      <c r="DL27" s="14">
        <v>18.100000000000001</v>
      </c>
      <c r="DM27" s="14">
        <v>14.3</v>
      </c>
      <c r="DN27" s="14">
        <v>17.7</v>
      </c>
      <c r="DO27" s="14">
        <v>20.8</v>
      </c>
      <c r="DP27" s="14">
        <v>56</v>
      </c>
      <c r="DQ27" s="14">
        <v>2.8</v>
      </c>
      <c r="DR27" s="14">
        <v>2.4</v>
      </c>
      <c r="DS27" s="14">
        <v>2.4</v>
      </c>
      <c r="DT27" s="14">
        <v>2.6</v>
      </c>
      <c r="DU27" s="14">
        <v>15.5</v>
      </c>
      <c r="DV27" s="14">
        <v>1.7</v>
      </c>
      <c r="DW27" s="14">
        <v>0</v>
      </c>
      <c r="DX27" s="14">
        <v>0.9</v>
      </c>
      <c r="DY27" s="14"/>
      <c r="DZ27" s="14">
        <v>5.4</v>
      </c>
      <c r="EA27" s="14">
        <v>1.6</v>
      </c>
      <c r="EB27" s="14">
        <v>4.4000000000000004</v>
      </c>
      <c r="EC27" s="14">
        <v>5.3</v>
      </c>
      <c r="ED27" s="14">
        <v>10</v>
      </c>
      <c r="EE27" s="14">
        <v>8</v>
      </c>
      <c r="EF27" s="14">
        <v>4.5999999999999996</v>
      </c>
      <c r="EG27" s="14">
        <v>33.700000000000003</v>
      </c>
      <c r="EH27" s="14">
        <v>50.1</v>
      </c>
      <c r="EI27" s="14">
        <v>74.400000000000006</v>
      </c>
      <c r="EJ27" s="14">
        <v>5.2</v>
      </c>
      <c r="EK27" s="14">
        <v>5.4</v>
      </c>
      <c r="EL27" s="14">
        <v>7.2</v>
      </c>
      <c r="EM27" s="14">
        <v>2.2000000000000002</v>
      </c>
      <c r="EN27" s="14">
        <v>2.2000000000000002</v>
      </c>
      <c r="EO27" s="14">
        <v>4.0999999999999996</v>
      </c>
      <c r="EP27" s="14">
        <v>4.4000000000000004</v>
      </c>
      <c r="EQ27" s="14">
        <v>4.5999999999999996</v>
      </c>
      <c r="ER27" s="14">
        <v>18</v>
      </c>
      <c r="ES27" s="14">
        <v>239.9</v>
      </c>
      <c r="ET27" s="14">
        <v>10.3</v>
      </c>
      <c r="EU27" s="14">
        <v>135.80000000000001</v>
      </c>
      <c r="EV27" s="14">
        <v>0.6</v>
      </c>
      <c r="EW27" s="14">
        <v>17.100000000000001</v>
      </c>
      <c r="EX27" s="14">
        <v>13.8</v>
      </c>
      <c r="EY27" s="14">
        <v>97.7</v>
      </c>
      <c r="EZ27" s="14">
        <v>10.7</v>
      </c>
      <c r="FA27" s="14">
        <v>7.2</v>
      </c>
      <c r="FB27" s="14">
        <v>20.2</v>
      </c>
      <c r="FC27" s="14">
        <v>11.6</v>
      </c>
      <c r="FD27" s="14">
        <v>29.1</v>
      </c>
      <c r="FE27" s="14">
        <v>31.8</v>
      </c>
      <c r="FF27" s="14">
        <v>15</v>
      </c>
      <c r="FG27" s="14">
        <v>17.2</v>
      </c>
      <c r="FH27" s="14">
        <v>8.5</v>
      </c>
      <c r="FI27" s="14">
        <v>10.6</v>
      </c>
      <c r="FJ27" s="14">
        <v>6001.5415499999999</v>
      </c>
      <c r="FK27" s="15"/>
      <c r="FL27" s="14">
        <v>20.100000000000001</v>
      </c>
      <c r="FM27" s="14">
        <v>0</v>
      </c>
      <c r="FN27" s="14">
        <v>6</v>
      </c>
      <c r="FO27" s="14">
        <v>5.4</v>
      </c>
      <c r="FP27" s="14">
        <v>27.4</v>
      </c>
      <c r="FQ27" s="14">
        <v>18.899999999999999</v>
      </c>
      <c r="FR27" s="14">
        <v>4.7</v>
      </c>
      <c r="FS27" s="14">
        <v>6.6</v>
      </c>
      <c r="FT27" s="14">
        <v>167.2</v>
      </c>
      <c r="FU27" s="14">
        <v>256.3</v>
      </c>
    </row>
    <row r="28" spans="1:177" ht="24" customHeight="1" x14ac:dyDescent="0.3">
      <c r="A28" s="16" t="s">
        <v>48</v>
      </c>
      <c r="B28" s="16" t="s">
        <v>808</v>
      </c>
      <c r="C28" s="17">
        <v>98.4</v>
      </c>
      <c r="D28" s="17">
        <v>595.6</v>
      </c>
      <c r="E28" s="17">
        <v>204.6</v>
      </c>
      <c r="F28" s="17"/>
      <c r="G28" s="17"/>
      <c r="H28" s="17">
        <v>10.9</v>
      </c>
      <c r="I28" s="17">
        <v>69.5</v>
      </c>
      <c r="J28" s="17"/>
      <c r="K28" s="17"/>
      <c r="L28" s="17">
        <v>186.6</v>
      </c>
      <c r="M28" s="17">
        <v>187.5</v>
      </c>
      <c r="N28" s="17">
        <v>186.9</v>
      </c>
      <c r="O28" s="17">
        <v>281.10000000000002</v>
      </c>
      <c r="P28" s="17">
        <v>176.1</v>
      </c>
      <c r="Q28" s="17">
        <v>102.2</v>
      </c>
      <c r="R28" s="17">
        <v>0</v>
      </c>
      <c r="S28" s="17">
        <v>0</v>
      </c>
      <c r="T28" s="17"/>
      <c r="U28" s="17"/>
      <c r="V28" s="17"/>
      <c r="W28" s="17"/>
      <c r="X28" s="17">
        <v>114.8</v>
      </c>
      <c r="Y28" s="17">
        <v>7.2</v>
      </c>
      <c r="Z28" s="17">
        <v>5.2</v>
      </c>
      <c r="AA28" s="17"/>
      <c r="AB28" s="17">
        <v>6.9</v>
      </c>
      <c r="AC28" s="17">
        <v>12.1</v>
      </c>
      <c r="AD28" s="17">
        <v>50.8</v>
      </c>
      <c r="AE28" s="17"/>
      <c r="AF28" s="17"/>
      <c r="AG28" s="17"/>
      <c r="AH28" s="17"/>
      <c r="AI28" s="17">
        <v>63.8</v>
      </c>
      <c r="AJ28" s="17">
        <v>22.6</v>
      </c>
      <c r="AK28" s="17"/>
      <c r="AL28" s="17"/>
      <c r="AM28" s="17"/>
      <c r="AN28" s="17">
        <v>0</v>
      </c>
      <c r="AO28" s="17">
        <v>0</v>
      </c>
      <c r="AP28" s="17">
        <v>32</v>
      </c>
      <c r="AQ28" s="17">
        <v>0</v>
      </c>
      <c r="AR28" s="17">
        <v>21.6</v>
      </c>
      <c r="AS28" s="17">
        <v>18.2</v>
      </c>
      <c r="AT28" s="17">
        <v>9.5</v>
      </c>
      <c r="AU28" s="17">
        <v>56.7</v>
      </c>
      <c r="AV28" s="17">
        <v>181.33311</v>
      </c>
      <c r="AW28" s="17">
        <v>182.10792000000001</v>
      </c>
      <c r="AX28" s="17">
        <v>184.28334000000001</v>
      </c>
      <c r="AY28" s="17">
        <v>36.6</v>
      </c>
      <c r="AZ28" s="17">
        <v>7.6</v>
      </c>
      <c r="BA28" s="17">
        <v>9</v>
      </c>
      <c r="BB28" s="17">
        <v>15.5</v>
      </c>
      <c r="BC28" s="17">
        <v>0</v>
      </c>
      <c r="BD28" s="17">
        <v>2</v>
      </c>
      <c r="BE28" s="17">
        <v>12.6</v>
      </c>
      <c r="BF28" s="17">
        <v>33</v>
      </c>
      <c r="BG28" s="17"/>
      <c r="BH28" s="17"/>
      <c r="BI28" s="17">
        <v>51</v>
      </c>
      <c r="BJ28" s="17"/>
      <c r="BK28" s="17"/>
      <c r="BL28" s="17">
        <v>5.8</v>
      </c>
      <c r="BM28" s="17"/>
      <c r="BN28" s="17"/>
      <c r="BO28" s="17"/>
      <c r="BP28" s="17">
        <v>16.8</v>
      </c>
      <c r="BQ28" s="17">
        <v>0</v>
      </c>
      <c r="BR28" s="17">
        <v>149.5</v>
      </c>
      <c r="BS28" s="17">
        <v>182.9</v>
      </c>
      <c r="BT28" s="17">
        <v>169.3</v>
      </c>
      <c r="BU28" s="17">
        <v>39.9</v>
      </c>
      <c r="BV28" s="17">
        <v>27.2</v>
      </c>
      <c r="BW28" s="17"/>
      <c r="BX28" s="17"/>
      <c r="BY28" s="17"/>
      <c r="BZ28" s="17"/>
      <c r="CA28" s="17"/>
      <c r="CB28" s="17"/>
      <c r="CC28" s="17">
        <v>0.3</v>
      </c>
      <c r="CD28" s="17">
        <v>103.6</v>
      </c>
      <c r="CE28" s="17">
        <v>73.7</v>
      </c>
      <c r="CF28" s="17">
        <v>65.7</v>
      </c>
      <c r="CG28" s="17">
        <v>63.7</v>
      </c>
      <c r="CH28" s="17">
        <v>29.8</v>
      </c>
      <c r="CI28" s="17"/>
      <c r="CJ28" s="17"/>
      <c r="CK28" s="17"/>
      <c r="CL28" s="17">
        <v>147.6</v>
      </c>
      <c r="CM28" s="17">
        <v>149.69999999999999</v>
      </c>
      <c r="CN28" s="17">
        <v>149.80000000000001</v>
      </c>
      <c r="CO28" s="17"/>
      <c r="CP28" s="17"/>
      <c r="CQ28" s="17"/>
      <c r="CR28" s="17"/>
      <c r="CS28" s="17"/>
      <c r="CT28" s="17"/>
      <c r="CU28" s="17"/>
      <c r="CV28" s="17">
        <v>0.9</v>
      </c>
      <c r="CW28" s="17">
        <v>69.7</v>
      </c>
      <c r="CX28" s="17">
        <v>79.3</v>
      </c>
      <c r="CY28" s="17">
        <v>14.9</v>
      </c>
      <c r="CZ28" s="17">
        <v>0.2</v>
      </c>
      <c r="DA28" s="17">
        <v>4.3</v>
      </c>
      <c r="DB28" s="17">
        <v>5</v>
      </c>
      <c r="DC28" s="17">
        <v>9.9</v>
      </c>
      <c r="DD28" s="17">
        <v>0</v>
      </c>
      <c r="DE28" s="17">
        <v>0.3</v>
      </c>
      <c r="DF28" s="17">
        <v>1.2</v>
      </c>
      <c r="DG28" s="17">
        <v>4.4000000000000004</v>
      </c>
      <c r="DH28" s="17">
        <v>16</v>
      </c>
      <c r="DI28" s="17">
        <v>3.4</v>
      </c>
      <c r="DJ28" s="17">
        <v>3.1</v>
      </c>
      <c r="DK28" s="17">
        <v>3.2</v>
      </c>
      <c r="DL28" s="17">
        <v>18</v>
      </c>
      <c r="DM28" s="17">
        <v>14.8</v>
      </c>
      <c r="DN28" s="17">
        <v>18.3</v>
      </c>
      <c r="DO28" s="17">
        <v>19.899999999999999</v>
      </c>
      <c r="DP28" s="17">
        <v>53.2</v>
      </c>
      <c r="DQ28" s="17">
        <v>2.8</v>
      </c>
      <c r="DR28" s="17">
        <v>2.4</v>
      </c>
      <c r="DS28" s="17">
        <v>2.4</v>
      </c>
      <c r="DT28" s="17">
        <v>2.6</v>
      </c>
      <c r="DU28" s="17">
        <v>18.600000000000001</v>
      </c>
      <c r="DV28" s="17">
        <v>1.6</v>
      </c>
      <c r="DW28" s="17">
        <v>5.4</v>
      </c>
      <c r="DX28" s="17">
        <v>0.9</v>
      </c>
      <c r="DY28" s="17"/>
      <c r="DZ28" s="17">
        <v>5.4</v>
      </c>
      <c r="EA28" s="17">
        <v>1.6</v>
      </c>
      <c r="EB28" s="17">
        <v>4.3</v>
      </c>
      <c r="EC28" s="17">
        <v>6.1</v>
      </c>
      <c r="ED28" s="17">
        <v>10</v>
      </c>
      <c r="EE28" s="17">
        <v>9.1</v>
      </c>
      <c r="EF28" s="17">
        <v>5.9</v>
      </c>
      <c r="EG28" s="17">
        <v>34.4</v>
      </c>
      <c r="EH28" s="17">
        <v>63.1</v>
      </c>
      <c r="EI28" s="17">
        <v>75.900000000000006</v>
      </c>
      <c r="EJ28" s="17">
        <v>10.5</v>
      </c>
      <c r="EK28" s="17">
        <v>6.6</v>
      </c>
      <c r="EL28" s="17">
        <v>7.2</v>
      </c>
      <c r="EM28" s="17">
        <v>2.2000000000000002</v>
      </c>
      <c r="EN28" s="17">
        <v>1.3</v>
      </c>
      <c r="EO28" s="17">
        <v>4.2</v>
      </c>
      <c r="EP28" s="17">
        <v>4.4000000000000004</v>
      </c>
      <c r="EQ28" s="17">
        <v>4.5999999999999996</v>
      </c>
      <c r="ER28" s="17">
        <v>18</v>
      </c>
      <c r="ES28" s="17">
        <v>245.2</v>
      </c>
      <c r="ET28" s="17">
        <v>11.9</v>
      </c>
      <c r="EU28" s="17">
        <v>137.5</v>
      </c>
      <c r="EV28" s="17">
        <v>0.6</v>
      </c>
      <c r="EW28" s="17">
        <v>6.1</v>
      </c>
      <c r="EX28" s="17">
        <v>9</v>
      </c>
      <c r="EY28" s="17">
        <v>99</v>
      </c>
      <c r="EZ28" s="17">
        <v>13.3</v>
      </c>
      <c r="FA28" s="17">
        <v>7.2</v>
      </c>
      <c r="FB28" s="17">
        <v>20</v>
      </c>
      <c r="FC28" s="17">
        <v>9.6999999999999993</v>
      </c>
      <c r="FD28" s="17">
        <v>29.1</v>
      </c>
      <c r="FE28" s="17">
        <v>31.8</v>
      </c>
      <c r="FF28" s="17">
        <v>14.9</v>
      </c>
      <c r="FG28" s="17">
        <v>17.2</v>
      </c>
      <c r="FH28" s="17">
        <v>7.7</v>
      </c>
      <c r="FI28" s="17">
        <v>11.1</v>
      </c>
      <c r="FJ28" s="17">
        <v>5933.9243699999997</v>
      </c>
      <c r="FK28" s="15"/>
      <c r="FL28" s="17">
        <v>20.100000000000001</v>
      </c>
      <c r="FM28" s="17">
        <v>0</v>
      </c>
      <c r="FN28" s="17">
        <v>6</v>
      </c>
      <c r="FO28" s="17">
        <v>5.4</v>
      </c>
      <c r="FP28" s="17">
        <v>27.2</v>
      </c>
      <c r="FQ28" s="17">
        <v>18.899999999999999</v>
      </c>
      <c r="FR28" s="17">
        <v>4.8</v>
      </c>
      <c r="FS28" s="17">
        <v>6.6</v>
      </c>
      <c r="FT28" s="17">
        <v>176.7</v>
      </c>
      <c r="FU28" s="17">
        <v>265.7</v>
      </c>
    </row>
    <row r="29" spans="1:177" ht="24" customHeight="1" x14ac:dyDescent="0.3">
      <c r="A29" s="16" t="s">
        <v>48</v>
      </c>
      <c r="B29" s="16" t="s">
        <v>809</v>
      </c>
      <c r="C29" s="17">
        <v>139.5</v>
      </c>
      <c r="D29" s="17">
        <v>591.70000000000005</v>
      </c>
      <c r="E29" s="17">
        <v>202</v>
      </c>
      <c r="F29" s="17"/>
      <c r="G29" s="17"/>
      <c r="H29" s="17">
        <v>10.8</v>
      </c>
      <c r="I29" s="17">
        <v>65</v>
      </c>
      <c r="J29" s="17"/>
      <c r="K29" s="17"/>
      <c r="L29" s="17">
        <v>172.6</v>
      </c>
      <c r="M29" s="17">
        <v>172.6</v>
      </c>
      <c r="N29" s="17">
        <v>172.1</v>
      </c>
      <c r="O29" s="17">
        <v>269.7</v>
      </c>
      <c r="P29" s="17">
        <v>204.5</v>
      </c>
      <c r="Q29" s="17">
        <v>98.6</v>
      </c>
      <c r="R29" s="17">
        <v>193.1</v>
      </c>
      <c r="S29" s="17">
        <v>0</v>
      </c>
      <c r="T29" s="17"/>
      <c r="U29" s="17"/>
      <c r="V29" s="17"/>
      <c r="W29" s="17"/>
      <c r="X29" s="17">
        <v>115</v>
      </c>
      <c r="Y29" s="17">
        <v>6.5</v>
      </c>
      <c r="Z29" s="17">
        <v>5.2</v>
      </c>
      <c r="AA29" s="17"/>
      <c r="AB29" s="17">
        <v>7.1</v>
      </c>
      <c r="AC29" s="17">
        <v>11.1</v>
      </c>
      <c r="AD29" s="17">
        <v>95.5</v>
      </c>
      <c r="AE29" s="17"/>
      <c r="AF29" s="17"/>
      <c r="AG29" s="17"/>
      <c r="AH29" s="17"/>
      <c r="AI29" s="17">
        <v>109.1</v>
      </c>
      <c r="AJ29" s="17">
        <v>51.1</v>
      </c>
      <c r="AK29" s="17"/>
      <c r="AL29" s="17"/>
      <c r="AM29" s="17"/>
      <c r="AN29" s="17">
        <v>0</v>
      </c>
      <c r="AO29" s="17">
        <v>0</v>
      </c>
      <c r="AP29" s="17">
        <v>29.9</v>
      </c>
      <c r="AQ29" s="17">
        <v>0</v>
      </c>
      <c r="AR29" s="17">
        <v>19.2</v>
      </c>
      <c r="AS29" s="17">
        <v>18.2</v>
      </c>
      <c r="AT29" s="17">
        <v>9.5</v>
      </c>
      <c r="AU29" s="17">
        <v>56.6</v>
      </c>
      <c r="AV29" s="17">
        <v>181.05519000000001</v>
      </c>
      <c r="AW29" s="17">
        <v>181.37676999999999</v>
      </c>
      <c r="AX29" s="17">
        <v>183.82946999999999</v>
      </c>
      <c r="AY29" s="17">
        <v>92.8</v>
      </c>
      <c r="AZ29" s="17">
        <v>7.6</v>
      </c>
      <c r="BA29" s="17">
        <v>9</v>
      </c>
      <c r="BB29" s="17">
        <v>20.100000000000001</v>
      </c>
      <c r="BC29" s="17">
        <v>0</v>
      </c>
      <c r="BD29" s="17">
        <v>2</v>
      </c>
      <c r="BE29" s="17">
        <v>12.7</v>
      </c>
      <c r="BF29" s="17">
        <v>29.7</v>
      </c>
      <c r="BG29" s="17"/>
      <c r="BH29" s="17"/>
      <c r="BI29" s="17">
        <v>92.4</v>
      </c>
      <c r="BJ29" s="17"/>
      <c r="BK29" s="17"/>
      <c r="BL29" s="17">
        <v>45.1</v>
      </c>
      <c r="BM29" s="17"/>
      <c r="BN29" s="17"/>
      <c r="BO29" s="17"/>
      <c r="BP29" s="17">
        <v>85.2</v>
      </c>
      <c r="BQ29" s="17">
        <v>0</v>
      </c>
      <c r="BR29" s="17">
        <v>169.2</v>
      </c>
      <c r="BS29" s="17">
        <v>162.80000000000001</v>
      </c>
      <c r="BT29" s="17">
        <v>158.4</v>
      </c>
      <c r="BU29" s="17">
        <v>39.799999999999997</v>
      </c>
      <c r="BV29" s="17">
        <v>27.2</v>
      </c>
      <c r="BW29" s="17"/>
      <c r="BX29" s="17"/>
      <c r="BY29" s="17"/>
      <c r="BZ29" s="17"/>
      <c r="CA29" s="17"/>
      <c r="CB29" s="17"/>
      <c r="CC29" s="17">
        <v>0.3</v>
      </c>
      <c r="CD29" s="17">
        <v>65</v>
      </c>
      <c r="CE29" s="17">
        <v>61.3</v>
      </c>
      <c r="CF29" s="17">
        <v>65.3</v>
      </c>
      <c r="CG29" s="17">
        <v>63.3</v>
      </c>
      <c r="CH29" s="17">
        <v>29.6</v>
      </c>
      <c r="CI29" s="17"/>
      <c r="CJ29" s="17"/>
      <c r="CK29" s="17"/>
      <c r="CL29" s="17">
        <v>147.5</v>
      </c>
      <c r="CM29" s="17">
        <v>149.5</v>
      </c>
      <c r="CN29" s="17">
        <v>149.5</v>
      </c>
      <c r="CO29" s="17"/>
      <c r="CP29" s="17"/>
      <c r="CQ29" s="17"/>
      <c r="CR29" s="17"/>
      <c r="CS29" s="17"/>
      <c r="CT29" s="17"/>
      <c r="CU29" s="17"/>
      <c r="CV29" s="17">
        <v>1</v>
      </c>
      <c r="CW29" s="17">
        <v>77.900000000000006</v>
      </c>
      <c r="CX29" s="17">
        <v>78.8</v>
      </c>
      <c r="CY29" s="17">
        <v>15.1</v>
      </c>
      <c r="CZ29" s="17">
        <v>0.3</v>
      </c>
      <c r="DA29" s="17">
        <v>4.4000000000000004</v>
      </c>
      <c r="DB29" s="17">
        <v>5</v>
      </c>
      <c r="DC29" s="17">
        <v>9.9</v>
      </c>
      <c r="DD29" s="17">
        <v>1.9</v>
      </c>
      <c r="DE29" s="17">
        <v>0.3</v>
      </c>
      <c r="DF29" s="17">
        <v>1.1000000000000001</v>
      </c>
      <c r="DG29" s="17">
        <v>4.4000000000000004</v>
      </c>
      <c r="DH29" s="17">
        <v>16</v>
      </c>
      <c r="DI29" s="17">
        <v>3.7</v>
      </c>
      <c r="DJ29" s="17">
        <v>3.1</v>
      </c>
      <c r="DK29" s="17">
        <v>3</v>
      </c>
      <c r="DL29" s="17">
        <v>17.8</v>
      </c>
      <c r="DM29" s="17">
        <v>15</v>
      </c>
      <c r="DN29" s="17">
        <v>17.3</v>
      </c>
      <c r="DO29" s="17">
        <v>21.6</v>
      </c>
      <c r="DP29" s="17">
        <v>60.4</v>
      </c>
      <c r="DQ29" s="17">
        <v>2.9</v>
      </c>
      <c r="DR29" s="17">
        <v>2.4</v>
      </c>
      <c r="DS29" s="17">
        <v>2.4</v>
      </c>
      <c r="DT29" s="17">
        <v>2.6</v>
      </c>
      <c r="DU29" s="17">
        <v>18.3</v>
      </c>
      <c r="DV29" s="17">
        <v>1.7</v>
      </c>
      <c r="DW29" s="17">
        <v>14.3</v>
      </c>
      <c r="DX29" s="17">
        <v>0.9</v>
      </c>
      <c r="DY29" s="17"/>
      <c r="DZ29" s="17">
        <v>5.4</v>
      </c>
      <c r="EA29" s="17">
        <v>1.6</v>
      </c>
      <c r="EB29" s="17">
        <v>4.0999999999999996</v>
      </c>
      <c r="EC29" s="17">
        <v>6.2</v>
      </c>
      <c r="ED29" s="17">
        <v>10.1</v>
      </c>
      <c r="EE29" s="17">
        <v>10.199999999999999</v>
      </c>
      <c r="EF29" s="17">
        <v>10.1</v>
      </c>
      <c r="EG29" s="17">
        <v>34.6</v>
      </c>
      <c r="EH29" s="17">
        <v>75.400000000000006</v>
      </c>
      <c r="EI29" s="17">
        <v>85.2</v>
      </c>
      <c r="EJ29" s="17">
        <v>9.4</v>
      </c>
      <c r="EK29" s="17">
        <v>6.4</v>
      </c>
      <c r="EL29" s="17">
        <v>7.2</v>
      </c>
      <c r="EM29" s="17">
        <v>2.2000000000000002</v>
      </c>
      <c r="EN29" s="17">
        <v>1.6</v>
      </c>
      <c r="EO29" s="17">
        <v>4.2</v>
      </c>
      <c r="EP29" s="17">
        <v>4.4000000000000004</v>
      </c>
      <c r="EQ29" s="17">
        <v>4.5999999999999996</v>
      </c>
      <c r="ER29" s="17">
        <v>18</v>
      </c>
      <c r="ES29" s="17">
        <v>146.69999999999999</v>
      </c>
      <c r="ET29" s="17">
        <v>12.1</v>
      </c>
      <c r="EU29" s="17">
        <v>139.4</v>
      </c>
      <c r="EV29" s="17">
        <v>0.6</v>
      </c>
      <c r="EW29" s="17">
        <v>16.100000000000001</v>
      </c>
      <c r="EX29" s="17">
        <v>30.9</v>
      </c>
      <c r="EY29" s="17">
        <v>101.3</v>
      </c>
      <c r="EZ29" s="17">
        <v>14.7</v>
      </c>
      <c r="FA29" s="17">
        <v>7.2</v>
      </c>
      <c r="FB29" s="17">
        <v>20.2</v>
      </c>
      <c r="FC29" s="17">
        <v>10.7</v>
      </c>
      <c r="FD29" s="17">
        <v>29.2</v>
      </c>
      <c r="FE29" s="17">
        <v>31.9</v>
      </c>
      <c r="FF29" s="17">
        <v>14.9</v>
      </c>
      <c r="FG29" s="17">
        <v>17.2</v>
      </c>
      <c r="FH29" s="17">
        <v>8.4</v>
      </c>
      <c r="FI29" s="17">
        <v>11</v>
      </c>
      <c r="FJ29" s="17">
        <v>6374.6614300000001</v>
      </c>
      <c r="FK29" s="15"/>
      <c r="FL29" s="17">
        <v>19.899999999999999</v>
      </c>
      <c r="FM29" s="17">
        <v>0</v>
      </c>
      <c r="FN29" s="17">
        <v>6</v>
      </c>
      <c r="FO29" s="17">
        <v>5.4</v>
      </c>
      <c r="FP29" s="17">
        <v>27.1</v>
      </c>
      <c r="FQ29" s="17">
        <v>18.899999999999999</v>
      </c>
      <c r="FR29" s="17">
        <v>5.0999999999999996</v>
      </c>
      <c r="FS29" s="17">
        <v>6.6</v>
      </c>
      <c r="FT29" s="17">
        <v>127.6</v>
      </c>
      <c r="FU29" s="17">
        <v>216.6</v>
      </c>
    </row>
    <row r="30" spans="1:177" ht="24" customHeight="1" x14ac:dyDescent="0.3">
      <c r="A30" s="16" t="s">
        <v>48</v>
      </c>
      <c r="B30" s="16" t="s">
        <v>810</v>
      </c>
      <c r="C30" s="17">
        <v>52.4</v>
      </c>
      <c r="D30" s="17">
        <v>606.20000000000005</v>
      </c>
      <c r="E30" s="17">
        <v>206.8</v>
      </c>
      <c r="F30" s="17"/>
      <c r="G30" s="17"/>
      <c r="H30" s="17">
        <v>11.2</v>
      </c>
      <c r="I30" s="17">
        <v>66.7</v>
      </c>
      <c r="J30" s="17"/>
      <c r="K30" s="17"/>
      <c r="L30" s="17">
        <v>142.9</v>
      </c>
      <c r="M30" s="17">
        <v>141.9</v>
      </c>
      <c r="N30" s="17">
        <v>143.1</v>
      </c>
      <c r="O30" s="17">
        <v>237.8</v>
      </c>
      <c r="P30" s="17">
        <v>215</v>
      </c>
      <c r="Q30" s="17">
        <v>111</v>
      </c>
      <c r="R30" s="17">
        <v>211.8</v>
      </c>
      <c r="S30" s="17">
        <v>3</v>
      </c>
      <c r="T30" s="17"/>
      <c r="U30" s="17"/>
      <c r="V30" s="17"/>
      <c r="W30" s="17"/>
      <c r="X30" s="17">
        <v>115.3</v>
      </c>
      <c r="Y30" s="17">
        <v>7.3</v>
      </c>
      <c r="Z30" s="17">
        <v>5.4</v>
      </c>
      <c r="AA30" s="17"/>
      <c r="AB30" s="17">
        <v>6.9</v>
      </c>
      <c r="AC30" s="17">
        <v>10.6</v>
      </c>
      <c r="AD30" s="17">
        <v>93.8</v>
      </c>
      <c r="AE30" s="17"/>
      <c r="AF30" s="17"/>
      <c r="AG30" s="17"/>
      <c r="AH30" s="17"/>
      <c r="AI30" s="17">
        <v>51.2</v>
      </c>
      <c r="AJ30" s="17">
        <v>26.7</v>
      </c>
      <c r="AK30" s="17"/>
      <c r="AL30" s="17"/>
      <c r="AM30" s="17"/>
      <c r="AN30" s="17">
        <v>0</v>
      </c>
      <c r="AO30" s="17">
        <v>0</v>
      </c>
      <c r="AP30" s="17">
        <v>31.5</v>
      </c>
      <c r="AQ30" s="17">
        <v>0</v>
      </c>
      <c r="AR30" s="17">
        <v>21.3</v>
      </c>
      <c r="AS30" s="17">
        <v>18.2</v>
      </c>
      <c r="AT30" s="17">
        <v>9.5</v>
      </c>
      <c r="AU30" s="17">
        <v>57.4</v>
      </c>
      <c r="AV30" s="17">
        <v>183.96797000000001</v>
      </c>
      <c r="AW30" s="17">
        <v>184.24862999999999</v>
      </c>
      <c r="AX30" s="17">
        <v>184.74313000000001</v>
      </c>
      <c r="AY30" s="17">
        <v>99.7</v>
      </c>
      <c r="AZ30" s="17">
        <v>7.6</v>
      </c>
      <c r="BA30" s="17">
        <v>9</v>
      </c>
      <c r="BB30" s="17">
        <v>31.1</v>
      </c>
      <c r="BC30" s="17">
        <v>0</v>
      </c>
      <c r="BD30" s="17">
        <v>2</v>
      </c>
      <c r="BE30" s="17">
        <v>13.2</v>
      </c>
      <c r="BF30" s="17">
        <v>72.3</v>
      </c>
      <c r="BG30" s="17"/>
      <c r="BH30" s="17"/>
      <c r="BI30" s="17">
        <v>93.5</v>
      </c>
      <c r="BJ30" s="17"/>
      <c r="BK30" s="17"/>
      <c r="BL30" s="17">
        <v>45.4</v>
      </c>
      <c r="BM30" s="17"/>
      <c r="BN30" s="17"/>
      <c r="BO30" s="17"/>
      <c r="BP30" s="17">
        <v>86.1</v>
      </c>
      <c r="BQ30" s="17">
        <v>0</v>
      </c>
      <c r="BR30" s="17">
        <v>173.5</v>
      </c>
      <c r="BS30" s="17">
        <v>200</v>
      </c>
      <c r="BT30" s="17">
        <v>185.3</v>
      </c>
      <c r="BU30" s="17">
        <v>40.1</v>
      </c>
      <c r="BV30" s="17">
        <v>27.3</v>
      </c>
      <c r="BW30" s="17"/>
      <c r="BX30" s="17"/>
      <c r="BY30" s="17"/>
      <c r="BZ30" s="17"/>
      <c r="CA30" s="17"/>
      <c r="CB30" s="17"/>
      <c r="CC30" s="17">
        <v>0.3</v>
      </c>
      <c r="CD30" s="17">
        <v>98.5</v>
      </c>
      <c r="CE30" s="17">
        <v>72</v>
      </c>
      <c r="CF30" s="17">
        <v>66.5</v>
      </c>
      <c r="CG30" s="17">
        <v>63.8</v>
      </c>
      <c r="CH30" s="17">
        <v>30.2</v>
      </c>
      <c r="CI30" s="17"/>
      <c r="CJ30" s="17"/>
      <c r="CK30" s="17"/>
      <c r="CL30" s="17">
        <v>147.6</v>
      </c>
      <c r="CM30" s="17">
        <v>149.6</v>
      </c>
      <c r="CN30" s="17">
        <v>149.9</v>
      </c>
      <c r="CO30" s="17"/>
      <c r="CP30" s="17"/>
      <c r="CQ30" s="17"/>
      <c r="CR30" s="17"/>
      <c r="CS30" s="17"/>
      <c r="CT30" s="17"/>
      <c r="CU30" s="17"/>
      <c r="CV30" s="17">
        <v>1.1000000000000001</v>
      </c>
      <c r="CW30" s="17">
        <v>78.900000000000006</v>
      </c>
      <c r="CX30" s="17">
        <v>72.900000000000006</v>
      </c>
      <c r="CY30" s="17">
        <v>15.5</v>
      </c>
      <c r="CZ30" s="17">
        <v>0.3</v>
      </c>
      <c r="DA30" s="17">
        <v>4.3</v>
      </c>
      <c r="DB30" s="17">
        <v>0</v>
      </c>
      <c r="DC30" s="17">
        <v>9.9</v>
      </c>
      <c r="DD30" s="17">
        <v>0.8</v>
      </c>
      <c r="DE30" s="17">
        <v>0.3</v>
      </c>
      <c r="DF30" s="17">
        <v>1.1000000000000001</v>
      </c>
      <c r="DG30" s="17">
        <v>4.4000000000000004</v>
      </c>
      <c r="DH30" s="17">
        <v>18.600000000000001</v>
      </c>
      <c r="DI30" s="17">
        <v>3.9</v>
      </c>
      <c r="DJ30" s="17">
        <v>3.1</v>
      </c>
      <c r="DK30" s="17">
        <v>3</v>
      </c>
      <c r="DL30" s="17">
        <v>17.7</v>
      </c>
      <c r="DM30" s="17">
        <v>10.9</v>
      </c>
      <c r="DN30" s="17">
        <v>12.7</v>
      </c>
      <c r="DO30" s="17">
        <v>22.3</v>
      </c>
      <c r="DP30" s="17">
        <v>68.400000000000006</v>
      </c>
      <c r="DQ30" s="17">
        <v>2.8</v>
      </c>
      <c r="DR30" s="17">
        <v>2.4</v>
      </c>
      <c r="DS30" s="17">
        <v>2.4</v>
      </c>
      <c r="DT30" s="17">
        <v>2.6</v>
      </c>
      <c r="DU30" s="17">
        <v>18.100000000000001</v>
      </c>
      <c r="DV30" s="17">
        <v>1.5</v>
      </c>
      <c r="DW30" s="17">
        <v>20.100000000000001</v>
      </c>
      <c r="DX30" s="17">
        <v>0.9</v>
      </c>
      <c r="DY30" s="17"/>
      <c r="DZ30" s="17">
        <v>5.2</v>
      </c>
      <c r="EA30" s="17">
        <v>1.6</v>
      </c>
      <c r="EB30" s="17">
        <v>4.4000000000000004</v>
      </c>
      <c r="EC30" s="17">
        <v>6.5</v>
      </c>
      <c r="ED30" s="17">
        <v>10</v>
      </c>
      <c r="EE30" s="17">
        <v>10.4</v>
      </c>
      <c r="EF30" s="17">
        <v>17.600000000000001</v>
      </c>
      <c r="EG30" s="17">
        <v>37.6</v>
      </c>
      <c r="EH30" s="17">
        <v>68.099999999999994</v>
      </c>
      <c r="EI30" s="17">
        <v>74.8</v>
      </c>
      <c r="EJ30" s="17">
        <v>10</v>
      </c>
      <c r="EK30" s="17">
        <v>8.8000000000000007</v>
      </c>
      <c r="EL30" s="17">
        <v>7</v>
      </c>
      <c r="EM30" s="17">
        <v>2.2000000000000002</v>
      </c>
      <c r="EN30" s="17">
        <v>7.6</v>
      </c>
      <c r="EO30" s="17">
        <v>4.2</v>
      </c>
      <c r="EP30" s="17">
        <v>4.4000000000000004</v>
      </c>
      <c r="EQ30" s="17">
        <v>4.5999999999999996</v>
      </c>
      <c r="ER30" s="17">
        <v>17.899999999999999</v>
      </c>
      <c r="ES30" s="17">
        <v>169.3</v>
      </c>
      <c r="ET30" s="17">
        <v>14.8</v>
      </c>
      <c r="EU30" s="17">
        <v>141</v>
      </c>
      <c r="EV30" s="17">
        <v>0.6</v>
      </c>
      <c r="EW30" s="17">
        <v>19.3</v>
      </c>
      <c r="EX30" s="17">
        <v>47.8</v>
      </c>
      <c r="EY30" s="17">
        <v>106.4</v>
      </c>
      <c r="EZ30" s="17">
        <v>16.600000000000001</v>
      </c>
      <c r="FA30" s="17">
        <v>7.2</v>
      </c>
      <c r="FB30" s="17">
        <v>20</v>
      </c>
      <c r="FC30" s="17">
        <v>9.6</v>
      </c>
      <c r="FD30" s="17">
        <v>29.3</v>
      </c>
      <c r="FE30" s="17">
        <v>32.1</v>
      </c>
      <c r="FF30" s="17">
        <v>15</v>
      </c>
      <c r="FG30" s="17">
        <v>17.2</v>
      </c>
      <c r="FH30" s="17">
        <v>8.1</v>
      </c>
      <c r="FI30" s="17">
        <v>11.1</v>
      </c>
      <c r="FJ30" s="17">
        <v>6391.5597299999999</v>
      </c>
      <c r="FK30" s="15"/>
      <c r="FL30" s="17">
        <v>19.5</v>
      </c>
      <c r="FM30" s="17">
        <v>0</v>
      </c>
      <c r="FN30" s="17">
        <v>6</v>
      </c>
      <c r="FO30" s="17">
        <v>5.4</v>
      </c>
      <c r="FP30" s="17">
        <v>26.9</v>
      </c>
      <c r="FQ30" s="17">
        <v>18.899999999999999</v>
      </c>
      <c r="FR30" s="17">
        <v>5.3</v>
      </c>
      <c r="FS30" s="17">
        <v>6.6</v>
      </c>
      <c r="FT30" s="17">
        <v>115.5</v>
      </c>
      <c r="FU30" s="17">
        <v>204.1</v>
      </c>
    </row>
    <row r="31" spans="1:177" ht="24" customHeight="1" x14ac:dyDescent="0.3">
      <c r="A31" s="16" t="s">
        <v>48</v>
      </c>
      <c r="B31" s="16" t="s">
        <v>811</v>
      </c>
      <c r="C31" s="17">
        <v>45</v>
      </c>
      <c r="D31" s="17">
        <v>630.9</v>
      </c>
      <c r="E31" s="17">
        <v>211</v>
      </c>
      <c r="F31" s="17"/>
      <c r="G31" s="17"/>
      <c r="H31" s="17">
        <v>10.9</v>
      </c>
      <c r="I31" s="17">
        <v>71.400000000000006</v>
      </c>
      <c r="J31" s="17"/>
      <c r="K31" s="17"/>
      <c r="L31" s="17">
        <v>146.6</v>
      </c>
      <c r="M31" s="17">
        <v>146.5</v>
      </c>
      <c r="N31" s="17">
        <v>146.30000000000001</v>
      </c>
      <c r="O31" s="17">
        <v>241</v>
      </c>
      <c r="P31" s="17">
        <v>214.6</v>
      </c>
      <c r="Q31" s="17">
        <v>111.4</v>
      </c>
      <c r="R31" s="17">
        <v>210.9</v>
      </c>
      <c r="S31" s="17">
        <v>3</v>
      </c>
      <c r="T31" s="17"/>
      <c r="U31" s="17"/>
      <c r="V31" s="17"/>
      <c r="W31" s="17"/>
      <c r="X31" s="17">
        <v>115</v>
      </c>
      <c r="Y31" s="17">
        <v>6.9</v>
      </c>
      <c r="Z31" s="17">
        <v>5.2</v>
      </c>
      <c r="AA31" s="17"/>
      <c r="AB31" s="17">
        <v>7.1</v>
      </c>
      <c r="AC31" s="17">
        <v>10.6</v>
      </c>
      <c r="AD31" s="17">
        <v>40.5</v>
      </c>
      <c r="AE31" s="17"/>
      <c r="AF31" s="17"/>
      <c r="AG31" s="17"/>
      <c r="AH31" s="17"/>
      <c r="AI31" s="17">
        <v>49.7</v>
      </c>
      <c r="AJ31" s="17">
        <v>21.1</v>
      </c>
      <c r="AK31" s="17"/>
      <c r="AL31" s="17"/>
      <c r="AM31" s="17"/>
      <c r="AN31" s="17">
        <v>0</v>
      </c>
      <c r="AO31" s="17">
        <v>0</v>
      </c>
      <c r="AP31" s="17">
        <v>30.5</v>
      </c>
      <c r="AQ31" s="17">
        <v>0</v>
      </c>
      <c r="AR31" s="17">
        <v>19.600000000000001</v>
      </c>
      <c r="AS31" s="17">
        <v>18.2</v>
      </c>
      <c r="AT31" s="17">
        <v>9.5</v>
      </c>
      <c r="AU31" s="17">
        <v>56.6</v>
      </c>
      <c r="AV31" s="17">
        <v>180.49617000000001</v>
      </c>
      <c r="AW31" s="17">
        <v>181.15169</v>
      </c>
      <c r="AX31" s="17">
        <v>185.26508999999999</v>
      </c>
      <c r="AY31" s="17">
        <v>95.5</v>
      </c>
      <c r="AZ31" s="17">
        <v>7.6</v>
      </c>
      <c r="BA31" s="17">
        <v>9</v>
      </c>
      <c r="BB31" s="17">
        <v>25.3</v>
      </c>
      <c r="BC31" s="17">
        <v>0</v>
      </c>
      <c r="BD31" s="17">
        <v>2</v>
      </c>
      <c r="BE31" s="17">
        <v>12.8</v>
      </c>
      <c r="BF31" s="17">
        <v>58.7</v>
      </c>
      <c r="BG31" s="17"/>
      <c r="BH31" s="17"/>
      <c r="BI31" s="17">
        <v>92</v>
      </c>
      <c r="BJ31" s="17"/>
      <c r="BK31" s="17"/>
      <c r="BL31" s="17">
        <v>45.4</v>
      </c>
      <c r="BM31" s="17"/>
      <c r="BN31" s="17"/>
      <c r="BO31" s="17"/>
      <c r="BP31" s="17">
        <v>85.4</v>
      </c>
      <c r="BQ31" s="17">
        <v>0</v>
      </c>
      <c r="BR31" s="17">
        <v>173.4</v>
      </c>
      <c r="BS31" s="17">
        <v>200</v>
      </c>
      <c r="BT31" s="17">
        <v>185.3</v>
      </c>
      <c r="BU31" s="17">
        <v>40.1</v>
      </c>
      <c r="BV31" s="17">
        <v>27.1</v>
      </c>
      <c r="BW31" s="17"/>
      <c r="BX31" s="17"/>
      <c r="BY31" s="17"/>
      <c r="BZ31" s="17"/>
      <c r="CA31" s="17"/>
      <c r="CB31" s="17"/>
      <c r="CC31" s="17">
        <v>0.3</v>
      </c>
      <c r="CD31" s="17">
        <v>90.4</v>
      </c>
      <c r="CE31" s="17">
        <v>75.8</v>
      </c>
      <c r="CF31" s="17">
        <v>65.599999999999994</v>
      </c>
      <c r="CG31" s="17">
        <v>67.7</v>
      </c>
      <c r="CH31" s="17">
        <v>29.7</v>
      </c>
      <c r="CI31" s="17"/>
      <c r="CJ31" s="17"/>
      <c r="CK31" s="17"/>
      <c r="CL31" s="17">
        <v>147.6</v>
      </c>
      <c r="CM31" s="17">
        <v>149.6</v>
      </c>
      <c r="CN31" s="17">
        <v>149.69999999999999</v>
      </c>
      <c r="CO31" s="17"/>
      <c r="CP31" s="17"/>
      <c r="CQ31" s="17"/>
      <c r="CR31" s="17"/>
      <c r="CS31" s="17"/>
      <c r="CT31" s="17"/>
      <c r="CU31" s="17"/>
      <c r="CV31" s="17">
        <v>1.2</v>
      </c>
      <c r="CW31" s="17">
        <v>65.3</v>
      </c>
      <c r="CX31" s="17">
        <v>80.599999999999994</v>
      </c>
      <c r="CY31" s="17">
        <v>15.2</v>
      </c>
      <c r="CZ31" s="17">
        <v>0.4</v>
      </c>
      <c r="DA31" s="17">
        <v>4.2</v>
      </c>
      <c r="DB31" s="17">
        <v>0</v>
      </c>
      <c r="DC31" s="17">
        <v>9.9</v>
      </c>
      <c r="DD31" s="17">
        <v>1.1000000000000001</v>
      </c>
      <c r="DE31" s="17">
        <v>0.3</v>
      </c>
      <c r="DF31" s="17">
        <v>1.1000000000000001</v>
      </c>
      <c r="DG31" s="17">
        <v>4.4000000000000004</v>
      </c>
      <c r="DH31" s="17">
        <v>20</v>
      </c>
      <c r="DI31" s="17">
        <v>4</v>
      </c>
      <c r="DJ31" s="17">
        <v>3.1</v>
      </c>
      <c r="DK31" s="17">
        <v>3</v>
      </c>
      <c r="DL31" s="17">
        <v>17.600000000000001</v>
      </c>
      <c r="DM31" s="17">
        <v>13.5</v>
      </c>
      <c r="DN31" s="17">
        <v>15.4</v>
      </c>
      <c r="DO31" s="17">
        <v>20.8</v>
      </c>
      <c r="DP31" s="17">
        <v>63.3</v>
      </c>
      <c r="DQ31" s="17">
        <v>2.8</v>
      </c>
      <c r="DR31" s="17">
        <v>2.4</v>
      </c>
      <c r="DS31" s="17">
        <v>2.4</v>
      </c>
      <c r="DT31" s="17">
        <v>2.6</v>
      </c>
      <c r="DU31" s="17">
        <v>17.899999999999999</v>
      </c>
      <c r="DV31" s="17">
        <v>1.5</v>
      </c>
      <c r="DW31" s="17">
        <v>20.100000000000001</v>
      </c>
      <c r="DX31" s="17">
        <v>0.8</v>
      </c>
      <c r="DY31" s="17"/>
      <c r="DZ31" s="17">
        <v>5.2</v>
      </c>
      <c r="EA31" s="17">
        <v>1.7</v>
      </c>
      <c r="EB31" s="17">
        <v>4.2</v>
      </c>
      <c r="EC31" s="17">
        <v>6.3</v>
      </c>
      <c r="ED31" s="17">
        <v>10</v>
      </c>
      <c r="EE31" s="17">
        <v>12.8</v>
      </c>
      <c r="EF31" s="17">
        <v>18</v>
      </c>
      <c r="EG31" s="17">
        <v>36.299999999999997</v>
      </c>
      <c r="EH31" s="17">
        <v>73.599999999999994</v>
      </c>
      <c r="EI31" s="17">
        <v>75.400000000000006</v>
      </c>
      <c r="EJ31" s="17">
        <v>14.1</v>
      </c>
      <c r="EK31" s="17">
        <v>8</v>
      </c>
      <c r="EL31" s="17">
        <v>7</v>
      </c>
      <c r="EM31" s="17">
        <v>2.2000000000000002</v>
      </c>
      <c r="EN31" s="17">
        <v>7.4</v>
      </c>
      <c r="EO31" s="17">
        <v>4</v>
      </c>
      <c r="EP31" s="17">
        <v>4.5999999999999996</v>
      </c>
      <c r="EQ31" s="17">
        <v>4.5999999999999996</v>
      </c>
      <c r="ER31" s="17">
        <v>17.5</v>
      </c>
      <c r="ES31" s="17">
        <v>192</v>
      </c>
      <c r="ET31" s="17">
        <v>16.100000000000001</v>
      </c>
      <c r="EU31" s="17">
        <v>128.1</v>
      </c>
      <c r="EV31" s="17">
        <v>0.6</v>
      </c>
      <c r="EW31" s="17">
        <v>39.5</v>
      </c>
      <c r="EX31" s="17">
        <v>72.2</v>
      </c>
      <c r="EY31" s="17">
        <v>91</v>
      </c>
      <c r="EZ31" s="17">
        <v>17.5</v>
      </c>
      <c r="FA31" s="17">
        <v>7.2</v>
      </c>
      <c r="FB31" s="17">
        <v>20.2</v>
      </c>
      <c r="FC31" s="17">
        <v>10.7</v>
      </c>
      <c r="FD31" s="17">
        <v>29</v>
      </c>
      <c r="FE31" s="17">
        <v>32</v>
      </c>
      <c r="FF31" s="17">
        <v>15.1</v>
      </c>
      <c r="FG31" s="17">
        <v>17.2</v>
      </c>
      <c r="FH31" s="17">
        <v>6.6</v>
      </c>
      <c r="FI31" s="17">
        <v>10.5</v>
      </c>
      <c r="FJ31" s="17">
        <v>6376.2129500000001</v>
      </c>
      <c r="FK31" s="15"/>
      <c r="FL31" s="17">
        <v>19.3</v>
      </c>
      <c r="FM31" s="17">
        <v>0</v>
      </c>
      <c r="FN31" s="17">
        <v>6</v>
      </c>
      <c r="FO31" s="17">
        <v>5.4</v>
      </c>
      <c r="FP31" s="17">
        <v>26.7</v>
      </c>
      <c r="FQ31" s="17">
        <v>18.899999999999999</v>
      </c>
      <c r="FR31" s="17">
        <v>5.2</v>
      </c>
      <c r="FS31" s="17">
        <v>6.6</v>
      </c>
      <c r="FT31" s="17">
        <v>126.2</v>
      </c>
      <c r="FU31" s="17">
        <v>214.3</v>
      </c>
    </row>
    <row r="32" spans="1:177" ht="24" customHeight="1" x14ac:dyDescent="0.3">
      <c r="A32" s="16" t="s">
        <v>48</v>
      </c>
      <c r="B32" s="16" t="s">
        <v>812</v>
      </c>
      <c r="C32" s="17">
        <v>46.1</v>
      </c>
      <c r="D32" s="17">
        <v>634.70000000000005</v>
      </c>
      <c r="E32" s="17">
        <v>216.7</v>
      </c>
      <c r="F32" s="17"/>
      <c r="G32" s="17"/>
      <c r="H32" s="17">
        <v>11.1</v>
      </c>
      <c r="I32" s="17">
        <v>70</v>
      </c>
      <c r="J32" s="17"/>
      <c r="K32" s="17"/>
      <c r="L32" s="17">
        <v>148.1</v>
      </c>
      <c r="M32" s="17">
        <v>147.80000000000001</v>
      </c>
      <c r="N32" s="17">
        <v>147.69999999999999</v>
      </c>
      <c r="O32" s="17">
        <v>238.3</v>
      </c>
      <c r="P32" s="17">
        <v>214.2</v>
      </c>
      <c r="Q32" s="17">
        <v>110.4</v>
      </c>
      <c r="R32" s="17">
        <v>218.7</v>
      </c>
      <c r="S32" s="17">
        <v>3</v>
      </c>
      <c r="T32" s="17"/>
      <c r="U32" s="17"/>
      <c r="V32" s="17"/>
      <c r="W32" s="17"/>
      <c r="X32" s="17">
        <v>111.8</v>
      </c>
      <c r="Y32" s="17">
        <v>7.6</v>
      </c>
      <c r="Z32" s="17">
        <v>5.2</v>
      </c>
      <c r="AA32" s="17"/>
      <c r="AB32" s="17">
        <v>6.9</v>
      </c>
      <c r="AC32" s="17">
        <v>10.4</v>
      </c>
      <c r="AD32" s="17">
        <v>40.200000000000003</v>
      </c>
      <c r="AE32" s="17"/>
      <c r="AF32" s="17"/>
      <c r="AG32" s="17"/>
      <c r="AH32" s="17"/>
      <c r="AI32" s="17">
        <v>50.1</v>
      </c>
      <c r="AJ32" s="17">
        <v>30.6</v>
      </c>
      <c r="AK32" s="17"/>
      <c r="AL32" s="17"/>
      <c r="AM32" s="17"/>
      <c r="AN32" s="17">
        <v>0</v>
      </c>
      <c r="AO32" s="17">
        <v>0</v>
      </c>
      <c r="AP32" s="17">
        <v>30</v>
      </c>
      <c r="AQ32" s="17">
        <v>0</v>
      </c>
      <c r="AR32" s="17">
        <v>19.3</v>
      </c>
      <c r="AS32" s="17">
        <v>18.2</v>
      </c>
      <c r="AT32" s="17">
        <v>9.6</v>
      </c>
      <c r="AU32" s="17">
        <v>56.9</v>
      </c>
      <c r="AV32" s="17">
        <v>180.85550000000001</v>
      </c>
      <c r="AW32" s="17">
        <v>181.77328</v>
      </c>
      <c r="AX32" s="17">
        <v>185.08501999999999</v>
      </c>
      <c r="AY32" s="17">
        <v>97.3</v>
      </c>
      <c r="AZ32" s="17">
        <v>7.6</v>
      </c>
      <c r="BA32" s="17">
        <v>9</v>
      </c>
      <c r="BB32" s="17">
        <v>29.9</v>
      </c>
      <c r="BC32" s="17">
        <v>0</v>
      </c>
      <c r="BD32" s="17">
        <v>2</v>
      </c>
      <c r="BE32" s="17">
        <v>13</v>
      </c>
      <c r="BF32" s="17">
        <v>70.099999999999994</v>
      </c>
      <c r="BG32" s="17"/>
      <c r="BH32" s="17"/>
      <c r="BI32" s="17">
        <v>92.7</v>
      </c>
      <c r="BJ32" s="17"/>
      <c r="BK32" s="17"/>
      <c r="BL32" s="17">
        <v>45.4</v>
      </c>
      <c r="BM32" s="17"/>
      <c r="BN32" s="17"/>
      <c r="BO32" s="17"/>
      <c r="BP32" s="17">
        <v>85.6</v>
      </c>
      <c r="BQ32" s="17">
        <v>0</v>
      </c>
      <c r="BR32" s="17">
        <v>173.1</v>
      </c>
      <c r="BS32" s="17">
        <v>200</v>
      </c>
      <c r="BT32" s="17">
        <v>185.5</v>
      </c>
      <c r="BU32" s="17">
        <v>39.700000000000003</v>
      </c>
      <c r="BV32" s="17">
        <v>27.1</v>
      </c>
      <c r="BW32" s="17"/>
      <c r="BX32" s="17"/>
      <c r="BY32" s="17"/>
      <c r="BZ32" s="17"/>
      <c r="CA32" s="17"/>
      <c r="CB32" s="17"/>
      <c r="CC32" s="17">
        <v>0.3</v>
      </c>
      <c r="CD32" s="17">
        <v>102.7</v>
      </c>
      <c r="CE32" s="17">
        <v>79.5</v>
      </c>
      <c r="CF32" s="17">
        <v>66.099999999999994</v>
      </c>
      <c r="CG32" s="17">
        <v>68.7</v>
      </c>
      <c r="CH32" s="17">
        <v>29.9</v>
      </c>
      <c r="CI32" s="17"/>
      <c r="CJ32" s="17"/>
      <c r="CK32" s="17"/>
      <c r="CL32" s="17">
        <v>147.4</v>
      </c>
      <c r="CM32" s="17">
        <v>149.4</v>
      </c>
      <c r="CN32" s="17">
        <v>149.6</v>
      </c>
      <c r="CO32" s="17"/>
      <c r="CP32" s="17"/>
      <c r="CQ32" s="17"/>
      <c r="CR32" s="17"/>
      <c r="CS32" s="17"/>
      <c r="CT32" s="17"/>
      <c r="CU32" s="17"/>
      <c r="CV32" s="17">
        <v>1.3</v>
      </c>
      <c r="CW32" s="17">
        <v>74</v>
      </c>
      <c r="CX32" s="17">
        <v>80.599999999999994</v>
      </c>
      <c r="CY32" s="17">
        <v>15.3</v>
      </c>
      <c r="CZ32" s="17">
        <v>0.4</v>
      </c>
      <c r="DA32" s="17">
        <v>4.3</v>
      </c>
      <c r="DB32" s="17">
        <v>0</v>
      </c>
      <c r="DC32" s="17">
        <v>10</v>
      </c>
      <c r="DD32" s="17">
        <v>1</v>
      </c>
      <c r="DE32" s="17">
        <v>0.3</v>
      </c>
      <c r="DF32" s="17">
        <v>1.1000000000000001</v>
      </c>
      <c r="DG32" s="17">
        <v>4.2</v>
      </c>
      <c r="DH32" s="17">
        <v>17.600000000000001</v>
      </c>
      <c r="DI32" s="17">
        <v>4</v>
      </c>
      <c r="DJ32" s="17">
        <v>3.1</v>
      </c>
      <c r="DK32" s="17">
        <v>3</v>
      </c>
      <c r="DL32" s="17">
        <v>17.600000000000001</v>
      </c>
      <c r="DM32" s="17">
        <v>15.3</v>
      </c>
      <c r="DN32" s="17">
        <v>16.5</v>
      </c>
      <c r="DO32" s="17">
        <v>19.399999999999999</v>
      </c>
      <c r="DP32" s="17">
        <v>58.9</v>
      </c>
      <c r="DQ32" s="17">
        <v>2.8</v>
      </c>
      <c r="DR32" s="17">
        <v>2.4</v>
      </c>
      <c r="DS32" s="17">
        <v>2.4</v>
      </c>
      <c r="DT32" s="17">
        <v>2.6</v>
      </c>
      <c r="DU32" s="17">
        <v>18.7</v>
      </c>
      <c r="DV32" s="17">
        <v>1.5</v>
      </c>
      <c r="DW32" s="17">
        <v>20.100000000000001</v>
      </c>
      <c r="DX32" s="17">
        <v>0.8</v>
      </c>
      <c r="DY32" s="17"/>
      <c r="DZ32" s="17">
        <v>5</v>
      </c>
      <c r="EA32" s="17">
        <v>1.7</v>
      </c>
      <c r="EB32" s="17">
        <v>4.4000000000000004</v>
      </c>
      <c r="EC32" s="17">
        <v>6.4</v>
      </c>
      <c r="ED32" s="17">
        <v>10</v>
      </c>
      <c r="EE32" s="17">
        <v>12.8</v>
      </c>
      <c r="EF32" s="17">
        <v>18.3</v>
      </c>
      <c r="EG32" s="17">
        <v>34.9</v>
      </c>
      <c r="EH32" s="17">
        <v>64.8</v>
      </c>
      <c r="EI32" s="17">
        <v>81.2</v>
      </c>
      <c r="EJ32" s="17">
        <v>11.7</v>
      </c>
      <c r="EK32" s="17">
        <v>7</v>
      </c>
      <c r="EL32" s="17">
        <v>6.9</v>
      </c>
      <c r="EM32" s="17">
        <v>2.2000000000000002</v>
      </c>
      <c r="EN32" s="17">
        <v>7.4</v>
      </c>
      <c r="EO32" s="17">
        <v>4</v>
      </c>
      <c r="EP32" s="17">
        <v>4.5999999999999996</v>
      </c>
      <c r="EQ32" s="17">
        <v>4.5999999999999996</v>
      </c>
      <c r="ER32" s="17">
        <v>18.100000000000001</v>
      </c>
      <c r="ES32" s="17">
        <v>139.9</v>
      </c>
      <c r="ET32" s="17">
        <v>16.7</v>
      </c>
      <c r="EU32" s="17">
        <v>152.69999999999999</v>
      </c>
      <c r="EV32" s="17">
        <v>0.6</v>
      </c>
      <c r="EW32" s="17">
        <v>41.8</v>
      </c>
      <c r="EX32" s="17">
        <v>89.7</v>
      </c>
      <c r="EY32" s="17">
        <v>110.7</v>
      </c>
      <c r="EZ32" s="17">
        <v>18.399999999999999</v>
      </c>
      <c r="FA32" s="17">
        <v>7.2</v>
      </c>
      <c r="FB32" s="17">
        <v>20.2</v>
      </c>
      <c r="FC32" s="17">
        <v>10</v>
      </c>
      <c r="FD32" s="17">
        <v>28.9</v>
      </c>
      <c r="FE32" s="17">
        <v>31.9</v>
      </c>
      <c r="FF32" s="17">
        <v>15</v>
      </c>
      <c r="FG32" s="17">
        <v>17.2</v>
      </c>
      <c r="FH32" s="17">
        <v>6.2</v>
      </c>
      <c r="FI32" s="17">
        <v>11.1</v>
      </c>
      <c r="FJ32" s="17">
        <v>6446.3137999999999</v>
      </c>
      <c r="FK32" s="15"/>
      <c r="FL32" s="17">
        <v>19.100000000000001</v>
      </c>
      <c r="FM32" s="17">
        <v>0</v>
      </c>
      <c r="FN32" s="17">
        <v>6</v>
      </c>
      <c r="FO32" s="17">
        <v>5.4</v>
      </c>
      <c r="FP32" s="17">
        <v>26.4</v>
      </c>
      <c r="FQ32" s="17">
        <v>18.899999999999999</v>
      </c>
      <c r="FR32" s="17">
        <v>5</v>
      </c>
      <c r="FS32" s="17">
        <v>6.6</v>
      </c>
      <c r="FT32" s="17">
        <v>108.9</v>
      </c>
      <c r="FU32" s="17">
        <v>196.3</v>
      </c>
    </row>
    <row r="33" spans="1:177" ht="24" customHeight="1" x14ac:dyDescent="0.3">
      <c r="A33" s="16" t="s">
        <v>48</v>
      </c>
      <c r="B33" s="16" t="s">
        <v>813</v>
      </c>
      <c r="C33" s="17">
        <v>45.6</v>
      </c>
      <c r="D33" s="17">
        <v>628</v>
      </c>
      <c r="E33" s="17">
        <v>215.9</v>
      </c>
      <c r="F33" s="17"/>
      <c r="G33" s="17"/>
      <c r="H33" s="17">
        <v>10.6</v>
      </c>
      <c r="I33" s="17">
        <v>69.3</v>
      </c>
      <c r="J33" s="17"/>
      <c r="K33" s="17"/>
      <c r="L33" s="17">
        <v>143.19999999999999</v>
      </c>
      <c r="M33" s="17">
        <v>142.6</v>
      </c>
      <c r="N33" s="17">
        <v>142.80000000000001</v>
      </c>
      <c r="O33" s="17">
        <v>237.1</v>
      </c>
      <c r="P33" s="17">
        <v>214.1</v>
      </c>
      <c r="Q33" s="17">
        <v>110.7</v>
      </c>
      <c r="R33" s="17">
        <v>141.9</v>
      </c>
      <c r="S33" s="17">
        <v>2.8</v>
      </c>
      <c r="T33" s="17"/>
      <c r="U33" s="17"/>
      <c r="V33" s="17"/>
      <c r="W33" s="17"/>
      <c r="X33" s="17">
        <v>109.9</v>
      </c>
      <c r="Y33" s="17">
        <v>6.9</v>
      </c>
      <c r="Z33" s="17">
        <v>5</v>
      </c>
      <c r="AA33" s="17"/>
      <c r="AB33" s="17">
        <v>6.9</v>
      </c>
      <c r="AC33" s="17">
        <v>10.3</v>
      </c>
      <c r="AD33" s="17">
        <v>40.6</v>
      </c>
      <c r="AE33" s="17"/>
      <c r="AF33" s="17"/>
      <c r="AG33" s="17"/>
      <c r="AH33" s="17"/>
      <c r="AI33" s="17">
        <v>48.9</v>
      </c>
      <c r="AJ33" s="17">
        <v>21.1</v>
      </c>
      <c r="AK33" s="17"/>
      <c r="AL33" s="17"/>
      <c r="AM33" s="17"/>
      <c r="AN33" s="17">
        <v>0</v>
      </c>
      <c r="AO33" s="17">
        <v>0</v>
      </c>
      <c r="AP33" s="17">
        <v>30</v>
      </c>
      <c r="AQ33" s="17">
        <v>0</v>
      </c>
      <c r="AR33" s="17">
        <v>18.5</v>
      </c>
      <c r="AS33" s="17">
        <v>18.100000000000001</v>
      </c>
      <c r="AT33" s="17">
        <v>9.5</v>
      </c>
      <c r="AU33" s="17">
        <v>56.9</v>
      </c>
      <c r="AV33" s="17">
        <v>178.16672</v>
      </c>
      <c r="AW33" s="17">
        <v>178.94959</v>
      </c>
      <c r="AX33" s="17">
        <v>185.09795</v>
      </c>
      <c r="AY33" s="17">
        <v>95.9</v>
      </c>
      <c r="AZ33" s="17">
        <v>7.7</v>
      </c>
      <c r="BA33" s="17">
        <v>9.1</v>
      </c>
      <c r="BB33" s="17">
        <v>19.7</v>
      </c>
      <c r="BC33" s="17">
        <v>0</v>
      </c>
      <c r="BD33" s="17">
        <v>2.2000000000000002</v>
      </c>
      <c r="BE33" s="17">
        <v>13</v>
      </c>
      <c r="BF33" s="17">
        <v>46.4</v>
      </c>
      <c r="BG33" s="17"/>
      <c r="BH33" s="17"/>
      <c r="BI33" s="17">
        <v>91.8</v>
      </c>
      <c r="BJ33" s="17"/>
      <c r="BK33" s="17"/>
      <c r="BL33" s="17">
        <v>45.5</v>
      </c>
      <c r="BM33" s="17"/>
      <c r="BN33" s="17"/>
      <c r="BO33" s="17"/>
      <c r="BP33" s="17">
        <v>84.2</v>
      </c>
      <c r="BQ33" s="17">
        <v>0</v>
      </c>
      <c r="BR33" s="17">
        <v>174.8</v>
      </c>
      <c r="BS33" s="17">
        <v>200</v>
      </c>
      <c r="BT33" s="17">
        <v>185.5</v>
      </c>
      <c r="BU33" s="17">
        <v>40.200000000000003</v>
      </c>
      <c r="BV33" s="17">
        <v>27.1</v>
      </c>
      <c r="BW33" s="17"/>
      <c r="BX33" s="17"/>
      <c r="BY33" s="17"/>
      <c r="BZ33" s="17"/>
      <c r="CA33" s="17"/>
      <c r="CB33" s="17"/>
      <c r="CC33" s="17">
        <v>0.3</v>
      </c>
      <c r="CD33" s="17">
        <v>77.2</v>
      </c>
      <c r="CE33" s="17">
        <v>73.5</v>
      </c>
      <c r="CF33" s="17">
        <v>64.900000000000006</v>
      </c>
      <c r="CG33" s="17">
        <v>68.2</v>
      </c>
      <c r="CH33" s="17">
        <v>29.5</v>
      </c>
      <c r="CI33" s="17"/>
      <c r="CJ33" s="17"/>
      <c r="CK33" s="17"/>
      <c r="CL33" s="17">
        <v>147.30000000000001</v>
      </c>
      <c r="CM33" s="17">
        <v>149.5</v>
      </c>
      <c r="CN33" s="17">
        <v>149.9</v>
      </c>
      <c r="CO33" s="17"/>
      <c r="CP33" s="17"/>
      <c r="CQ33" s="17"/>
      <c r="CR33" s="17"/>
      <c r="CS33" s="17"/>
      <c r="CT33" s="17"/>
      <c r="CU33" s="17"/>
      <c r="CV33" s="17">
        <v>1.3</v>
      </c>
      <c r="CW33" s="17">
        <v>82.1</v>
      </c>
      <c r="CX33" s="17">
        <v>80.599999999999994</v>
      </c>
      <c r="CY33" s="17">
        <v>14.7</v>
      </c>
      <c r="CZ33" s="17">
        <v>0.4</v>
      </c>
      <c r="DA33" s="17">
        <v>4.4000000000000004</v>
      </c>
      <c r="DB33" s="17">
        <v>5</v>
      </c>
      <c r="DC33" s="17">
        <v>9.9</v>
      </c>
      <c r="DD33" s="17">
        <v>1</v>
      </c>
      <c r="DE33" s="17">
        <v>0.3</v>
      </c>
      <c r="DF33" s="17">
        <v>1.1000000000000001</v>
      </c>
      <c r="DG33" s="17">
        <v>4.5</v>
      </c>
      <c r="DH33" s="17">
        <v>15.9</v>
      </c>
      <c r="DI33" s="17">
        <v>4</v>
      </c>
      <c r="DJ33" s="17">
        <v>3.1</v>
      </c>
      <c r="DK33" s="17">
        <v>3</v>
      </c>
      <c r="DL33" s="17">
        <v>17.600000000000001</v>
      </c>
      <c r="DM33" s="17">
        <v>14.8</v>
      </c>
      <c r="DN33" s="17">
        <v>15.2</v>
      </c>
      <c r="DO33" s="17">
        <v>18.399999999999999</v>
      </c>
      <c r="DP33" s="17">
        <v>56.1</v>
      </c>
      <c r="DQ33" s="17">
        <v>2.8</v>
      </c>
      <c r="DR33" s="17">
        <v>2.4</v>
      </c>
      <c r="DS33" s="17">
        <v>2.4</v>
      </c>
      <c r="DT33" s="17">
        <v>2.6</v>
      </c>
      <c r="DU33" s="17">
        <v>18.8</v>
      </c>
      <c r="DV33" s="17">
        <v>1.5</v>
      </c>
      <c r="DW33" s="17">
        <v>20.100000000000001</v>
      </c>
      <c r="DX33" s="17">
        <v>0.8</v>
      </c>
      <c r="DY33" s="17"/>
      <c r="DZ33" s="17">
        <v>4.9000000000000004</v>
      </c>
      <c r="EA33" s="17">
        <v>1.8</v>
      </c>
      <c r="EB33" s="17">
        <v>4.0999999999999996</v>
      </c>
      <c r="EC33" s="17">
        <v>6.2</v>
      </c>
      <c r="ED33" s="17">
        <v>10</v>
      </c>
      <c r="EE33" s="17">
        <v>15.6</v>
      </c>
      <c r="EF33" s="17">
        <v>30.4</v>
      </c>
      <c r="EG33" s="17">
        <v>35.200000000000003</v>
      </c>
      <c r="EH33" s="17">
        <v>76.099999999999994</v>
      </c>
      <c r="EI33" s="17">
        <v>78.900000000000006</v>
      </c>
      <c r="EJ33" s="17">
        <v>12.9</v>
      </c>
      <c r="EK33" s="17">
        <v>9.1</v>
      </c>
      <c r="EL33" s="17">
        <v>6.8</v>
      </c>
      <c r="EM33" s="17">
        <v>2.2000000000000002</v>
      </c>
      <c r="EN33" s="17">
        <v>7</v>
      </c>
      <c r="EO33" s="17">
        <v>4</v>
      </c>
      <c r="EP33" s="17">
        <v>4.5999999999999996</v>
      </c>
      <c r="EQ33" s="17">
        <v>4.5999999999999996</v>
      </c>
      <c r="ER33" s="17">
        <v>18</v>
      </c>
      <c r="ES33" s="17">
        <v>253.2</v>
      </c>
      <c r="ET33" s="17">
        <v>17.399999999999999</v>
      </c>
      <c r="EU33" s="17">
        <v>135.19999999999999</v>
      </c>
      <c r="EV33" s="17">
        <v>0.6</v>
      </c>
      <c r="EW33" s="17">
        <v>70.400000000000006</v>
      </c>
      <c r="EX33" s="17">
        <v>127.8</v>
      </c>
      <c r="EY33" s="17">
        <v>72.599999999999994</v>
      </c>
      <c r="EZ33" s="17">
        <v>18.2</v>
      </c>
      <c r="FA33" s="17">
        <v>7.2</v>
      </c>
      <c r="FB33" s="17">
        <v>20</v>
      </c>
      <c r="FC33" s="17">
        <v>9.1999999999999993</v>
      </c>
      <c r="FD33" s="17">
        <v>28.8</v>
      </c>
      <c r="FE33" s="17">
        <v>31.9</v>
      </c>
      <c r="FF33" s="17">
        <v>15</v>
      </c>
      <c r="FG33" s="17">
        <v>17.2</v>
      </c>
      <c r="FH33" s="17">
        <v>7.2</v>
      </c>
      <c r="FI33" s="17">
        <v>11.1</v>
      </c>
      <c r="FJ33" s="17">
        <v>6413.0142599999999</v>
      </c>
      <c r="FK33" s="15"/>
      <c r="FL33" s="17">
        <v>19</v>
      </c>
      <c r="FM33" s="17">
        <v>0</v>
      </c>
      <c r="FN33" s="17">
        <v>6</v>
      </c>
      <c r="FO33" s="17">
        <v>5.4</v>
      </c>
      <c r="FP33" s="17">
        <v>26.2</v>
      </c>
      <c r="FQ33" s="17">
        <v>18.899999999999999</v>
      </c>
      <c r="FR33" s="17">
        <v>4.8</v>
      </c>
      <c r="FS33" s="17">
        <v>6.6</v>
      </c>
      <c r="FT33" s="17">
        <v>187.4</v>
      </c>
      <c r="FU33" s="17">
        <v>274.3</v>
      </c>
    </row>
    <row r="34" spans="1:177" ht="24" customHeight="1" x14ac:dyDescent="0.3">
      <c r="A34" s="18" t="s">
        <v>48</v>
      </c>
      <c r="B34" s="18" t="s">
        <v>814</v>
      </c>
      <c r="C34" s="19">
        <v>46.8</v>
      </c>
      <c r="D34" s="19">
        <v>629.79999999999995</v>
      </c>
      <c r="E34" s="19">
        <v>216.3</v>
      </c>
      <c r="F34" s="19"/>
      <c r="G34" s="19"/>
      <c r="H34" s="19">
        <v>10.9</v>
      </c>
      <c r="I34" s="19">
        <v>68.8</v>
      </c>
      <c r="J34" s="19"/>
      <c r="K34" s="19"/>
      <c r="L34" s="19">
        <v>139.9</v>
      </c>
      <c r="M34" s="19">
        <v>140</v>
      </c>
      <c r="N34" s="19">
        <v>139.6</v>
      </c>
      <c r="O34" s="19">
        <v>235.2</v>
      </c>
      <c r="P34" s="19">
        <v>213.9</v>
      </c>
      <c r="Q34" s="19">
        <v>110.3</v>
      </c>
      <c r="R34" s="19">
        <v>78.599999999999994</v>
      </c>
      <c r="S34" s="19">
        <v>3</v>
      </c>
      <c r="T34" s="19"/>
      <c r="U34" s="19"/>
      <c r="V34" s="19"/>
      <c r="W34" s="19"/>
      <c r="X34" s="19">
        <v>113.2</v>
      </c>
      <c r="Y34" s="19">
        <v>7.3</v>
      </c>
      <c r="Z34" s="19">
        <v>5</v>
      </c>
      <c r="AA34" s="19"/>
      <c r="AB34" s="19">
        <v>6.9</v>
      </c>
      <c r="AC34" s="19">
        <v>10.4</v>
      </c>
      <c r="AD34" s="19">
        <v>39.6</v>
      </c>
      <c r="AE34" s="19"/>
      <c r="AF34" s="19"/>
      <c r="AG34" s="19"/>
      <c r="AH34" s="19"/>
      <c r="AI34" s="19">
        <v>50</v>
      </c>
      <c r="AJ34" s="19">
        <v>21.1</v>
      </c>
      <c r="AK34" s="19"/>
      <c r="AL34" s="19"/>
      <c r="AM34" s="19"/>
      <c r="AN34" s="19">
        <v>0</v>
      </c>
      <c r="AO34" s="19">
        <v>0</v>
      </c>
      <c r="AP34" s="19">
        <v>29.8</v>
      </c>
      <c r="AQ34" s="19">
        <v>0</v>
      </c>
      <c r="AR34" s="19">
        <v>18.5</v>
      </c>
      <c r="AS34" s="19">
        <v>18.2</v>
      </c>
      <c r="AT34" s="19">
        <v>9.5</v>
      </c>
      <c r="AU34" s="19">
        <v>57</v>
      </c>
      <c r="AV34" s="19">
        <v>180.77689000000001</v>
      </c>
      <c r="AW34" s="19">
        <v>181.30175</v>
      </c>
      <c r="AX34" s="19">
        <v>184.65020000000001</v>
      </c>
      <c r="AY34" s="19">
        <v>95.4</v>
      </c>
      <c r="AZ34" s="19">
        <v>7.6</v>
      </c>
      <c r="BA34" s="19">
        <v>9</v>
      </c>
      <c r="BB34" s="19">
        <v>19.8</v>
      </c>
      <c r="BC34" s="19">
        <v>0</v>
      </c>
      <c r="BD34" s="19">
        <v>2.2000000000000002</v>
      </c>
      <c r="BE34" s="19">
        <v>13.3</v>
      </c>
      <c r="BF34" s="19">
        <v>44.7</v>
      </c>
      <c r="BG34" s="19"/>
      <c r="BH34" s="19"/>
      <c r="BI34" s="19">
        <v>89.7</v>
      </c>
      <c r="BJ34" s="19"/>
      <c r="BK34" s="19"/>
      <c r="BL34" s="19">
        <v>45.2</v>
      </c>
      <c r="BM34" s="19"/>
      <c r="BN34" s="19"/>
      <c r="BO34" s="19"/>
      <c r="BP34" s="19">
        <v>85.5</v>
      </c>
      <c r="BQ34" s="19">
        <v>0</v>
      </c>
      <c r="BR34" s="19">
        <v>173.2</v>
      </c>
      <c r="BS34" s="19">
        <v>200</v>
      </c>
      <c r="BT34" s="19">
        <v>184.9</v>
      </c>
      <c r="BU34" s="19">
        <v>39.700000000000003</v>
      </c>
      <c r="BV34" s="19">
        <v>27.1</v>
      </c>
      <c r="BW34" s="19"/>
      <c r="BX34" s="19"/>
      <c r="BY34" s="19"/>
      <c r="BZ34" s="19"/>
      <c r="CA34" s="19"/>
      <c r="CB34" s="19"/>
      <c r="CC34" s="19">
        <v>0.3</v>
      </c>
      <c r="CD34" s="19">
        <v>76.3</v>
      </c>
      <c r="CE34" s="19">
        <v>76.099999999999994</v>
      </c>
      <c r="CF34" s="19">
        <v>61.6</v>
      </c>
      <c r="CG34" s="19">
        <v>68.599999999999994</v>
      </c>
      <c r="CH34" s="19">
        <v>29.7</v>
      </c>
      <c r="CI34" s="19"/>
      <c r="CJ34" s="19"/>
      <c r="CK34" s="19"/>
      <c r="CL34" s="19">
        <v>146.69999999999999</v>
      </c>
      <c r="CM34" s="19">
        <v>148.9</v>
      </c>
      <c r="CN34" s="19">
        <v>149.6</v>
      </c>
      <c r="CO34" s="19"/>
      <c r="CP34" s="19"/>
      <c r="CQ34" s="19"/>
      <c r="CR34" s="19"/>
      <c r="CS34" s="19"/>
      <c r="CT34" s="19"/>
      <c r="CU34" s="19"/>
      <c r="CV34" s="19">
        <v>1.3</v>
      </c>
      <c r="CW34" s="19">
        <v>88.6</v>
      </c>
      <c r="CX34" s="19">
        <v>80.599999999999994</v>
      </c>
      <c r="CY34" s="19">
        <v>15.2</v>
      </c>
      <c r="CZ34" s="19">
        <v>0.4</v>
      </c>
      <c r="DA34" s="19">
        <v>4.4000000000000004</v>
      </c>
      <c r="DB34" s="19">
        <v>5</v>
      </c>
      <c r="DC34" s="19">
        <v>9.9</v>
      </c>
      <c r="DD34" s="19">
        <v>1</v>
      </c>
      <c r="DE34" s="19">
        <v>0.3</v>
      </c>
      <c r="DF34" s="19">
        <v>1.1000000000000001</v>
      </c>
      <c r="DG34" s="19">
        <v>4.5</v>
      </c>
      <c r="DH34" s="19">
        <v>15.6</v>
      </c>
      <c r="DI34" s="19">
        <v>4</v>
      </c>
      <c r="DJ34" s="19">
        <v>3.1</v>
      </c>
      <c r="DK34" s="19">
        <v>3</v>
      </c>
      <c r="DL34" s="19">
        <v>17.600000000000001</v>
      </c>
      <c r="DM34" s="19">
        <v>15.6</v>
      </c>
      <c r="DN34" s="19">
        <v>18.8</v>
      </c>
      <c r="DO34" s="19">
        <v>23.4</v>
      </c>
      <c r="DP34" s="19">
        <v>71.099999999999994</v>
      </c>
      <c r="DQ34" s="19">
        <v>2.7</v>
      </c>
      <c r="DR34" s="19">
        <v>2.4</v>
      </c>
      <c r="DS34" s="19">
        <v>2.4</v>
      </c>
      <c r="DT34" s="19">
        <v>2.6</v>
      </c>
      <c r="DU34" s="19">
        <v>19.100000000000001</v>
      </c>
      <c r="DV34" s="19">
        <v>0.3</v>
      </c>
      <c r="DW34" s="19">
        <v>20.100000000000001</v>
      </c>
      <c r="DX34" s="19">
        <v>0.8</v>
      </c>
      <c r="DY34" s="19"/>
      <c r="DZ34" s="19">
        <v>5</v>
      </c>
      <c r="EA34" s="19">
        <v>1.9</v>
      </c>
      <c r="EB34" s="19">
        <v>4.3</v>
      </c>
      <c r="EC34" s="19">
        <v>6.3</v>
      </c>
      <c r="ED34" s="19">
        <v>9.9</v>
      </c>
      <c r="EE34" s="19">
        <v>17.899999999999999</v>
      </c>
      <c r="EF34" s="19">
        <v>42.4</v>
      </c>
      <c r="EG34" s="19">
        <v>35.6</v>
      </c>
      <c r="EH34" s="19">
        <v>75.8</v>
      </c>
      <c r="EI34" s="19">
        <v>75.8</v>
      </c>
      <c r="EJ34" s="19">
        <v>16.5</v>
      </c>
      <c r="EK34" s="19">
        <v>9.8000000000000007</v>
      </c>
      <c r="EL34" s="19">
        <v>6.8</v>
      </c>
      <c r="EM34" s="19">
        <v>2.2000000000000002</v>
      </c>
      <c r="EN34" s="19">
        <v>7</v>
      </c>
      <c r="EO34" s="19">
        <v>4</v>
      </c>
      <c r="EP34" s="19">
        <v>4.5999999999999996</v>
      </c>
      <c r="EQ34" s="19">
        <v>4.5999999999999996</v>
      </c>
      <c r="ER34" s="19">
        <v>17.600000000000001</v>
      </c>
      <c r="ES34" s="19">
        <v>253</v>
      </c>
      <c r="ET34" s="19">
        <v>17.5</v>
      </c>
      <c r="EU34" s="19">
        <v>149</v>
      </c>
      <c r="EV34" s="19">
        <v>0.6</v>
      </c>
      <c r="EW34" s="19">
        <v>97.4</v>
      </c>
      <c r="EX34" s="19">
        <v>115.7</v>
      </c>
      <c r="EY34" s="19">
        <v>101.6</v>
      </c>
      <c r="EZ34" s="19">
        <v>18.399999999999999</v>
      </c>
      <c r="FA34" s="19">
        <v>7.2</v>
      </c>
      <c r="FB34" s="19">
        <v>19.7</v>
      </c>
      <c r="FC34" s="19">
        <v>9.3000000000000007</v>
      </c>
      <c r="FD34" s="19">
        <v>28.8</v>
      </c>
      <c r="FE34" s="19">
        <v>31.9</v>
      </c>
      <c r="FF34" s="19">
        <v>15</v>
      </c>
      <c r="FG34" s="19">
        <v>17.2</v>
      </c>
      <c r="FH34" s="19">
        <v>6.9</v>
      </c>
      <c r="FI34" s="19">
        <v>11</v>
      </c>
      <c r="FJ34" s="19">
        <v>6444.5288399999999</v>
      </c>
      <c r="FK34" s="15"/>
      <c r="FL34" s="19">
        <v>19.100000000000001</v>
      </c>
      <c r="FM34" s="19">
        <v>0</v>
      </c>
      <c r="FN34" s="19">
        <v>6</v>
      </c>
      <c r="FO34" s="19">
        <v>5.4</v>
      </c>
      <c r="FP34" s="19">
        <v>26.2</v>
      </c>
      <c r="FQ34" s="19">
        <v>18.899999999999999</v>
      </c>
      <c r="FR34" s="19">
        <v>4.5</v>
      </c>
      <c r="FS34" s="19">
        <v>6.6</v>
      </c>
      <c r="FT34" s="19">
        <v>183</v>
      </c>
      <c r="FU34" s="19">
        <v>269.7</v>
      </c>
    </row>
    <row r="35" spans="1:177" ht="24" customHeight="1" x14ac:dyDescent="0.3">
      <c r="A35" s="13" t="s">
        <v>48</v>
      </c>
      <c r="B35" s="13" t="s">
        <v>815</v>
      </c>
      <c r="C35" s="14">
        <v>23.2</v>
      </c>
      <c r="D35" s="14">
        <v>635.9</v>
      </c>
      <c r="E35" s="14">
        <v>217.2</v>
      </c>
      <c r="F35" s="14"/>
      <c r="G35" s="14"/>
      <c r="H35" s="14">
        <v>10.7</v>
      </c>
      <c r="I35" s="14">
        <v>70.5</v>
      </c>
      <c r="J35" s="14"/>
      <c r="K35" s="14"/>
      <c r="L35" s="14">
        <v>157.69999999999999</v>
      </c>
      <c r="M35" s="14">
        <v>156.80000000000001</v>
      </c>
      <c r="N35" s="14">
        <v>156.30000000000001</v>
      </c>
      <c r="O35" s="14">
        <v>244.7</v>
      </c>
      <c r="P35" s="14">
        <v>213.1</v>
      </c>
      <c r="Q35" s="14">
        <v>110.7</v>
      </c>
      <c r="R35" s="14">
        <v>0</v>
      </c>
      <c r="S35" s="14">
        <v>2.9</v>
      </c>
      <c r="T35" s="14"/>
      <c r="U35" s="14"/>
      <c r="V35" s="14"/>
      <c r="W35" s="14"/>
      <c r="X35" s="14">
        <v>116.9</v>
      </c>
      <c r="Y35" s="14">
        <v>7.7</v>
      </c>
      <c r="Z35" s="14">
        <v>5.5</v>
      </c>
      <c r="AA35" s="14"/>
      <c r="AB35" s="14">
        <v>6.9</v>
      </c>
      <c r="AC35" s="14">
        <v>10.4</v>
      </c>
      <c r="AD35" s="14">
        <v>61.3</v>
      </c>
      <c r="AE35" s="14"/>
      <c r="AF35" s="14"/>
      <c r="AG35" s="14"/>
      <c r="AH35" s="14"/>
      <c r="AI35" s="14">
        <v>30.7</v>
      </c>
      <c r="AJ35" s="14">
        <v>28.6</v>
      </c>
      <c r="AK35" s="14"/>
      <c r="AL35" s="14"/>
      <c r="AM35" s="14"/>
      <c r="AN35" s="14">
        <v>0</v>
      </c>
      <c r="AO35" s="14">
        <v>0</v>
      </c>
      <c r="AP35" s="14">
        <v>28</v>
      </c>
      <c r="AQ35" s="14">
        <v>0</v>
      </c>
      <c r="AR35" s="14">
        <v>18.7</v>
      </c>
      <c r="AS35" s="14">
        <v>18.2</v>
      </c>
      <c r="AT35" s="14">
        <v>9.5</v>
      </c>
      <c r="AU35" s="14">
        <v>57.3</v>
      </c>
      <c r="AV35" s="14">
        <v>182.13806</v>
      </c>
      <c r="AW35" s="14">
        <v>181.98275000000001</v>
      </c>
      <c r="AX35" s="14">
        <v>185.69155000000001</v>
      </c>
      <c r="AY35" s="14">
        <v>97.7</v>
      </c>
      <c r="AZ35" s="14">
        <v>7.5</v>
      </c>
      <c r="BA35" s="14">
        <v>9</v>
      </c>
      <c r="BB35" s="14">
        <v>33.9</v>
      </c>
      <c r="BC35" s="14">
        <v>0</v>
      </c>
      <c r="BD35" s="14">
        <v>2.2000000000000002</v>
      </c>
      <c r="BE35" s="14">
        <v>12.5</v>
      </c>
      <c r="BF35" s="14">
        <v>49.1</v>
      </c>
      <c r="BG35" s="14"/>
      <c r="BH35" s="14"/>
      <c r="BI35" s="14">
        <v>52.7</v>
      </c>
      <c r="BJ35" s="14"/>
      <c r="BK35" s="14"/>
      <c r="BL35" s="14">
        <v>45.3</v>
      </c>
      <c r="BM35" s="14"/>
      <c r="BN35" s="14"/>
      <c r="BO35" s="14"/>
      <c r="BP35" s="14">
        <v>85.1</v>
      </c>
      <c r="BQ35" s="14">
        <v>0</v>
      </c>
      <c r="BR35" s="14">
        <v>172.7</v>
      </c>
      <c r="BS35" s="14">
        <v>200</v>
      </c>
      <c r="BT35" s="14">
        <v>184.1</v>
      </c>
      <c r="BU35" s="14">
        <v>40.5</v>
      </c>
      <c r="BV35" s="14">
        <v>27.1</v>
      </c>
      <c r="BW35" s="14"/>
      <c r="BX35" s="14"/>
      <c r="BY35" s="14"/>
      <c r="BZ35" s="14"/>
      <c r="CA35" s="14"/>
      <c r="CB35" s="14"/>
      <c r="CC35" s="14">
        <v>0.3</v>
      </c>
      <c r="CD35" s="14">
        <v>102.8</v>
      </c>
      <c r="CE35" s="14">
        <v>87.1</v>
      </c>
      <c r="CF35" s="14">
        <v>62</v>
      </c>
      <c r="CG35" s="14">
        <v>66.599999999999994</v>
      </c>
      <c r="CH35" s="14">
        <v>29.1</v>
      </c>
      <c r="CI35" s="14"/>
      <c r="CJ35" s="14"/>
      <c r="CK35" s="14"/>
      <c r="CL35" s="14">
        <v>147.6</v>
      </c>
      <c r="CM35" s="14">
        <v>149.6</v>
      </c>
      <c r="CN35" s="14">
        <v>150.5</v>
      </c>
      <c r="CO35" s="14"/>
      <c r="CP35" s="14"/>
      <c r="CQ35" s="14"/>
      <c r="CR35" s="14"/>
      <c r="CS35" s="14"/>
      <c r="CT35" s="14"/>
      <c r="CU35" s="14"/>
      <c r="CV35" s="14">
        <v>1.3</v>
      </c>
      <c r="CW35" s="14">
        <v>94.4</v>
      </c>
      <c r="CX35" s="14">
        <v>80.7</v>
      </c>
      <c r="CY35" s="14">
        <v>15.2</v>
      </c>
      <c r="CZ35" s="14">
        <v>0.4</v>
      </c>
      <c r="DA35" s="14">
        <v>4.2</v>
      </c>
      <c r="DB35" s="14">
        <v>5</v>
      </c>
      <c r="DC35" s="14">
        <v>9.8000000000000007</v>
      </c>
      <c r="DD35" s="14">
        <v>1.1000000000000001</v>
      </c>
      <c r="DE35" s="14">
        <v>0.3</v>
      </c>
      <c r="DF35" s="14">
        <v>1.1000000000000001</v>
      </c>
      <c r="DG35" s="14">
        <v>4.5</v>
      </c>
      <c r="DH35" s="14">
        <v>15.9</v>
      </c>
      <c r="DI35" s="14">
        <v>4</v>
      </c>
      <c r="DJ35" s="14">
        <v>3.2</v>
      </c>
      <c r="DK35" s="14">
        <v>3</v>
      </c>
      <c r="DL35" s="14">
        <v>17.600000000000001</v>
      </c>
      <c r="DM35" s="14">
        <v>15.6</v>
      </c>
      <c r="DN35" s="14">
        <v>18.5</v>
      </c>
      <c r="DO35" s="14">
        <v>24.7</v>
      </c>
      <c r="DP35" s="14">
        <v>74.3</v>
      </c>
      <c r="DQ35" s="14">
        <v>2.7</v>
      </c>
      <c r="DR35" s="14">
        <v>2.4</v>
      </c>
      <c r="DS35" s="14">
        <v>2.4</v>
      </c>
      <c r="DT35" s="14">
        <v>2.6</v>
      </c>
      <c r="DU35" s="14">
        <v>18.899999999999999</v>
      </c>
      <c r="DV35" s="14">
        <v>1.7</v>
      </c>
      <c r="DW35" s="14">
        <v>14.2</v>
      </c>
      <c r="DX35" s="14">
        <v>0.8</v>
      </c>
      <c r="DY35" s="14"/>
      <c r="DZ35" s="14">
        <v>4.8</v>
      </c>
      <c r="EA35" s="14">
        <v>2</v>
      </c>
      <c r="EB35" s="14">
        <v>3.8</v>
      </c>
      <c r="EC35" s="14">
        <v>6.4</v>
      </c>
      <c r="ED35" s="14">
        <v>10</v>
      </c>
      <c r="EE35" s="14">
        <v>19.600000000000001</v>
      </c>
      <c r="EF35" s="14">
        <v>63.5</v>
      </c>
      <c r="EG35" s="14">
        <v>35.5</v>
      </c>
      <c r="EH35" s="14">
        <v>84.2</v>
      </c>
      <c r="EI35" s="14">
        <v>89.2</v>
      </c>
      <c r="EJ35" s="14">
        <v>15.1</v>
      </c>
      <c r="EK35" s="14">
        <v>9.8000000000000007</v>
      </c>
      <c r="EL35" s="14">
        <v>6.8</v>
      </c>
      <c r="EM35" s="14">
        <v>2.2000000000000002</v>
      </c>
      <c r="EN35" s="14">
        <v>7.1</v>
      </c>
      <c r="EO35" s="14">
        <v>4</v>
      </c>
      <c r="EP35" s="14">
        <v>4.5999999999999996</v>
      </c>
      <c r="EQ35" s="14">
        <v>4.5999999999999996</v>
      </c>
      <c r="ER35" s="14">
        <v>17.2</v>
      </c>
      <c r="ES35" s="14">
        <v>253.1</v>
      </c>
      <c r="ET35" s="14">
        <v>17.399999999999999</v>
      </c>
      <c r="EU35" s="14">
        <v>147.30000000000001</v>
      </c>
      <c r="EV35" s="14">
        <v>0.6</v>
      </c>
      <c r="EW35" s="14">
        <v>102</v>
      </c>
      <c r="EX35" s="14">
        <v>117</v>
      </c>
      <c r="EY35" s="14">
        <v>105.2</v>
      </c>
      <c r="EZ35" s="14">
        <v>18.3</v>
      </c>
      <c r="FA35" s="14">
        <v>7.2</v>
      </c>
      <c r="FB35" s="14">
        <v>19.399999999999999</v>
      </c>
      <c r="FC35" s="14">
        <v>8.5</v>
      </c>
      <c r="FD35" s="14">
        <v>28.8</v>
      </c>
      <c r="FE35" s="14">
        <v>32.1</v>
      </c>
      <c r="FF35" s="14">
        <v>15</v>
      </c>
      <c r="FG35" s="14">
        <v>17.2</v>
      </c>
      <c r="FH35" s="14">
        <v>7.6</v>
      </c>
      <c r="FI35" s="14">
        <v>11.1</v>
      </c>
      <c r="FJ35" s="14">
        <v>6502.9123600000003</v>
      </c>
      <c r="FK35" s="15"/>
      <c r="FL35" s="14">
        <v>18.899999999999999</v>
      </c>
      <c r="FM35" s="14">
        <v>0</v>
      </c>
      <c r="FN35" s="14">
        <v>6</v>
      </c>
      <c r="FO35" s="14">
        <v>5.4</v>
      </c>
      <c r="FP35" s="14">
        <v>26</v>
      </c>
      <c r="FQ35" s="14">
        <v>18.899999999999999</v>
      </c>
      <c r="FR35" s="14">
        <v>4.4000000000000004</v>
      </c>
      <c r="FS35" s="14">
        <v>6.6</v>
      </c>
      <c r="FT35" s="14">
        <v>182.4</v>
      </c>
      <c r="FU35" s="14">
        <v>268.60000000000002</v>
      </c>
    </row>
    <row r="36" spans="1:177" ht="24" customHeight="1" x14ac:dyDescent="0.3">
      <c r="A36" s="16" t="s">
        <v>48</v>
      </c>
      <c r="B36" s="16" t="s">
        <v>816</v>
      </c>
      <c r="C36" s="17">
        <v>16.600000000000001</v>
      </c>
      <c r="D36" s="17">
        <v>625.70000000000005</v>
      </c>
      <c r="E36" s="17">
        <v>214.5</v>
      </c>
      <c r="F36" s="17"/>
      <c r="G36" s="17"/>
      <c r="H36" s="17">
        <v>10.7</v>
      </c>
      <c r="I36" s="17">
        <v>69.400000000000006</v>
      </c>
      <c r="J36" s="17"/>
      <c r="K36" s="17"/>
      <c r="L36" s="17">
        <v>144.1</v>
      </c>
      <c r="M36" s="17">
        <v>142.5</v>
      </c>
      <c r="N36" s="17">
        <v>142.69999999999999</v>
      </c>
      <c r="O36" s="17">
        <v>237</v>
      </c>
      <c r="P36" s="17">
        <v>212.4</v>
      </c>
      <c r="Q36" s="17">
        <v>110.8</v>
      </c>
      <c r="R36" s="17">
        <v>0</v>
      </c>
      <c r="S36" s="17">
        <v>2.9</v>
      </c>
      <c r="T36" s="17"/>
      <c r="U36" s="17"/>
      <c r="V36" s="17"/>
      <c r="W36" s="17"/>
      <c r="X36" s="17">
        <v>113.3</v>
      </c>
      <c r="Y36" s="17">
        <v>6.9</v>
      </c>
      <c r="Z36" s="17">
        <v>5.2</v>
      </c>
      <c r="AA36" s="17"/>
      <c r="AB36" s="17">
        <v>6.9</v>
      </c>
      <c r="AC36" s="17">
        <v>10.4</v>
      </c>
      <c r="AD36" s="17">
        <v>60.4</v>
      </c>
      <c r="AE36" s="17"/>
      <c r="AF36" s="17"/>
      <c r="AG36" s="17"/>
      <c r="AH36" s="17"/>
      <c r="AI36" s="17">
        <v>72.8</v>
      </c>
      <c r="AJ36" s="17">
        <v>20.6</v>
      </c>
      <c r="AK36" s="17"/>
      <c r="AL36" s="17"/>
      <c r="AM36" s="17"/>
      <c r="AN36" s="17">
        <v>0</v>
      </c>
      <c r="AO36" s="17">
        <v>0</v>
      </c>
      <c r="AP36" s="17">
        <v>29</v>
      </c>
      <c r="AQ36" s="17">
        <v>0</v>
      </c>
      <c r="AR36" s="17">
        <v>16.3</v>
      </c>
      <c r="AS36" s="17">
        <v>18</v>
      </c>
      <c r="AT36" s="17">
        <v>9.5</v>
      </c>
      <c r="AU36" s="17">
        <v>56.6</v>
      </c>
      <c r="AV36" s="17">
        <v>179.43125000000001</v>
      </c>
      <c r="AW36" s="17">
        <v>179.80186</v>
      </c>
      <c r="AX36" s="17">
        <v>184.40905000000001</v>
      </c>
      <c r="AY36" s="17">
        <v>95.1</v>
      </c>
      <c r="AZ36" s="17">
        <v>7.6</v>
      </c>
      <c r="BA36" s="17">
        <v>9</v>
      </c>
      <c r="BB36" s="17">
        <v>21.1</v>
      </c>
      <c r="BC36" s="17">
        <v>0</v>
      </c>
      <c r="BD36" s="17">
        <v>2.2000000000000002</v>
      </c>
      <c r="BE36" s="17">
        <v>12.8</v>
      </c>
      <c r="BF36" s="17">
        <v>36.6</v>
      </c>
      <c r="BG36" s="17"/>
      <c r="BH36" s="17"/>
      <c r="BI36" s="17">
        <v>50.3</v>
      </c>
      <c r="BJ36" s="17"/>
      <c r="BK36" s="17"/>
      <c r="BL36" s="17">
        <v>45.6</v>
      </c>
      <c r="BM36" s="17"/>
      <c r="BN36" s="17"/>
      <c r="BO36" s="17"/>
      <c r="BP36" s="17">
        <v>84.9</v>
      </c>
      <c r="BQ36" s="17">
        <v>0</v>
      </c>
      <c r="BR36" s="17">
        <v>172</v>
      </c>
      <c r="BS36" s="17">
        <v>200</v>
      </c>
      <c r="BT36" s="17">
        <v>183.5</v>
      </c>
      <c r="BU36" s="17">
        <v>40</v>
      </c>
      <c r="BV36" s="17">
        <v>26.9</v>
      </c>
      <c r="BW36" s="17"/>
      <c r="BX36" s="17"/>
      <c r="BY36" s="17"/>
      <c r="BZ36" s="17"/>
      <c r="CA36" s="17"/>
      <c r="CB36" s="17"/>
      <c r="CC36" s="17">
        <v>0.3</v>
      </c>
      <c r="CD36" s="17">
        <v>93.1</v>
      </c>
      <c r="CE36" s="17">
        <v>76.5</v>
      </c>
      <c r="CF36" s="17">
        <v>60.8</v>
      </c>
      <c r="CG36" s="17">
        <v>66</v>
      </c>
      <c r="CH36" s="17">
        <v>28.4</v>
      </c>
      <c r="CI36" s="17"/>
      <c r="CJ36" s="17"/>
      <c r="CK36" s="17"/>
      <c r="CL36" s="17">
        <v>146.5</v>
      </c>
      <c r="CM36" s="17">
        <v>148.6</v>
      </c>
      <c r="CN36" s="17">
        <v>149.6</v>
      </c>
      <c r="CO36" s="17"/>
      <c r="CP36" s="17"/>
      <c r="CQ36" s="17"/>
      <c r="CR36" s="17"/>
      <c r="CS36" s="17"/>
      <c r="CT36" s="17"/>
      <c r="CU36" s="17"/>
      <c r="CV36" s="17">
        <v>1.3</v>
      </c>
      <c r="CW36" s="17">
        <v>91.6</v>
      </c>
      <c r="CX36" s="17">
        <v>80.8</v>
      </c>
      <c r="CY36" s="17">
        <v>15.5</v>
      </c>
      <c r="CZ36" s="17">
        <v>0.4</v>
      </c>
      <c r="DA36" s="17">
        <v>4.2</v>
      </c>
      <c r="DB36" s="17">
        <v>5</v>
      </c>
      <c r="DC36" s="17">
        <v>9.9</v>
      </c>
      <c r="DD36" s="17">
        <v>1</v>
      </c>
      <c r="DE36" s="17">
        <v>0.3</v>
      </c>
      <c r="DF36" s="17">
        <v>1.1000000000000001</v>
      </c>
      <c r="DG36" s="17">
        <v>4.5999999999999996</v>
      </c>
      <c r="DH36" s="17">
        <v>15.8</v>
      </c>
      <c r="DI36" s="17">
        <v>4</v>
      </c>
      <c r="DJ36" s="17">
        <v>3.1</v>
      </c>
      <c r="DK36" s="17">
        <v>3</v>
      </c>
      <c r="DL36" s="17">
        <v>17.600000000000001</v>
      </c>
      <c r="DM36" s="17">
        <v>15.4</v>
      </c>
      <c r="DN36" s="17">
        <v>18.2</v>
      </c>
      <c r="DO36" s="17">
        <v>23.9</v>
      </c>
      <c r="DP36" s="17">
        <v>77.400000000000006</v>
      </c>
      <c r="DQ36" s="17">
        <v>2.7</v>
      </c>
      <c r="DR36" s="17">
        <v>2.4</v>
      </c>
      <c r="DS36" s="17">
        <v>2.4</v>
      </c>
      <c r="DT36" s="17">
        <v>2.6</v>
      </c>
      <c r="DU36" s="17">
        <v>18.8</v>
      </c>
      <c r="DV36" s="17">
        <v>1.9</v>
      </c>
      <c r="DW36" s="17">
        <v>11.9</v>
      </c>
      <c r="DX36" s="17">
        <v>0.8</v>
      </c>
      <c r="DY36" s="17"/>
      <c r="DZ36" s="17">
        <v>4.9000000000000004</v>
      </c>
      <c r="EA36" s="17">
        <v>2.1</v>
      </c>
      <c r="EB36" s="17">
        <v>3.5</v>
      </c>
      <c r="EC36" s="17">
        <v>5.7</v>
      </c>
      <c r="ED36" s="17">
        <v>10</v>
      </c>
      <c r="EE36" s="17">
        <v>19.600000000000001</v>
      </c>
      <c r="EF36" s="17">
        <v>71.3</v>
      </c>
      <c r="EG36" s="17">
        <v>34.799999999999997</v>
      </c>
      <c r="EH36" s="17">
        <v>78.400000000000006</v>
      </c>
      <c r="EI36" s="17">
        <v>86.1</v>
      </c>
      <c r="EJ36" s="17">
        <v>12.8</v>
      </c>
      <c r="EK36" s="17">
        <v>10.8</v>
      </c>
      <c r="EL36" s="17">
        <v>6.8</v>
      </c>
      <c r="EM36" s="17">
        <v>2.2000000000000002</v>
      </c>
      <c r="EN36" s="17">
        <v>7.1</v>
      </c>
      <c r="EO36" s="17">
        <v>4</v>
      </c>
      <c r="EP36" s="17">
        <v>4.5999999999999996</v>
      </c>
      <c r="EQ36" s="17">
        <v>4.5999999999999996</v>
      </c>
      <c r="ER36" s="17">
        <v>17.2</v>
      </c>
      <c r="ES36" s="17">
        <v>253.1</v>
      </c>
      <c r="ET36" s="17">
        <v>16.899999999999999</v>
      </c>
      <c r="EU36" s="17">
        <v>145.1</v>
      </c>
      <c r="EV36" s="17">
        <v>0.6</v>
      </c>
      <c r="EW36" s="17">
        <v>111.2</v>
      </c>
      <c r="EX36" s="17">
        <v>138.6</v>
      </c>
      <c r="EY36" s="17">
        <v>104.1</v>
      </c>
      <c r="EZ36" s="17">
        <v>17.8</v>
      </c>
      <c r="FA36" s="17">
        <v>7.2</v>
      </c>
      <c r="FB36" s="17">
        <v>19.100000000000001</v>
      </c>
      <c r="FC36" s="17">
        <v>9.1999999999999993</v>
      </c>
      <c r="FD36" s="17">
        <v>28.2</v>
      </c>
      <c r="FE36" s="17">
        <v>31.8</v>
      </c>
      <c r="FF36" s="17">
        <v>14.9</v>
      </c>
      <c r="FG36" s="17">
        <v>16.7</v>
      </c>
      <c r="FH36" s="17">
        <v>7.6</v>
      </c>
      <c r="FI36" s="17">
        <v>11</v>
      </c>
      <c r="FJ36" s="17">
        <v>6413.4421599999996</v>
      </c>
      <c r="FK36" s="15"/>
      <c r="FL36" s="17">
        <v>18.8</v>
      </c>
      <c r="FM36" s="17">
        <v>0</v>
      </c>
      <c r="FN36" s="17">
        <v>6</v>
      </c>
      <c r="FO36" s="17">
        <v>5.4</v>
      </c>
      <c r="FP36" s="17">
        <v>25.8</v>
      </c>
      <c r="FQ36" s="17">
        <v>18.899999999999999</v>
      </c>
      <c r="FR36" s="17">
        <v>4.3</v>
      </c>
      <c r="FS36" s="17">
        <v>6.6</v>
      </c>
      <c r="FT36" s="17">
        <v>182.9</v>
      </c>
      <c r="FU36" s="17">
        <v>268.7</v>
      </c>
    </row>
    <row r="37" spans="1:177" ht="24" customHeight="1" x14ac:dyDescent="0.3">
      <c r="A37" s="16" t="s">
        <v>48</v>
      </c>
      <c r="B37" s="16" t="s">
        <v>817</v>
      </c>
      <c r="C37" s="17">
        <v>26.9</v>
      </c>
      <c r="D37" s="17">
        <v>629.29999999999995</v>
      </c>
      <c r="E37" s="17">
        <v>215.8</v>
      </c>
      <c r="F37" s="17"/>
      <c r="G37" s="17"/>
      <c r="H37" s="17">
        <v>10.8</v>
      </c>
      <c r="I37" s="17">
        <v>69.900000000000006</v>
      </c>
      <c r="J37" s="17"/>
      <c r="K37" s="17"/>
      <c r="L37" s="17">
        <v>128.69999999999999</v>
      </c>
      <c r="M37" s="17">
        <v>128.80000000000001</v>
      </c>
      <c r="N37" s="17">
        <v>128.9</v>
      </c>
      <c r="O37" s="17">
        <v>224.1</v>
      </c>
      <c r="P37" s="17">
        <v>212</v>
      </c>
      <c r="Q37" s="17">
        <v>109.8</v>
      </c>
      <c r="R37" s="17">
        <v>0</v>
      </c>
      <c r="S37" s="17">
        <v>3</v>
      </c>
      <c r="T37" s="17"/>
      <c r="U37" s="17"/>
      <c r="V37" s="17"/>
      <c r="W37" s="17"/>
      <c r="X37" s="17">
        <v>115.9</v>
      </c>
      <c r="Y37" s="17">
        <v>7.7</v>
      </c>
      <c r="Z37" s="17">
        <v>5.3</v>
      </c>
      <c r="AA37" s="17"/>
      <c r="AB37" s="17">
        <v>6.9</v>
      </c>
      <c r="AC37" s="17">
        <v>10.4</v>
      </c>
      <c r="AD37" s="17">
        <v>59.8</v>
      </c>
      <c r="AE37" s="17"/>
      <c r="AF37" s="17"/>
      <c r="AG37" s="17"/>
      <c r="AH37" s="17"/>
      <c r="AI37" s="17">
        <v>76.099999999999994</v>
      </c>
      <c r="AJ37" s="17">
        <v>20.9</v>
      </c>
      <c r="AK37" s="17"/>
      <c r="AL37" s="17"/>
      <c r="AM37" s="17"/>
      <c r="AN37" s="17">
        <v>0</v>
      </c>
      <c r="AO37" s="17">
        <v>0</v>
      </c>
      <c r="AP37" s="17">
        <v>28.7</v>
      </c>
      <c r="AQ37" s="17">
        <v>0</v>
      </c>
      <c r="AR37" s="17">
        <v>18.100000000000001</v>
      </c>
      <c r="AS37" s="17">
        <v>18.2</v>
      </c>
      <c r="AT37" s="17">
        <v>9.5</v>
      </c>
      <c r="AU37" s="17">
        <v>55.9</v>
      </c>
      <c r="AV37" s="17">
        <v>177.65163000000001</v>
      </c>
      <c r="AW37" s="17">
        <v>177.99137999999999</v>
      </c>
      <c r="AX37" s="17">
        <v>183.45934</v>
      </c>
      <c r="AY37" s="17">
        <v>96.7</v>
      </c>
      <c r="AZ37" s="17">
        <v>7.6</v>
      </c>
      <c r="BA37" s="17">
        <v>9</v>
      </c>
      <c r="BB37" s="17">
        <v>14.5</v>
      </c>
      <c r="BC37" s="17">
        <v>0</v>
      </c>
      <c r="BD37" s="17">
        <v>2.2000000000000002</v>
      </c>
      <c r="BE37" s="17">
        <v>13</v>
      </c>
      <c r="BF37" s="17">
        <v>26.7</v>
      </c>
      <c r="BG37" s="17"/>
      <c r="BH37" s="17"/>
      <c r="BI37" s="17">
        <v>52</v>
      </c>
      <c r="BJ37" s="17"/>
      <c r="BK37" s="17"/>
      <c r="BL37" s="17">
        <v>46.2</v>
      </c>
      <c r="BM37" s="17"/>
      <c r="BN37" s="17"/>
      <c r="BO37" s="17"/>
      <c r="BP37" s="17">
        <v>85.6</v>
      </c>
      <c r="BQ37" s="17">
        <v>0</v>
      </c>
      <c r="BR37" s="17">
        <v>171.3</v>
      </c>
      <c r="BS37" s="17">
        <v>200</v>
      </c>
      <c r="BT37" s="17">
        <v>184.8</v>
      </c>
      <c r="BU37" s="17">
        <v>39.799999999999997</v>
      </c>
      <c r="BV37" s="17">
        <v>26.9</v>
      </c>
      <c r="BW37" s="17"/>
      <c r="BX37" s="17"/>
      <c r="BY37" s="17"/>
      <c r="BZ37" s="17"/>
      <c r="CA37" s="17"/>
      <c r="CB37" s="17"/>
      <c r="CC37" s="17">
        <v>0.3</v>
      </c>
      <c r="CD37" s="17">
        <v>81.7</v>
      </c>
      <c r="CE37" s="17">
        <v>70.900000000000006</v>
      </c>
      <c r="CF37" s="17">
        <v>61.7</v>
      </c>
      <c r="CG37" s="17">
        <v>66.400000000000006</v>
      </c>
      <c r="CH37" s="17">
        <v>28.9</v>
      </c>
      <c r="CI37" s="17"/>
      <c r="CJ37" s="17"/>
      <c r="CK37" s="17"/>
      <c r="CL37" s="17">
        <v>146.1</v>
      </c>
      <c r="CM37" s="17">
        <v>147.6</v>
      </c>
      <c r="CN37" s="17">
        <v>149.1</v>
      </c>
      <c r="CO37" s="17"/>
      <c r="CP37" s="17"/>
      <c r="CQ37" s="17"/>
      <c r="CR37" s="17"/>
      <c r="CS37" s="17"/>
      <c r="CT37" s="17"/>
      <c r="CU37" s="17"/>
      <c r="CV37" s="17">
        <v>1.2</v>
      </c>
      <c r="CW37" s="17">
        <v>83</v>
      </c>
      <c r="CX37" s="17">
        <v>80.5</v>
      </c>
      <c r="CY37" s="17">
        <v>14.9</v>
      </c>
      <c r="CZ37" s="17">
        <v>0.4</v>
      </c>
      <c r="DA37" s="17">
        <v>4.2</v>
      </c>
      <c r="DB37" s="17">
        <v>5</v>
      </c>
      <c r="DC37" s="17">
        <v>9.9</v>
      </c>
      <c r="DD37" s="17">
        <v>1</v>
      </c>
      <c r="DE37" s="17">
        <v>0.3</v>
      </c>
      <c r="DF37" s="17">
        <v>1</v>
      </c>
      <c r="DG37" s="17">
        <v>4.5</v>
      </c>
      <c r="DH37" s="17">
        <v>16.399999999999999</v>
      </c>
      <c r="DI37" s="17">
        <v>3.8</v>
      </c>
      <c r="DJ37" s="17">
        <v>3.1</v>
      </c>
      <c r="DK37" s="17">
        <v>3</v>
      </c>
      <c r="DL37" s="17">
        <v>17.600000000000001</v>
      </c>
      <c r="DM37" s="17">
        <v>15.2</v>
      </c>
      <c r="DN37" s="17">
        <v>18.2</v>
      </c>
      <c r="DO37" s="17">
        <v>24.4</v>
      </c>
      <c r="DP37" s="17">
        <v>72.8</v>
      </c>
      <c r="DQ37" s="17">
        <v>2.7</v>
      </c>
      <c r="DR37" s="17">
        <v>2.4</v>
      </c>
      <c r="DS37" s="17">
        <v>2.4</v>
      </c>
      <c r="DT37" s="17">
        <v>2.6</v>
      </c>
      <c r="DU37" s="17">
        <v>17.2</v>
      </c>
      <c r="DV37" s="17">
        <v>1.9</v>
      </c>
      <c r="DW37" s="17">
        <v>11.8</v>
      </c>
      <c r="DX37" s="17">
        <v>0.8</v>
      </c>
      <c r="DY37" s="17"/>
      <c r="DZ37" s="17">
        <v>4.9000000000000004</v>
      </c>
      <c r="EA37" s="17">
        <v>2.1</v>
      </c>
      <c r="EB37" s="17">
        <v>3.7</v>
      </c>
      <c r="EC37" s="17">
        <v>5.6</v>
      </c>
      <c r="ED37" s="17">
        <v>10</v>
      </c>
      <c r="EE37" s="17">
        <v>16.8</v>
      </c>
      <c r="EF37" s="17">
        <v>74.900000000000006</v>
      </c>
      <c r="EG37" s="17">
        <v>35.1</v>
      </c>
      <c r="EH37" s="17">
        <v>74</v>
      </c>
      <c r="EI37" s="17">
        <v>76.900000000000006</v>
      </c>
      <c r="EJ37" s="17">
        <v>13.5</v>
      </c>
      <c r="EK37" s="17">
        <v>9.8000000000000007</v>
      </c>
      <c r="EL37" s="17">
        <v>6.8</v>
      </c>
      <c r="EM37" s="17">
        <v>2.2000000000000002</v>
      </c>
      <c r="EN37" s="17">
        <v>7.1</v>
      </c>
      <c r="EO37" s="17">
        <v>4</v>
      </c>
      <c r="EP37" s="17">
        <v>4.5999999999999996</v>
      </c>
      <c r="EQ37" s="17">
        <v>4.5999999999999996</v>
      </c>
      <c r="ER37" s="17">
        <v>17.5</v>
      </c>
      <c r="ES37" s="17">
        <v>252.9</v>
      </c>
      <c r="ET37" s="17">
        <v>16</v>
      </c>
      <c r="EU37" s="17">
        <v>145.4</v>
      </c>
      <c r="EV37" s="17">
        <v>0.6</v>
      </c>
      <c r="EW37" s="17">
        <v>125</v>
      </c>
      <c r="EX37" s="17">
        <v>133.6</v>
      </c>
      <c r="EY37" s="17">
        <v>104.1</v>
      </c>
      <c r="EZ37" s="17">
        <v>17.2</v>
      </c>
      <c r="FA37" s="17">
        <v>7.2</v>
      </c>
      <c r="FB37" s="17">
        <v>19.3</v>
      </c>
      <c r="FC37" s="17">
        <v>9.4</v>
      </c>
      <c r="FD37" s="17">
        <v>28.9</v>
      </c>
      <c r="FE37" s="17">
        <v>31.8</v>
      </c>
      <c r="FF37" s="17">
        <v>14.8</v>
      </c>
      <c r="FG37" s="17">
        <v>15.1</v>
      </c>
      <c r="FH37" s="17">
        <v>7.4</v>
      </c>
      <c r="FI37" s="17">
        <v>11</v>
      </c>
      <c r="FJ37" s="17">
        <v>6325.5023499999998</v>
      </c>
      <c r="FK37" s="15"/>
      <c r="FL37" s="17">
        <v>18.8</v>
      </c>
      <c r="FM37" s="17">
        <v>0</v>
      </c>
      <c r="FN37" s="17">
        <v>6</v>
      </c>
      <c r="FO37" s="17">
        <v>5.4</v>
      </c>
      <c r="FP37" s="17">
        <v>25.9</v>
      </c>
      <c r="FQ37" s="17">
        <v>18.899999999999999</v>
      </c>
      <c r="FR37" s="17">
        <v>4.2</v>
      </c>
      <c r="FS37" s="17">
        <v>6.5</v>
      </c>
      <c r="FT37" s="17">
        <v>183.7</v>
      </c>
      <c r="FU37" s="17">
        <v>269.39999999999998</v>
      </c>
    </row>
    <row r="38" spans="1:177" ht="24" customHeight="1" x14ac:dyDescent="0.3">
      <c r="A38" s="16" t="s">
        <v>48</v>
      </c>
      <c r="B38" s="16" t="s">
        <v>818</v>
      </c>
      <c r="C38" s="17">
        <v>29</v>
      </c>
      <c r="D38" s="17">
        <v>634.29999999999995</v>
      </c>
      <c r="E38" s="17">
        <v>216.7</v>
      </c>
      <c r="F38" s="17"/>
      <c r="G38" s="17"/>
      <c r="H38" s="17">
        <v>11.2</v>
      </c>
      <c r="I38" s="17">
        <v>69.099999999999994</v>
      </c>
      <c r="J38" s="17"/>
      <c r="K38" s="17"/>
      <c r="L38" s="17">
        <v>146.4</v>
      </c>
      <c r="M38" s="17">
        <v>146.4</v>
      </c>
      <c r="N38" s="17">
        <v>146.69999999999999</v>
      </c>
      <c r="O38" s="17">
        <v>237.5</v>
      </c>
      <c r="P38" s="17">
        <v>213.2</v>
      </c>
      <c r="Q38" s="17">
        <v>110.5</v>
      </c>
      <c r="R38" s="17">
        <v>0</v>
      </c>
      <c r="S38" s="17">
        <v>3</v>
      </c>
      <c r="T38" s="17"/>
      <c r="U38" s="17"/>
      <c r="V38" s="17"/>
      <c r="W38" s="17"/>
      <c r="X38" s="17">
        <v>114.1</v>
      </c>
      <c r="Y38" s="17">
        <v>8</v>
      </c>
      <c r="Z38" s="17">
        <v>5.5</v>
      </c>
      <c r="AA38" s="17"/>
      <c r="AB38" s="17">
        <v>6.9</v>
      </c>
      <c r="AC38" s="17">
        <v>10.4</v>
      </c>
      <c r="AD38" s="17">
        <v>59.5</v>
      </c>
      <c r="AE38" s="17"/>
      <c r="AF38" s="17"/>
      <c r="AG38" s="17"/>
      <c r="AH38" s="17"/>
      <c r="AI38" s="17">
        <v>76.5</v>
      </c>
      <c r="AJ38" s="17">
        <v>25.1</v>
      </c>
      <c r="AK38" s="17"/>
      <c r="AL38" s="17"/>
      <c r="AM38" s="17"/>
      <c r="AN38" s="17">
        <v>0</v>
      </c>
      <c r="AO38" s="17">
        <v>0</v>
      </c>
      <c r="AP38" s="17">
        <v>28</v>
      </c>
      <c r="AQ38" s="17">
        <v>0</v>
      </c>
      <c r="AR38" s="17">
        <v>17.100000000000001</v>
      </c>
      <c r="AS38" s="17">
        <v>18.3</v>
      </c>
      <c r="AT38" s="17">
        <v>9.5</v>
      </c>
      <c r="AU38" s="17">
        <v>56.3</v>
      </c>
      <c r="AV38" s="17">
        <v>143.41888</v>
      </c>
      <c r="AW38" s="17">
        <v>143.31605999999999</v>
      </c>
      <c r="AX38" s="17">
        <v>162.52078</v>
      </c>
      <c r="AY38" s="17">
        <v>97.8</v>
      </c>
      <c r="AZ38" s="17">
        <v>7.6</v>
      </c>
      <c r="BA38" s="17">
        <v>9</v>
      </c>
      <c r="BB38" s="17">
        <v>36</v>
      </c>
      <c r="BC38" s="17">
        <v>0</v>
      </c>
      <c r="BD38" s="17">
        <v>2.2000000000000002</v>
      </c>
      <c r="BE38" s="17">
        <v>13.2</v>
      </c>
      <c r="BF38" s="17">
        <v>73.599999999999994</v>
      </c>
      <c r="BG38" s="17"/>
      <c r="BH38" s="17"/>
      <c r="BI38" s="17">
        <v>52.7</v>
      </c>
      <c r="BJ38" s="17"/>
      <c r="BK38" s="17"/>
      <c r="BL38" s="17">
        <v>46.3</v>
      </c>
      <c r="BM38" s="17"/>
      <c r="BN38" s="17"/>
      <c r="BO38" s="17"/>
      <c r="BP38" s="17">
        <v>86.1</v>
      </c>
      <c r="BQ38" s="17">
        <v>0</v>
      </c>
      <c r="BR38" s="17">
        <v>171.6</v>
      </c>
      <c r="BS38" s="17">
        <v>200</v>
      </c>
      <c r="BT38" s="17">
        <v>184.5</v>
      </c>
      <c r="BU38" s="17">
        <v>39.9</v>
      </c>
      <c r="BV38" s="17">
        <v>26.8</v>
      </c>
      <c r="BW38" s="17"/>
      <c r="BX38" s="17"/>
      <c r="BY38" s="17"/>
      <c r="BZ38" s="17"/>
      <c r="CA38" s="17"/>
      <c r="CB38" s="17"/>
      <c r="CC38" s="17">
        <v>0.3</v>
      </c>
      <c r="CD38" s="17">
        <v>131</v>
      </c>
      <c r="CE38" s="17">
        <v>92.9</v>
      </c>
      <c r="CF38" s="17">
        <v>62.1</v>
      </c>
      <c r="CG38" s="17">
        <v>66.900000000000006</v>
      </c>
      <c r="CH38" s="17">
        <v>29.1</v>
      </c>
      <c r="CI38" s="17"/>
      <c r="CJ38" s="17"/>
      <c r="CK38" s="17"/>
      <c r="CL38" s="17">
        <v>146.1</v>
      </c>
      <c r="CM38" s="17">
        <v>148</v>
      </c>
      <c r="CN38" s="17">
        <v>149.5</v>
      </c>
      <c r="CO38" s="17"/>
      <c r="CP38" s="17"/>
      <c r="CQ38" s="17"/>
      <c r="CR38" s="17"/>
      <c r="CS38" s="17"/>
      <c r="CT38" s="17"/>
      <c r="CU38" s="17"/>
      <c r="CV38" s="17">
        <v>1.1000000000000001</v>
      </c>
      <c r="CW38" s="17">
        <v>76.7</v>
      </c>
      <c r="CX38" s="17">
        <v>80.599999999999994</v>
      </c>
      <c r="CY38" s="17">
        <v>14.7</v>
      </c>
      <c r="CZ38" s="17">
        <v>0.4</v>
      </c>
      <c r="DA38" s="17">
        <v>4.2</v>
      </c>
      <c r="DB38" s="17">
        <v>5</v>
      </c>
      <c r="DC38" s="17">
        <v>10</v>
      </c>
      <c r="DD38" s="17">
        <v>1</v>
      </c>
      <c r="DE38" s="17">
        <v>0.3</v>
      </c>
      <c r="DF38" s="17">
        <v>1</v>
      </c>
      <c r="DG38" s="17">
        <v>4.4000000000000004</v>
      </c>
      <c r="DH38" s="17">
        <v>17</v>
      </c>
      <c r="DI38" s="17">
        <v>3.8</v>
      </c>
      <c r="DJ38" s="17">
        <v>0</v>
      </c>
      <c r="DK38" s="17">
        <v>3</v>
      </c>
      <c r="DL38" s="17">
        <v>17.600000000000001</v>
      </c>
      <c r="DM38" s="17">
        <v>15.1</v>
      </c>
      <c r="DN38" s="17">
        <v>18.2</v>
      </c>
      <c r="DO38" s="17">
        <v>21</v>
      </c>
      <c r="DP38" s="17">
        <v>68.5</v>
      </c>
      <c r="DQ38" s="17">
        <v>2.7</v>
      </c>
      <c r="DR38" s="17">
        <v>2.4</v>
      </c>
      <c r="DS38" s="17">
        <v>2.4</v>
      </c>
      <c r="DT38" s="17">
        <v>2.6</v>
      </c>
      <c r="DU38" s="17">
        <v>18.5</v>
      </c>
      <c r="DV38" s="17">
        <v>1.9</v>
      </c>
      <c r="DW38" s="17">
        <v>11.8</v>
      </c>
      <c r="DX38" s="17">
        <v>0.8</v>
      </c>
      <c r="DY38" s="17"/>
      <c r="DZ38" s="17">
        <v>4.9000000000000004</v>
      </c>
      <c r="EA38" s="17">
        <v>2.1</v>
      </c>
      <c r="EB38" s="17">
        <v>3.8</v>
      </c>
      <c r="EC38" s="17">
        <v>5.6</v>
      </c>
      <c r="ED38" s="17">
        <v>10</v>
      </c>
      <c r="EE38" s="17">
        <v>13</v>
      </c>
      <c r="EF38" s="17">
        <v>72.8</v>
      </c>
      <c r="EG38" s="17">
        <v>35.4</v>
      </c>
      <c r="EH38" s="17">
        <v>64.2</v>
      </c>
      <c r="EI38" s="17">
        <v>68.8</v>
      </c>
      <c r="EJ38" s="17">
        <v>13</v>
      </c>
      <c r="EK38" s="17">
        <v>10.1</v>
      </c>
      <c r="EL38" s="17">
        <v>6.9</v>
      </c>
      <c r="EM38" s="17">
        <v>2.2000000000000002</v>
      </c>
      <c r="EN38" s="17">
        <v>7.1</v>
      </c>
      <c r="EO38" s="17">
        <v>4</v>
      </c>
      <c r="EP38" s="17">
        <v>4.5999999999999996</v>
      </c>
      <c r="EQ38" s="17">
        <v>4.8</v>
      </c>
      <c r="ER38" s="17">
        <v>14.9</v>
      </c>
      <c r="ES38" s="17">
        <v>253</v>
      </c>
      <c r="ET38" s="17">
        <v>14.8</v>
      </c>
      <c r="EU38" s="17">
        <v>144.9</v>
      </c>
      <c r="EV38" s="17">
        <v>0.6</v>
      </c>
      <c r="EW38" s="17">
        <v>120.3</v>
      </c>
      <c r="EX38" s="17">
        <v>127.4</v>
      </c>
      <c r="EY38" s="17">
        <v>103.4</v>
      </c>
      <c r="EZ38" s="17">
        <v>16.5</v>
      </c>
      <c r="FA38" s="17">
        <v>7.2</v>
      </c>
      <c r="FB38" s="17">
        <v>19.8</v>
      </c>
      <c r="FC38" s="17">
        <v>9.5</v>
      </c>
      <c r="FD38" s="17">
        <v>28.7</v>
      </c>
      <c r="FE38" s="17">
        <v>31.8</v>
      </c>
      <c r="FF38" s="17">
        <v>15.1</v>
      </c>
      <c r="FG38" s="17">
        <v>15.1</v>
      </c>
      <c r="FH38" s="17">
        <v>7.5</v>
      </c>
      <c r="FI38" s="17">
        <v>8.5</v>
      </c>
      <c r="FJ38" s="17">
        <v>6400.6557199999997</v>
      </c>
      <c r="FK38" s="15"/>
      <c r="FL38" s="17">
        <v>18.399999999999999</v>
      </c>
      <c r="FM38" s="17">
        <v>0</v>
      </c>
      <c r="FN38" s="17">
        <v>6</v>
      </c>
      <c r="FO38" s="17">
        <v>5.4</v>
      </c>
      <c r="FP38" s="17">
        <v>26.2</v>
      </c>
      <c r="FQ38" s="17">
        <v>18.899999999999999</v>
      </c>
      <c r="FR38" s="17">
        <v>4.2</v>
      </c>
      <c r="FS38" s="17">
        <v>6.6</v>
      </c>
      <c r="FT38" s="17">
        <v>182.1</v>
      </c>
      <c r="FU38" s="17">
        <v>267.8</v>
      </c>
    </row>
    <row r="39" spans="1:177" ht="24" customHeight="1" x14ac:dyDescent="0.3">
      <c r="A39" s="16" t="s">
        <v>48</v>
      </c>
      <c r="B39" s="16" t="s">
        <v>819</v>
      </c>
      <c r="C39" s="17">
        <v>18.399999999999999</v>
      </c>
      <c r="D39" s="17">
        <v>632.70000000000005</v>
      </c>
      <c r="E39" s="17">
        <v>217.2</v>
      </c>
      <c r="F39" s="17"/>
      <c r="G39" s="17"/>
      <c r="H39" s="17">
        <v>10.5</v>
      </c>
      <c r="I39" s="17">
        <v>66.3</v>
      </c>
      <c r="J39" s="17"/>
      <c r="K39" s="17"/>
      <c r="L39" s="17">
        <v>129.30000000000001</v>
      </c>
      <c r="M39" s="17">
        <v>130</v>
      </c>
      <c r="N39" s="17">
        <v>129.4</v>
      </c>
      <c r="O39" s="17">
        <v>225.5</v>
      </c>
      <c r="P39" s="17">
        <v>212.9</v>
      </c>
      <c r="Q39" s="17">
        <v>110.7</v>
      </c>
      <c r="R39" s="17">
        <v>0</v>
      </c>
      <c r="S39" s="17">
        <v>2.8</v>
      </c>
      <c r="T39" s="17"/>
      <c r="U39" s="17"/>
      <c r="V39" s="17"/>
      <c r="W39" s="17"/>
      <c r="X39" s="17">
        <v>114.6</v>
      </c>
      <c r="Y39" s="17">
        <v>7.6</v>
      </c>
      <c r="Z39" s="17">
        <v>5.4</v>
      </c>
      <c r="AA39" s="17"/>
      <c r="AB39" s="17">
        <v>6.9</v>
      </c>
      <c r="AC39" s="17">
        <v>10.4</v>
      </c>
      <c r="AD39" s="17">
        <v>61</v>
      </c>
      <c r="AE39" s="17"/>
      <c r="AF39" s="17"/>
      <c r="AG39" s="17"/>
      <c r="AH39" s="17"/>
      <c r="AI39" s="17">
        <v>75.599999999999994</v>
      </c>
      <c r="AJ39" s="17">
        <v>94</v>
      </c>
      <c r="AK39" s="17"/>
      <c r="AL39" s="17"/>
      <c r="AM39" s="17"/>
      <c r="AN39" s="17">
        <v>0</v>
      </c>
      <c r="AO39" s="17">
        <v>0</v>
      </c>
      <c r="AP39" s="17">
        <v>28.6</v>
      </c>
      <c r="AQ39" s="17">
        <v>50.5</v>
      </c>
      <c r="AR39" s="17">
        <v>17.600000000000001</v>
      </c>
      <c r="AS39" s="17">
        <v>18.100000000000001</v>
      </c>
      <c r="AT39" s="17">
        <v>9.4</v>
      </c>
      <c r="AU39" s="17">
        <v>57.4</v>
      </c>
      <c r="AV39" s="17">
        <v>140.1995</v>
      </c>
      <c r="AW39" s="17">
        <v>140.69406000000001</v>
      </c>
      <c r="AX39" s="17">
        <v>163.03621999999999</v>
      </c>
      <c r="AY39" s="17">
        <v>96.5</v>
      </c>
      <c r="AZ39" s="17">
        <v>7.7</v>
      </c>
      <c r="BA39" s="17">
        <v>9</v>
      </c>
      <c r="BB39" s="17">
        <v>16.7</v>
      </c>
      <c r="BC39" s="17">
        <v>0</v>
      </c>
      <c r="BD39" s="17">
        <v>2.2000000000000002</v>
      </c>
      <c r="BE39" s="17">
        <v>13.1</v>
      </c>
      <c r="BF39" s="17">
        <v>30.1</v>
      </c>
      <c r="BG39" s="17"/>
      <c r="BH39" s="17"/>
      <c r="BI39" s="17">
        <v>51.4</v>
      </c>
      <c r="BJ39" s="17"/>
      <c r="BK39" s="17"/>
      <c r="BL39" s="17">
        <v>46.4</v>
      </c>
      <c r="BM39" s="17"/>
      <c r="BN39" s="17"/>
      <c r="BO39" s="17"/>
      <c r="BP39" s="17">
        <v>84.2</v>
      </c>
      <c r="BQ39" s="17">
        <v>0</v>
      </c>
      <c r="BR39" s="17">
        <v>173.7</v>
      </c>
      <c r="BS39" s="17">
        <v>200</v>
      </c>
      <c r="BT39" s="17">
        <v>184.3</v>
      </c>
      <c r="BU39" s="17">
        <v>40.700000000000003</v>
      </c>
      <c r="BV39" s="17">
        <v>27</v>
      </c>
      <c r="BW39" s="17"/>
      <c r="BX39" s="17"/>
      <c r="BY39" s="17"/>
      <c r="BZ39" s="17"/>
      <c r="CA39" s="17"/>
      <c r="CB39" s="17"/>
      <c r="CC39" s="17">
        <v>0.3</v>
      </c>
      <c r="CD39" s="17">
        <v>111.9</v>
      </c>
      <c r="CE39" s="17">
        <v>82.9</v>
      </c>
      <c r="CF39" s="17">
        <v>61.4</v>
      </c>
      <c r="CG39" s="17">
        <v>66</v>
      </c>
      <c r="CH39" s="17">
        <v>29.7</v>
      </c>
      <c r="CI39" s="17"/>
      <c r="CJ39" s="17"/>
      <c r="CK39" s="17"/>
      <c r="CL39" s="17">
        <v>147.1</v>
      </c>
      <c r="CM39" s="17">
        <v>149</v>
      </c>
      <c r="CN39" s="17">
        <v>150.5</v>
      </c>
      <c r="CO39" s="17"/>
      <c r="CP39" s="17"/>
      <c r="CQ39" s="17"/>
      <c r="CR39" s="17"/>
      <c r="CS39" s="17"/>
      <c r="CT39" s="17"/>
      <c r="CU39" s="17"/>
      <c r="CV39" s="17">
        <v>1</v>
      </c>
      <c r="CW39" s="17">
        <v>80.400000000000006</v>
      </c>
      <c r="CX39" s="17">
        <v>80.7</v>
      </c>
      <c r="CY39" s="17">
        <v>15</v>
      </c>
      <c r="CZ39" s="17">
        <v>0.3</v>
      </c>
      <c r="DA39" s="17">
        <v>4.2</v>
      </c>
      <c r="DB39" s="17">
        <v>4.9000000000000004</v>
      </c>
      <c r="DC39" s="17">
        <v>9.9</v>
      </c>
      <c r="DD39" s="17">
        <v>1</v>
      </c>
      <c r="DE39" s="17">
        <v>0.3</v>
      </c>
      <c r="DF39" s="17">
        <v>1</v>
      </c>
      <c r="DG39" s="17">
        <v>4.4000000000000004</v>
      </c>
      <c r="DH39" s="17">
        <v>17.600000000000001</v>
      </c>
      <c r="DI39" s="17">
        <v>3.7</v>
      </c>
      <c r="DJ39" s="17">
        <v>0</v>
      </c>
      <c r="DK39" s="17">
        <v>3</v>
      </c>
      <c r="DL39" s="17">
        <v>17.600000000000001</v>
      </c>
      <c r="DM39" s="17">
        <v>15</v>
      </c>
      <c r="DN39" s="17">
        <v>17.899999999999999</v>
      </c>
      <c r="DO39" s="17">
        <v>17.7</v>
      </c>
      <c r="DP39" s="17">
        <v>64.5</v>
      </c>
      <c r="DQ39" s="17">
        <v>2.7</v>
      </c>
      <c r="DR39" s="17">
        <v>2.4</v>
      </c>
      <c r="DS39" s="17">
        <v>2.4</v>
      </c>
      <c r="DT39" s="17">
        <v>2.6</v>
      </c>
      <c r="DU39" s="17">
        <v>18</v>
      </c>
      <c r="DV39" s="17">
        <v>1.8</v>
      </c>
      <c r="DW39" s="17">
        <v>11.9</v>
      </c>
      <c r="DX39" s="17">
        <v>0.8</v>
      </c>
      <c r="DY39" s="17"/>
      <c r="DZ39" s="17">
        <v>4.9000000000000004</v>
      </c>
      <c r="EA39" s="17">
        <v>2.1</v>
      </c>
      <c r="EB39" s="17">
        <v>3.7</v>
      </c>
      <c r="EC39" s="17">
        <v>5.5</v>
      </c>
      <c r="ED39" s="17">
        <v>10</v>
      </c>
      <c r="EE39" s="17">
        <v>12</v>
      </c>
      <c r="EF39" s="17">
        <v>69.8</v>
      </c>
      <c r="EG39" s="17">
        <v>34.799999999999997</v>
      </c>
      <c r="EH39" s="17">
        <v>61.7</v>
      </c>
      <c r="EI39" s="17">
        <v>65</v>
      </c>
      <c r="EJ39" s="17">
        <v>14.1</v>
      </c>
      <c r="EK39" s="17">
        <v>10.1</v>
      </c>
      <c r="EL39" s="17">
        <v>6.9</v>
      </c>
      <c r="EM39" s="17">
        <v>2.2000000000000002</v>
      </c>
      <c r="EN39" s="17">
        <v>7.1</v>
      </c>
      <c r="EO39" s="17">
        <v>4</v>
      </c>
      <c r="EP39" s="17">
        <v>4.5999999999999996</v>
      </c>
      <c r="EQ39" s="17">
        <v>4.8</v>
      </c>
      <c r="ER39" s="17">
        <v>17</v>
      </c>
      <c r="ES39" s="17">
        <v>252.9</v>
      </c>
      <c r="ET39" s="17">
        <v>14.5</v>
      </c>
      <c r="EU39" s="17">
        <v>143.69999999999999</v>
      </c>
      <c r="EV39" s="17">
        <v>0.6</v>
      </c>
      <c r="EW39" s="17">
        <v>131</v>
      </c>
      <c r="EX39" s="17">
        <v>143</v>
      </c>
      <c r="EY39" s="17">
        <v>102.6</v>
      </c>
      <c r="EZ39" s="17">
        <v>14.7</v>
      </c>
      <c r="FA39" s="17">
        <v>7.2</v>
      </c>
      <c r="FB39" s="17">
        <v>19.8</v>
      </c>
      <c r="FC39" s="17">
        <v>9.4</v>
      </c>
      <c r="FD39" s="17">
        <v>28.8</v>
      </c>
      <c r="FE39" s="17">
        <v>31.9</v>
      </c>
      <c r="FF39" s="17">
        <v>14.8</v>
      </c>
      <c r="FG39" s="17">
        <v>15.1</v>
      </c>
      <c r="FH39" s="17">
        <v>9.3000000000000007</v>
      </c>
      <c r="FI39" s="17">
        <v>11</v>
      </c>
      <c r="FJ39" s="17">
        <v>6361.82978</v>
      </c>
      <c r="FK39" s="15"/>
      <c r="FL39" s="17">
        <v>17.8</v>
      </c>
      <c r="FM39" s="17">
        <v>0</v>
      </c>
      <c r="FN39" s="17">
        <v>6</v>
      </c>
      <c r="FO39" s="17">
        <v>5.4</v>
      </c>
      <c r="FP39" s="17">
        <v>26.5</v>
      </c>
      <c r="FQ39" s="17">
        <v>18.899999999999999</v>
      </c>
      <c r="FR39" s="17">
        <v>4.3</v>
      </c>
      <c r="FS39" s="17">
        <v>6.6</v>
      </c>
      <c r="FT39" s="17">
        <v>179</v>
      </c>
      <c r="FU39" s="17">
        <v>264.5</v>
      </c>
    </row>
    <row r="40" spans="1:177" ht="24" customHeight="1" x14ac:dyDescent="0.3">
      <c r="A40" s="16" t="s">
        <v>48</v>
      </c>
      <c r="B40" s="16" t="s">
        <v>820</v>
      </c>
      <c r="C40" s="17">
        <v>20.3</v>
      </c>
      <c r="D40" s="17">
        <v>632.5</v>
      </c>
      <c r="E40" s="17">
        <v>216.9</v>
      </c>
      <c r="F40" s="17"/>
      <c r="G40" s="17"/>
      <c r="H40" s="17">
        <v>10.9</v>
      </c>
      <c r="I40" s="17">
        <v>67.7</v>
      </c>
      <c r="J40" s="17"/>
      <c r="K40" s="17"/>
      <c r="L40" s="17">
        <v>129</v>
      </c>
      <c r="M40" s="17">
        <v>128.19999999999999</v>
      </c>
      <c r="N40" s="17">
        <v>128.30000000000001</v>
      </c>
      <c r="O40" s="17">
        <v>225.2</v>
      </c>
      <c r="P40" s="17">
        <v>213.6</v>
      </c>
      <c r="Q40" s="17">
        <v>110.6</v>
      </c>
      <c r="R40" s="17">
        <v>0</v>
      </c>
      <c r="S40" s="17">
        <v>3</v>
      </c>
      <c r="T40" s="17"/>
      <c r="U40" s="17"/>
      <c r="V40" s="17"/>
      <c r="W40" s="17"/>
      <c r="X40" s="17">
        <v>118.3</v>
      </c>
      <c r="Y40" s="17">
        <v>7.7</v>
      </c>
      <c r="Z40" s="17">
        <v>5.3</v>
      </c>
      <c r="AA40" s="17"/>
      <c r="AB40" s="17">
        <v>6.9</v>
      </c>
      <c r="AC40" s="17">
        <v>10.4</v>
      </c>
      <c r="AD40" s="17">
        <v>60</v>
      </c>
      <c r="AE40" s="17"/>
      <c r="AF40" s="17"/>
      <c r="AG40" s="17"/>
      <c r="AH40" s="17"/>
      <c r="AI40" s="17">
        <v>75.8</v>
      </c>
      <c r="AJ40" s="17">
        <v>37.700000000000003</v>
      </c>
      <c r="AK40" s="17"/>
      <c r="AL40" s="17"/>
      <c r="AM40" s="17"/>
      <c r="AN40" s="17">
        <v>0</v>
      </c>
      <c r="AO40" s="17">
        <v>0</v>
      </c>
      <c r="AP40" s="17">
        <v>27.1</v>
      </c>
      <c r="AQ40" s="17">
        <v>50.7</v>
      </c>
      <c r="AR40" s="17">
        <v>17.3</v>
      </c>
      <c r="AS40" s="17">
        <v>18.2</v>
      </c>
      <c r="AT40" s="17">
        <v>9.4</v>
      </c>
      <c r="AU40" s="17">
        <v>56.9</v>
      </c>
      <c r="AV40" s="17">
        <v>142.10622000000001</v>
      </c>
      <c r="AW40" s="17">
        <v>142.62644</v>
      </c>
      <c r="AX40" s="17">
        <v>163.05756</v>
      </c>
      <c r="AY40" s="17">
        <v>96</v>
      </c>
      <c r="AZ40" s="17">
        <v>7.6</v>
      </c>
      <c r="BA40" s="17">
        <v>9</v>
      </c>
      <c r="BB40" s="17">
        <v>16</v>
      </c>
      <c r="BC40" s="17">
        <v>0</v>
      </c>
      <c r="BD40" s="17">
        <v>2.2000000000000002</v>
      </c>
      <c r="BE40" s="17">
        <v>13.1</v>
      </c>
      <c r="BF40" s="17">
        <v>64.5</v>
      </c>
      <c r="BG40" s="17"/>
      <c r="BH40" s="17"/>
      <c r="BI40" s="17">
        <v>51.5</v>
      </c>
      <c r="BJ40" s="17"/>
      <c r="BK40" s="17"/>
      <c r="BL40" s="17">
        <v>46.5</v>
      </c>
      <c r="BM40" s="17"/>
      <c r="BN40" s="17"/>
      <c r="BO40" s="17"/>
      <c r="BP40" s="17">
        <v>85.5</v>
      </c>
      <c r="BQ40" s="17">
        <v>0</v>
      </c>
      <c r="BR40" s="17">
        <v>172.7</v>
      </c>
      <c r="BS40" s="17">
        <v>200</v>
      </c>
      <c r="BT40" s="17">
        <v>185.4</v>
      </c>
      <c r="BU40" s="17">
        <v>40.200000000000003</v>
      </c>
      <c r="BV40" s="17">
        <v>27.1</v>
      </c>
      <c r="BW40" s="17"/>
      <c r="BX40" s="17"/>
      <c r="BY40" s="17"/>
      <c r="BZ40" s="17"/>
      <c r="CA40" s="17"/>
      <c r="CB40" s="17"/>
      <c r="CC40" s="17">
        <v>0.3</v>
      </c>
      <c r="CD40" s="17">
        <v>116.1</v>
      </c>
      <c r="CE40" s="17">
        <v>52.8</v>
      </c>
      <c r="CF40" s="17">
        <v>61.7</v>
      </c>
      <c r="CG40" s="17">
        <v>66.7</v>
      </c>
      <c r="CH40" s="17">
        <v>29.9</v>
      </c>
      <c r="CI40" s="17"/>
      <c r="CJ40" s="17"/>
      <c r="CK40" s="17"/>
      <c r="CL40" s="17">
        <v>145.4</v>
      </c>
      <c r="CM40" s="17">
        <v>147.9</v>
      </c>
      <c r="CN40" s="17">
        <v>148.80000000000001</v>
      </c>
      <c r="CO40" s="17"/>
      <c r="CP40" s="17"/>
      <c r="CQ40" s="17"/>
      <c r="CR40" s="17"/>
      <c r="CS40" s="17"/>
      <c r="CT40" s="17"/>
      <c r="CU40" s="17"/>
      <c r="CV40" s="17">
        <v>0.9</v>
      </c>
      <c r="CW40" s="17">
        <v>99.3</v>
      </c>
      <c r="CX40" s="17">
        <v>80.2</v>
      </c>
      <c r="CY40" s="17">
        <v>14.9</v>
      </c>
      <c r="CZ40" s="17">
        <v>0.3</v>
      </c>
      <c r="DA40" s="17">
        <v>4.2</v>
      </c>
      <c r="DB40" s="17">
        <v>5</v>
      </c>
      <c r="DC40" s="17">
        <v>9.9</v>
      </c>
      <c r="DD40" s="17">
        <v>1</v>
      </c>
      <c r="DE40" s="17">
        <v>0.3</v>
      </c>
      <c r="DF40" s="17">
        <v>1</v>
      </c>
      <c r="DG40" s="17">
        <v>4.4000000000000004</v>
      </c>
      <c r="DH40" s="17">
        <v>18.2</v>
      </c>
      <c r="DI40" s="17">
        <v>3.3</v>
      </c>
      <c r="DJ40" s="17">
        <v>0</v>
      </c>
      <c r="DK40" s="17">
        <v>3</v>
      </c>
      <c r="DL40" s="17">
        <v>17.600000000000001</v>
      </c>
      <c r="DM40" s="17">
        <v>14.7</v>
      </c>
      <c r="DN40" s="17">
        <v>17.600000000000001</v>
      </c>
      <c r="DO40" s="17">
        <v>21.7</v>
      </c>
      <c r="DP40" s="17">
        <v>75</v>
      </c>
      <c r="DQ40" s="17">
        <v>2.7</v>
      </c>
      <c r="DR40" s="17">
        <v>2.4</v>
      </c>
      <c r="DS40" s="17">
        <v>2.4</v>
      </c>
      <c r="DT40" s="17">
        <v>2.6</v>
      </c>
      <c r="DU40" s="17">
        <v>17.3</v>
      </c>
      <c r="DV40" s="17">
        <v>1.9</v>
      </c>
      <c r="DW40" s="17">
        <v>11.9</v>
      </c>
      <c r="DX40" s="17">
        <v>0.8</v>
      </c>
      <c r="DY40" s="17"/>
      <c r="DZ40" s="17">
        <v>4.8</v>
      </c>
      <c r="EA40" s="17">
        <v>2</v>
      </c>
      <c r="EB40" s="17">
        <v>3.7</v>
      </c>
      <c r="EC40" s="17">
        <v>5.5</v>
      </c>
      <c r="ED40" s="17">
        <v>10</v>
      </c>
      <c r="EE40" s="17">
        <v>11.1</v>
      </c>
      <c r="EF40" s="17">
        <v>75.2</v>
      </c>
      <c r="EG40" s="17">
        <v>34.799999999999997</v>
      </c>
      <c r="EH40" s="17">
        <v>54.8</v>
      </c>
      <c r="EI40" s="17">
        <v>58.2</v>
      </c>
      <c r="EJ40" s="17">
        <v>10.8</v>
      </c>
      <c r="EK40" s="17">
        <v>9.1</v>
      </c>
      <c r="EL40" s="17">
        <v>6.6</v>
      </c>
      <c r="EM40" s="17">
        <v>2.2000000000000002</v>
      </c>
      <c r="EN40" s="17">
        <v>7.1</v>
      </c>
      <c r="EO40" s="17">
        <v>4</v>
      </c>
      <c r="EP40" s="17">
        <v>4.4000000000000004</v>
      </c>
      <c r="EQ40" s="17">
        <v>4.5999999999999996</v>
      </c>
      <c r="ER40" s="17">
        <v>18.100000000000001</v>
      </c>
      <c r="ES40" s="17">
        <v>251.6</v>
      </c>
      <c r="ET40" s="17">
        <v>12.5</v>
      </c>
      <c r="EU40" s="17">
        <v>142.9</v>
      </c>
      <c r="EV40" s="17">
        <v>0.6</v>
      </c>
      <c r="EW40" s="17">
        <v>132.80000000000001</v>
      </c>
      <c r="EX40" s="17">
        <v>164.9</v>
      </c>
      <c r="EY40" s="17">
        <v>103.3</v>
      </c>
      <c r="EZ40" s="17">
        <v>12.9</v>
      </c>
      <c r="FA40" s="17">
        <v>7.2</v>
      </c>
      <c r="FB40" s="17">
        <v>19.7</v>
      </c>
      <c r="FC40" s="17">
        <v>9.5</v>
      </c>
      <c r="FD40" s="17">
        <v>28.9</v>
      </c>
      <c r="FE40" s="17">
        <v>31.8</v>
      </c>
      <c r="FF40" s="17">
        <v>15</v>
      </c>
      <c r="FG40" s="17">
        <v>15.1</v>
      </c>
      <c r="FH40" s="17">
        <v>8.6999999999999993</v>
      </c>
      <c r="FI40" s="17">
        <v>11</v>
      </c>
      <c r="FJ40" s="17">
        <v>6352.4902199999997</v>
      </c>
      <c r="FK40" s="15"/>
      <c r="FL40" s="17">
        <v>17.5</v>
      </c>
      <c r="FM40" s="17">
        <v>0</v>
      </c>
      <c r="FN40" s="17">
        <v>6</v>
      </c>
      <c r="FO40" s="17">
        <v>5.4</v>
      </c>
      <c r="FP40" s="17">
        <v>26.4</v>
      </c>
      <c r="FQ40" s="17">
        <v>18.899999999999999</v>
      </c>
      <c r="FR40" s="17">
        <v>4.5</v>
      </c>
      <c r="FS40" s="17">
        <v>6.6</v>
      </c>
      <c r="FT40" s="17">
        <v>174.5</v>
      </c>
      <c r="FU40" s="17">
        <v>259.8</v>
      </c>
    </row>
    <row r="41" spans="1:177" ht="24" customHeight="1" x14ac:dyDescent="0.3">
      <c r="A41" s="16" t="s">
        <v>48</v>
      </c>
      <c r="B41" s="16" t="s">
        <v>821</v>
      </c>
      <c r="C41" s="17">
        <v>19.8</v>
      </c>
      <c r="D41" s="17">
        <v>632.1</v>
      </c>
      <c r="E41" s="17">
        <v>217.1</v>
      </c>
      <c r="F41" s="17"/>
      <c r="G41" s="17"/>
      <c r="H41" s="17">
        <v>10.7</v>
      </c>
      <c r="I41" s="17">
        <v>69.599999999999994</v>
      </c>
      <c r="J41" s="17"/>
      <c r="K41" s="17"/>
      <c r="L41" s="17">
        <v>128.9</v>
      </c>
      <c r="M41" s="17">
        <v>129.4</v>
      </c>
      <c r="N41" s="17">
        <v>129</v>
      </c>
      <c r="O41" s="17">
        <v>226.1</v>
      </c>
      <c r="P41" s="17">
        <v>214.4</v>
      </c>
      <c r="Q41" s="17">
        <v>110.1</v>
      </c>
      <c r="R41" s="17">
        <v>0</v>
      </c>
      <c r="S41" s="17">
        <v>2.9</v>
      </c>
      <c r="T41" s="17"/>
      <c r="U41" s="17"/>
      <c r="V41" s="17"/>
      <c r="W41" s="17"/>
      <c r="X41" s="17">
        <v>112.3</v>
      </c>
      <c r="Y41" s="17">
        <v>7.1</v>
      </c>
      <c r="Z41" s="17">
        <v>5.3</v>
      </c>
      <c r="AA41" s="17"/>
      <c r="AB41" s="17">
        <v>6.9</v>
      </c>
      <c r="AC41" s="17">
        <v>12.6</v>
      </c>
      <c r="AD41" s="17">
        <v>60.5</v>
      </c>
      <c r="AE41" s="17"/>
      <c r="AF41" s="17"/>
      <c r="AG41" s="17"/>
      <c r="AH41" s="17"/>
      <c r="AI41" s="17">
        <v>75.599999999999994</v>
      </c>
      <c r="AJ41" s="17">
        <v>34.4</v>
      </c>
      <c r="AK41" s="17"/>
      <c r="AL41" s="17"/>
      <c r="AM41" s="17"/>
      <c r="AN41" s="17">
        <v>4.8</v>
      </c>
      <c r="AO41" s="17">
        <v>0</v>
      </c>
      <c r="AP41" s="17">
        <v>27.2</v>
      </c>
      <c r="AQ41" s="17">
        <v>53.8</v>
      </c>
      <c r="AR41" s="17">
        <v>16.899999999999999</v>
      </c>
      <c r="AS41" s="17">
        <v>18.2</v>
      </c>
      <c r="AT41" s="17">
        <v>9.4</v>
      </c>
      <c r="AU41" s="17">
        <v>57.1</v>
      </c>
      <c r="AV41" s="17">
        <v>141.59370000000001</v>
      </c>
      <c r="AW41" s="17">
        <v>142.42422999999999</v>
      </c>
      <c r="AX41" s="17">
        <v>163.68561</v>
      </c>
      <c r="AY41" s="17">
        <v>100.7</v>
      </c>
      <c r="AZ41" s="17">
        <v>7.6</v>
      </c>
      <c r="BA41" s="17">
        <v>9.1</v>
      </c>
      <c r="BB41" s="17">
        <v>26.6</v>
      </c>
      <c r="BC41" s="17">
        <v>0</v>
      </c>
      <c r="BD41" s="17">
        <v>2.2000000000000002</v>
      </c>
      <c r="BE41" s="17">
        <v>12.8</v>
      </c>
      <c r="BF41" s="17">
        <v>84.3</v>
      </c>
      <c r="BG41" s="17"/>
      <c r="BH41" s="17"/>
      <c r="BI41" s="17">
        <v>21</v>
      </c>
      <c r="BJ41" s="17"/>
      <c r="BK41" s="17"/>
      <c r="BL41" s="17">
        <v>46.4</v>
      </c>
      <c r="BM41" s="17"/>
      <c r="BN41" s="17"/>
      <c r="BO41" s="17"/>
      <c r="BP41" s="17">
        <v>84.8</v>
      </c>
      <c r="BQ41" s="17">
        <v>0</v>
      </c>
      <c r="BR41" s="17">
        <v>174.4</v>
      </c>
      <c r="BS41" s="17">
        <v>200</v>
      </c>
      <c r="BT41" s="17">
        <v>187.4</v>
      </c>
      <c r="BU41" s="17">
        <v>40.299999999999997</v>
      </c>
      <c r="BV41" s="17">
        <v>27.3</v>
      </c>
      <c r="BW41" s="17"/>
      <c r="BX41" s="17"/>
      <c r="BY41" s="17"/>
      <c r="BZ41" s="17"/>
      <c r="CA41" s="17"/>
      <c r="CB41" s="17"/>
      <c r="CC41" s="17">
        <v>0.4</v>
      </c>
      <c r="CD41" s="17">
        <v>149.5</v>
      </c>
      <c r="CE41" s="17">
        <v>118.5</v>
      </c>
      <c r="CF41" s="17">
        <v>61.5</v>
      </c>
      <c r="CG41" s="17">
        <v>66.7</v>
      </c>
      <c r="CH41" s="17">
        <v>29.9</v>
      </c>
      <c r="CI41" s="17"/>
      <c r="CJ41" s="17"/>
      <c r="CK41" s="17"/>
      <c r="CL41" s="17">
        <v>146.19999999999999</v>
      </c>
      <c r="CM41" s="17">
        <v>148.5</v>
      </c>
      <c r="CN41" s="17">
        <v>150</v>
      </c>
      <c r="CO41" s="17"/>
      <c r="CP41" s="17"/>
      <c r="CQ41" s="17"/>
      <c r="CR41" s="17"/>
      <c r="CS41" s="17"/>
      <c r="CT41" s="17"/>
      <c r="CU41" s="17"/>
      <c r="CV41" s="17">
        <v>0.8</v>
      </c>
      <c r="CW41" s="17">
        <v>80.400000000000006</v>
      </c>
      <c r="CX41" s="17">
        <v>77.599999999999994</v>
      </c>
      <c r="CY41" s="17">
        <v>14.2</v>
      </c>
      <c r="CZ41" s="17">
        <v>0.3</v>
      </c>
      <c r="DA41" s="17">
        <v>4.2</v>
      </c>
      <c r="DB41" s="17">
        <v>5</v>
      </c>
      <c r="DC41" s="17">
        <v>9.9</v>
      </c>
      <c r="DD41" s="17">
        <v>1</v>
      </c>
      <c r="DE41" s="17">
        <v>0.3</v>
      </c>
      <c r="DF41" s="17">
        <v>1</v>
      </c>
      <c r="DG41" s="17">
        <v>4.5999999999999996</v>
      </c>
      <c r="DH41" s="17">
        <v>19.8</v>
      </c>
      <c r="DI41" s="17">
        <v>3.2</v>
      </c>
      <c r="DJ41" s="17">
        <v>0</v>
      </c>
      <c r="DK41" s="17">
        <v>3</v>
      </c>
      <c r="DL41" s="17">
        <v>17.600000000000001</v>
      </c>
      <c r="DM41" s="17">
        <v>14</v>
      </c>
      <c r="DN41" s="17">
        <v>16.7</v>
      </c>
      <c r="DO41" s="17">
        <v>26.6</v>
      </c>
      <c r="DP41" s="17">
        <v>78.8</v>
      </c>
      <c r="DQ41" s="17">
        <v>2.7</v>
      </c>
      <c r="DR41" s="17">
        <v>2.4</v>
      </c>
      <c r="DS41" s="17">
        <v>2.4</v>
      </c>
      <c r="DT41" s="17">
        <v>2.6</v>
      </c>
      <c r="DU41" s="17">
        <v>16.100000000000001</v>
      </c>
      <c r="DV41" s="17">
        <v>1.9</v>
      </c>
      <c r="DW41" s="17">
        <v>10.7</v>
      </c>
      <c r="DX41" s="17">
        <v>0.8</v>
      </c>
      <c r="DY41" s="17"/>
      <c r="DZ41" s="17">
        <v>4.9000000000000004</v>
      </c>
      <c r="EA41" s="17">
        <v>2</v>
      </c>
      <c r="EB41" s="17">
        <v>3.7</v>
      </c>
      <c r="EC41" s="17">
        <v>5.3</v>
      </c>
      <c r="ED41" s="17">
        <v>10</v>
      </c>
      <c r="EE41" s="17">
        <v>11.4</v>
      </c>
      <c r="EF41" s="17">
        <v>79.5</v>
      </c>
      <c r="EG41" s="17">
        <v>22.7</v>
      </c>
      <c r="EH41" s="17">
        <v>55</v>
      </c>
      <c r="EI41" s="17">
        <v>57.2</v>
      </c>
      <c r="EJ41" s="17">
        <v>9</v>
      </c>
      <c r="EK41" s="17">
        <v>6.5</v>
      </c>
      <c r="EL41" s="17">
        <v>6.4</v>
      </c>
      <c r="EM41" s="17">
        <v>2.2000000000000002</v>
      </c>
      <c r="EN41" s="17">
        <v>7.4</v>
      </c>
      <c r="EO41" s="17">
        <v>4</v>
      </c>
      <c r="EP41" s="17">
        <v>4.4000000000000004</v>
      </c>
      <c r="EQ41" s="17">
        <v>4.5999999999999996</v>
      </c>
      <c r="ER41" s="17">
        <v>15.8</v>
      </c>
      <c r="ES41" s="17">
        <v>244</v>
      </c>
      <c r="ET41" s="17">
        <v>10.3</v>
      </c>
      <c r="EU41" s="17">
        <v>100.4</v>
      </c>
      <c r="EV41" s="17">
        <v>0.6</v>
      </c>
      <c r="EW41" s="17">
        <v>132.5</v>
      </c>
      <c r="EX41" s="17">
        <v>162.4</v>
      </c>
      <c r="EY41" s="17">
        <v>101.3</v>
      </c>
      <c r="EZ41" s="17">
        <v>10.5</v>
      </c>
      <c r="FA41" s="17">
        <v>7.2</v>
      </c>
      <c r="FB41" s="17">
        <v>19.600000000000001</v>
      </c>
      <c r="FC41" s="17">
        <v>9.6</v>
      </c>
      <c r="FD41" s="17">
        <v>28.8</v>
      </c>
      <c r="FE41" s="17">
        <v>31.9</v>
      </c>
      <c r="FF41" s="17">
        <v>15.5</v>
      </c>
      <c r="FG41" s="17">
        <v>15.1</v>
      </c>
      <c r="FH41" s="17">
        <v>7.6</v>
      </c>
      <c r="FI41" s="17">
        <v>10.4</v>
      </c>
      <c r="FJ41" s="17">
        <v>6374.3035399999999</v>
      </c>
      <c r="FK41" s="15"/>
      <c r="FL41" s="17">
        <v>17.7</v>
      </c>
      <c r="FM41" s="17">
        <v>1.498</v>
      </c>
      <c r="FN41" s="17">
        <v>6</v>
      </c>
      <c r="FO41" s="17">
        <v>5.4</v>
      </c>
      <c r="FP41" s="17">
        <v>26.2</v>
      </c>
      <c r="FQ41" s="17">
        <v>18.899999999999999</v>
      </c>
      <c r="FR41" s="17">
        <v>4.7</v>
      </c>
      <c r="FS41" s="17">
        <v>6.6</v>
      </c>
      <c r="FT41" s="17">
        <v>169.1</v>
      </c>
      <c r="FU41" s="17">
        <v>256.09800000000001</v>
      </c>
    </row>
    <row r="42" spans="1:177" ht="24" customHeight="1" x14ac:dyDescent="0.3">
      <c r="A42" s="18" t="s">
        <v>48</v>
      </c>
      <c r="B42" s="18" t="s">
        <v>822</v>
      </c>
      <c r="C42" s="19">
        <v>63.9</v>
      </c>
      <c r="D42" s="19">
        <v>633.79999999999995</v>
      </c>
      <c r="E42" s="19">
        <v>217.7</v>
      </c>
      <c r="F42" s="19"/>
      <c r="G42" s="19"/>
      <c r="H42" s="19">
        <v>10.7</v>
      </c>
      <c r="I42" s="19">
        <v>68.900000000000006</v>
      </c>
      <c r="J42" s="19"/>
      <c r="K42" s="19"/>
      <c r="L42" s="19">
        <v>153.4</v>
      </c>
      <c r="M42" s="19">
        <v>152.9</v>
      </c>
      <c r="N42" s="19">
        <v>152.80000000000001</v>
      </c>
      <c r="O42" s="19">
        <v>246.6</v>
      </c>
      <c r="P42" s="19">
        <v>215.4</v>
      </c>
      <c r="Q42" s="19">
        <v>110.9</v>
      </c>
      <c r="R42" s="19">
        <v>0</v>
      </c>
      <c r="S42" s="19">
        <v>2.9</v>
      </c>
      <c r="T42" s="19"/>
      <c r="U42" s="19"/>
      <c r="V42" s="19"/>
      <c r="W42" s="19"/>
      <c r="X42" s="19">
        <v>112.7</v>
      </c>
      <c r="Y42" s="19">
        <v>7.1</v>
      </c>
      <c r="Z42" s="19">
        <v>5.4</v>
      </c>
      <c r="AA42" s="19"/>
      <c r="AB42" s="19">
        <v>6.9</v>
      </c>
      <c r="AC42" s="19">
        <v>13.4</v>
      </c>
      <c r="AD42" s="19">
        <v>59.9</v>
      </c>
      <c r="AE42" s="19"/>
      <c r="AF42" s="19"/>
      <c r="AG42" s="19"/>
      <c r="AH42" s="19"/>
      <c r="AI42" s="19">
        <v>75.7</v>
      </c>
      <c r="AJ42" s="19">
        <v>33.700000000000003</v>
      </c>
      <c r="AK42" s="19"/>
      <c r="AL42" s="19"/>
      <c r="AM42" s="19"/>
      <c r="AN42" s="19">
        <v>6.4</v>
      </c>
      <c r="AO42" s="19">
        <v>0</v>
      </c>
      <c r="AP42" s="19">
        <v>26.6</v>
      </c>
      <c r="AQ42" s="19">
        <v>51</v>
      </c>
      <c r="AR42" s="19">
        <v>15.2</v>
      </c>
      <c r="AS42" s="19">
        <v>18.2</v>
      </c>
      <c r="AT42" s="19">
        <v>9.4</v>
      </c>
      <c r="AU42" s="19">
        <v>57</v>
      </c>
      <c r="AV42" s="19">
        <v>181.11106000000001</v>
      </c>
      <c r="AW42" s="19">
        <v>181.50532999999999</v>
      </c>
      <c r="AX42" s="19">
        <v>185.87958</v>
      </c>
      <c r="AY42" s="19">
        <v>60.1</v>
      </c>
      <c r="AZ42" s="19">
        <v>7.5</v>
      </c>
      <c r="BA42" s="19">
        <v>9.1</v>
      </c>
      <c r="BB42" s="19">
        <v>23.2</v>
      </c>
      <c r="BC42" s="19">
        <v>0</v>
      </c>
      <c r="BD42" s="19">
        <v>2.2000000000000002</v>
      </c>
      <c r="BE42" s="19">
        <v>13.1</v>
      </c>
      <c r="BF42" s="19">
        <v>68.400000000000006</v>
      </c>
      <c r="BG42" s="19"/>
      <c r="BH42" s="19"/>
      <c r="BI42" s="19">
        <v>21.3</v>
      </c>
      <c r="BJ42" s="19"/>
      <c r="BK42" s="19"/>
      <c r="BL42" s="19">
        <v>47</v>
      </c>
      <c r="BM42" s="19"/>
      <c r="BN42" s="19"/>
      <c r="BO42" s="19"/>
      <c r="BP42" s="19">
        <v>50.1</v>
      </c>
      <c r="BQ42" s="19">
        <v>0</v>
      </c>
      <c r="BR42" s="19">
        <v>176.1</v>
      </c>
      <c r="BS42" s="19">
        <v>200</v>
      </c>
      <c r="BT42" s="19">
        <v>185.6</v>
      </c>
      <c r="BU42" s="19">
        <v>40.6</v>
      </c>
      <c r="BV42" s="19">
        <v>27.4</v>
      </c>
      <c r="BW42" s="19"/>
      <c r="BX42" s="19"/>
      <c r="BY42" s="19"/>
      <c r="BZ42" s="19"/>
      <c r="CA42" s="19"/>
      <c r="CB42" s="19"/>
      <c r="CC42" s="19">
        <v>0.3</v>
      </c>
      <c r="CD42" s="19">
        <v>123.7</v>
      </c>
      <c r="CE42" s="19">
        <v>55.2</v>
      </c>
      <c r="CF42" s="19">
        <v>61.5</v>
      </c>
      <c r="CG42" s="19">
        <v>67.3</v>
      </c>
      <c r="CH42" s="19">
        <v>29.7</v>
      </c>
      <c r="CI42" s="19"/>
      <c r="CJ42" s="19"/>
      <c r="CK42" s="19"/>
      <c r="CL42" s="19">
        <v>146.9</v>
      </c>
      <c r="CM42" s="19">
        <v>149.4</v>
      </c>
      <c r="CN42" s="19">
        <v>150.69999999999999</v>
      </c>
      <c r="CO42" s="19"/>
      <c r="CP42" s="19"/>
      <c r="CQ42" s="19"/>
      <c r="CR42" s="19"/>
      <c r="CS42" s="19"/>
      <c r="CT42" s="19"/>
      <c r="CU42" s="19"/>
      <c r="CV42" s="19">
        <v>0.6</v>
      </c>
      <c r="CW42" s="19">
        <v>99.3</v>
      </c>
      <c r="CX42" s="19">
        <v>41.1</v>
      </c>
      <c r="CY42" s="19">
        <v>15.5</v>
      </c>
      <c r="CZ42" s="19">
        <v>0.2</v>
      </c>
      <c r="DA42" s="19">
        <v>4.2</v>
      </c>
      <c r="DB42" s="19">
        <v>4.9000000000000004</v>
      </c>
      <c r="DC42" s="19">
        <v>9.9</v>
      </c>
      <c r="DD42" s="19">
        <v>1</v>
      </c>
      <c r="DE42" s="19">
        <v>0.3</v>
      </c>
      <c r="DF42" s="19">
        <v>1.1000000000000001</v>
      </c>
      <c r="DG42" s="19">
        <v>4.5999999999999996</v>
      </c>
      <c r="DH42" s="19">
        <v>18.899999999999999</v>
      </c>
      <c r="DI42" s="19">
        <v>3.2</v>
      </c>
      <c r="DJ42" s="19">
        <v>0</v>
      </c>
      <c r="DK42" s="19">
        <v>3</v>
      </c>
      <c r="DL42" s="19">
        <v>17.600000000000001</v>
      </c>
      <c r="DM42" s="19">
        <v>12.6</v>
      </c>
      <c r="DN42" s="19">
        <v>14.9</v>
      </c>
      <c r="DO42" s="19">
        <v>25.4</v>
      </c>
      <c r="DP42" s="19">
        <v>80</v>
      </c>
      <c r="DQ42" s="19">
        <v>2.7</v>
      </c>
      <c r="DR42" s="19">
        <v>2.4</v>
      </c>
      <c r="DS42" s="19">
        <v>2.4</v>
      </c>
      <c r="DT42" s="19">
        <v>2.6</v>
      </c>
      <c r="DU42" s="19">
        <v>13.5</v>
      </c>
      <c r="DV42" s="19">
        <v>1.9</v>
      </c>
      <c r="DW42" s="19">
        <v>5.7</v>
      </c>
      <c r="DX42" s="19">
        <v>0.8</v>
      </c>
      <c r="DY42" s="19"/>
      <c r="DZ42" s="19">
        <v>4.9000000000000004</v>
      </c>
      <c r="EA42" s="19">
        <v>2</v>
      </c>
      <c r="EB42" s="19">
        <v>3.7</v>
      </c>
      <c r="EC42" s="19">
        <v>5.0999999999999996</v>
      </c>
      <c r="ED42" s="19">
        <v>10</v>
      </c>
      <c r="EE42" s="19">
        <v>12.6</v>
      </c>
      <c r="EF42" s="19">
        <v>80.400000000000006</v>
      </c>
      <c r="EG42" s="19">
        <v>27.8</v>
      </c>
      <c r="EH42" s="19">
        <v>59.4</v>
      </c>
      <c r="EI42" s="19">
        <v>70.2</v>
      </c>
      <c r="EJ42" s="19">
        <v>10.6</v>
      </c>
      <c r="EK42" s="19">
        <v>7.6</v>
      </c>
      <c r="EL42" s="19">
        <v>6.4</v>
      </c>
      <c r="EM42" s="19">
        <v>2.2000000000000002</v>
      </c>
      <c r="EN42" s="19">
        <v>7.4</v>
      </c>
      <c r="EO42" s="19">
        <v>3.8</v>
      </c>
      <c r="EP42" s="19">
        <v>4.4000000000000004</v>
      </c>
      <c r="EQ42" s="19">
        <v>4.5999999999999996</v>
      </c>
      <c r="ER42" s="19">
        <v>17</v>
      </c>
      <c r="ES42" s="19">
        <v>229.5</v>
      </c>
      <c r="ET42" s="19">
        <v>9.1999999999999993</v>
      </c>
      <c r="EU42" s="19">
        <v>71.900000000000006</v>
      </c>
      <c r="EV42" s="19">
        <v>0.6</v>
      </c>
      <c r="EW42" s="19">
        <v>132.6</v>
      </c>
      <c r="EX42" s="19">
        <v>159.69999999999999</v>
      </c>
      <c r="EY42" s="19">
        <v>66.2</v>
      </c>
      <c r="EZ42" s="19">
        <v>7.6</v>
      </c>
      <c r="FA42" s="19">
        <v>7.2</v>
      </c>
      <c r="FB42" s="19">
        <v>19.5</v>
      </c>
      <c r="FC42" s="19">
        <v>9.5</v>
      </c>
      <c r="FD42" s="19">
        <v>28.7</v>
      </c>
      <c r="FE42" s="19">
        <v>31.8</v>
      </c>
      <c r="FF42" s="19">
        <v>15</v>
      </c>
      <c r="FG42" s="19">
        <v>15.1</v>
      </c>
      <c r="FH42" s="19">
        <v>7.5</v>
      </c>
      <c r="FI42" s="19">
        <v>10.9</v>
      </c>
      <c r="FJ42" s="19">
        <v>6346.2959700000001</v>
      </c>
      <c r="FK42" s="15"/>
      <c r="FL42" s="19">
        <v>17.8</v>
      </c>
      <c r="FM42" s="19">
        <v>3.6989999999999998</v>
      </c>
      <c r="FN42" s="19">
        <v>6</v>
      </c>
      <c r="FO42" s="19">
        <v>5.4</v>
      </c>
      <c r="FP42" s="19">
        <v>26.1</v>
      </c>
      <c r="FQ42" s="19">
        <v>18.899999999999999</v>
      </c>
      <c r="FR42" s="19">
        <v>4.8</v>
      </c>
      <c r="FS42" s="19">
        <v>7.5</v>
      </c>
      <c r="FT42" s="19">
        <v>159.5</v>
      </c>
      <c r="FU42" s="19">
        <v>249.69900000000001</v>
      </c>
    </row>
    <row r="43" spans="1:177" ht="24" customHeight="1" x14ac:dyDescent="0.3">
      <c r="A43" s="13" t="s">
        <v>48</v>
      </c>
      <c r="B43" s="13" t="s">
        <v>823</v>
      </c>
      <c r="C43" s="14">
        <v>78.599999999999994</v>
      </c>
      <c r="D43" s="14">
        <v>633.70000000000005</v>
      </c>
      <c r="E43" s="14">
        <v>216.9</v>
      </c>
      <c r="F43" s="14"/>
      <c r="G43" s="14"/>
      <c r="H43" s="14">
        <v>11.1</v>
      </c>
      <c r="I43" s="14">
        <v>67.3</v>
      </c>
      <c r="J43" s="14"/>
      <c r="K43" s="14"/>
      <c r="L43" s="14">
        <v>151.5</v>
      </c>
      <c r="M43" s="14">
        <v>151.6</v>
      </c>
      <c r="N43" s="14">
        <v>152</v>
      </c>
      <c r="O43" s="14">
        <v>244.3</v>
      </c>
      <c r="P43" s="14">
        <v>211.9</v>
      </c>
      <c r="Q43" s="14">
        <v>110</v>
      </c>
      <c r="R43" s="14">
        <v>75.900000000000006</v>
      </c>
      <c r="S43" s="14">
        <v>3</v>
      </c>
      <c r="T43" s="14"/>
      <c r="U43" s="14"/>
      <c r="V43" s="14"/>
      <c r="W43" s="14"/>
      <c r="X43" s="14">
        <v>112.9</v>
      </c>
      <c r="Y43" s="14">
        <v>7.4</v>
      </c>
      <c r="Z43" s="14">
        <v>5.4</v>
      </c>
      <c r="AA43" s="14"/>
      <c r="AB43" s="14">
        <v>6.9</v>
      </c>
      <c r="AC43" s="14">
        <v>13.4</v>
      </c>
      <c r="AD43" s="14">
        <v>60.6</v>
      </c>
      <c r="AE43" s="14"/>
      <c r="AF43" s="14"/>
      <c r="AG43" s="14"/>
      <c r="AH43" s="14"/>
      <c r="AI43" s="14">
        <v>76.599999999999994</v>
      </c>
      <c r="AJ43" s="14">
        <v>102.1</v>
      </c>
      <c r="AK43" s="14"/>
      <c r="AL43" s="14"/>
      <c r="AM43" s="14"/>
      <c r="AN43" s="14">
        <v>6.4</v>
      </c>
      <c r="AO43" s="14">
        <v>0</v>
      </c>
      <c r="AP43" s="14">
        <v>27</v>
      </c>
      <c r="AQ43" s="14">
        <v>48.9</v>
      </c>
      <c r="AR43" s="14">
        <v>16</v>
      </c>
      <c r="AS43" s="14">
        <v>18.2</v>
      </c>
      <c r="AT43" s="14">
        <v>9.4</v>
      </c>
      <c r="AU43" s="14">
        <v>57.2</v>
      </c>
      <c r="AV43" s="14">
        <v>183.76858999999999</v>
      </c>
      <c r="AW43" s="14">
        <v>183.58385999999999</v>
      </c>
      <c r="AX43" s="14">
        <v>184.97572</v>
      </c>
      <c r="AY43" s="14">
        <v>62</v>
      </c>
      <c r="AZ43" s="14">
        <v>7.4</v>
      </c>
      <c r="BA43" s="14">
        <v>9.1</v>
      </c>
      <c r="BB43" s="14">
        <v>18.3</v>
      </c>
      <c r="BC43" s="14">
        <v>0</v>
      </c>
      <c r="BD43" s="14">
        <v>2.2000000000000002</v>
      </c>
      <c r="BE43" s="14">
        <v>13.1</v>
      </c>
      <c r="BF43" s="14">
        <v>45.7</v>
      </c>
      <c r="BG43" s="14"/>
      <c r="BH43" s="14"/>
      <c r="BI43" s="14">
        <v>22.5</v>
      </c>
      <c r="BJ43" s="14"/>
      <c r="BK43" s="14"/>
      <c r="BL43" s="14">
        <v>46.5</v>
      </c>
      <c r="BM43" s="14"/>
      <c r="BN43" s="14"/>
      <c r="BO43" s="14"/>
      <c r="BP43" s="14">
        <v>34</v>
      </c>
      <c r="BQ43" s="14">
        <v>0</v>
      </c>
      <c r="BR43" s="14">
        <v>174.2</v>
      </c>
      <c r="BS43" s="14">
        <v>200</v>
      </c>
      <c r="BT43" s="14">
        <v>185</v>
      </c>
      <c r="BU43" s="14">
        <v>40</v>
      </c>
      <c r="BV43" s="14">
        <v>27.3</v>
      </c>
      <c r="BW43" s="14"/>
      <c r="BX43" s="14"/>
      <c r="BY43" s="14"/>
      <c r="BZ43" s="14"/>
      <c r="CA43" s="14"/>
      <c r="CB43" s="14"/>
      <c r="CC43" s="14">
        <v>0.4</v>
      </c>
      <c r="CD43" s="14">
        <v>92.9</v>
      </c>
      <c r="CE43" s="14">
        <v>101</v>
      </c>
      <c r="CF43" s="14">
        <v>62.2</v>
      </c>
      <c r="CG43" s="14">
        <v>68.7</v>
      </c>
      <c r="CH43" s="14">
        <v>30.2</v>
      </c>
      <c r="CI43" s="14"/>
      <c r="CJ43" s="14"/>
      <c r="CK43" s="14"/>
      <c r="CL43" s="14">
        <v>145.4</v>
      </c>
      <c r="CM43" s="14">
        <v>147.69999999999999</v>
      </c>
      <c r="CN43" s="14">
        <v>149.1</v>
      </c>
      <c r="CO43" s="14"/>
      <c r="CP43" s="14"/>
      <c r="CQ43" s="14"/>
      <c r="CR43" s="14"/>
      <c r="CS43" s="14"/>
      <c r="CT43" s="14"/>
      <c r="CU43" s="14"/>
      <c r="CV43" s="14">
        <v>0.4</v>
      </c>
      <c r="CW43" s="14">
        <v>101.2</v>
      </c>
      <c r="CX43" s="14">
        <v>20.7</v>
      </c>
      <c r="CY43" s="14">
        <v>15.5</v>
      </c>
      <c r="CZ43" s="14">
        <v>0.1</v>
      </c>
      <c r="DA43" s="14">
        <v>4.0999999999999996</v>
      </c>
      <c r="DB43" s="14">
        <v>5</v>
      </c>
      <c r="DC43" s="14">
        <v>9.9</v>
      </c>
      <c r="DD43" s="14">
        <v>1</v>
      </c>
      <c r="DE43" s="14">
        <v>0.3</v>
      </c>
      <c r="DF43" s="14">
        <v>1</v>
      </c>
      <c r="DG43" s="14">
        <v>4.5</v>
      </c>
      <c r="DH43" s="14">
        <v>17.899999999999999</v>
      </c>
      <c r="DI43" s="14">
        <v>3.2</v>
      </c>
      <c r="DJ43" s="14">
        <v>0</v>
      </c>
      <c r="DK43" s="14">
        <v>3</v>
      </c>
      <c r="DL43" s="14">
        <v>17.600000000000001</v>
      </c>
      <c r="DM43" s="14">
        <v>7.1</v>
      </c>
      <c r="DN43" s="14">
        <v>7.2</v>
      </c>
      <c r="DO43" s="14">
        <v>24.6</v>
      </c>
      <c r="DP43" s="14">
        <v>81.3</v>
      </c>
      <c r="DQ43" s="14">
        <v>2.7</v>
      </c>
      <c r="DR43" s="14">
        <v>2.4</v>
      </c>
      <c r="DS43" s="14">
        <v>2.4</v>
      </c>
      <c r="DT43" s="14">
        <v>2.6</v>
      </c>
      <c r="DU43" s="14">
        <v>6.5</v>
      </c>
      <c r="DV43" s="14">
        <v>1.9</v>
      </c>
      <c r="DW43" s="14">
        <v>5.7</v>
      </c>
      <c r="DX43" s="14">
        <v>0.8</v>
      </c>
      <c r="DY43" s="14"/>
      <c r="DZ43" s="14">
        <v>4.9000000000000004</v>
      </c>
      <c r="EA43" s="14">
        <v>2</v>
      </c>
      <c r="EB43" s="14">
        <v>3.7</v>
      </c>
      <c r="EC43" s="14">
        <v>5.2</v>
      </c>
      <c r="ED43" s="14">
        <v>10</v>
      </c>
      <c r="EE43" s="14">
        <v>12.5</v>
      </c>
      <c r="EF43" s="14">
        <v>80.400000000000006</v>
      </c>
      <c r="EG43" s="14">
        <v>20.9</v>
      </c>
      <c r="EH43" s="14">
        <v>66.5</v>
      </c>
      <c r="EI43" s="14">
        <v>80.8</v>
      </c>
      <c r="EJ43" s="14">
        <v>12.2</v>
      </c>
      <c r="EK43" s="14">
        <v>8.1999999999999993</v>
      </c>
      <c r="EL43" s="14">
        <v>6.6</v>
      </c>
      <c r="EM43" s="14">
        <v>2.2000000000000002</v>
      </c>
      <c r="EN43" s="14">
        <v>7.4</v>
      </c>
      <c r="EO43" s="14">
        <v>3.8</v>
      </c>
      <c r="EP43" s="14">
        <v>4.5</v>
      </c>
      <c r="EQ43" s="14">
        <v>4.5999999999999996</v>
      </c>
      <c r="ER43" s="14">
        <v>17.600000000000001</v>
      </c>
      <c r="ES43" s="14">
        <v>161.19999999999999</v>
      </c>
      <c r="ET43" s="14">
        <v>4.7</v>
      </c>
      <c r="EU43" s="14">
        <v>60.6</v>
      </c>
      <c r="EV43" s="14">
        <v>0.6</v>
      </c>
      <c r="EW43" s="14">
        <v>128.6</v>
      </c>
      <c r="EX43" s="14">
        <v>152.4</v>
      </c>
      <c r="EY43" s="14">
        <v>53.1</v>
      </c>
      <c r="EZ43" s="14">
        <v>1.9</v>
      </c>
      <c r="FA43" s="14">
        <v>7.2</v>
      </c>
      <c r="FB43" s="14">
        <v>19.3</v>
      </c>
      <c r="FC43" s="14">
        <v>9.4</v>
      </c>
      <c r="FD43" s="14">
        <v>28.7</v>
      </c>
      <c r="FE43" s="14">
        <v>31.9</v>
      </c>
      <c r="FF43" s="14">
        <v>14.1</v>
      </c>
      <c r="FG43" s="14">
        <v>15</v>
      </c>
      <c r="FH43" s="14">
        <v>6.7</v>
      </c>
      <c r="FI43" s="14">
        <v>11</v>
      </c>
      <c r="FJ43" s="14">
        <v>6324.4281700000001</v>
      </c>
      <c r="FK43" s="15"/>
      <c r="FL43" s="14">
        <v>18</v>
      </c>
      <c r="FM43" s="14">
        <v>3.8010000000000002</v>
      </c>
      <c r="FN43" s="14">
        <v>6</v>
      </c>
      <c r="FO43" s="14">
        <v>5.4</v>
      </c>
      <c r="FP43" s="14">
        <v>26.1</v>
      </c>
      <c r="FQ43" s="14">
        <v>18.899999999999999</v>
      </c>
      <c r="FR43" s="14">
        <v>4.8</v>
      </c>
      <c r="FS43" s="14">
        <v>7.5</v>
      </c>
      <c r="FT43" s="14">
        <v>89.2</v>
      </c>
      <c r="FU43" s="14">
        <v>179.70099999999999</v>
      </c>
    </row>
    <row r="44" spans="1:177" ht="24" customHeight="1" x14ac:dyDescent="0.3">
      <c r="A44" s="16" t="s">
        <v>48</v>
      </c>
      <c r="B44" s="16" t="s">
        <v>824</v>
      </c>
      <c r="C44" s="17">
        <v>128.6</v>
      </c>
      <c r="D44" s="17">
        <v>628.70000000000005</v>
      </c>
      <c r="E44" s="17">
        <v>215.3</v>
      </c>
      <c r="F44" s="17"/>
      <c r="G44" s="17"/>
      <c r="H44" s="17">
        <v>21.9</v>
      </c>
      <c r="I44" s="17">
        <v>66.8</v>
      </c>
      <c r="J44" s="17"/>
      <c r="K44" s="17"/>
      <c r="L44" s="17">
        <v>178</v>
      </c>
      <c r="M44" s="17">
        <v>177.6</v>
      </c>
      <c r="N44" s="17">
        <v>177</v>
      </c>
      <c r="O44" s="17">
        <v>252.7</v>
      </c>
      <c r="P44" s="17">
        <v>212.8</v>
      </c>
      <c r="Q44" s="17">
        <v>110.6</v>
      </c>
      <c r="R44" s="17">
        <v>181.4</v>
      </c>
      <c r="S44" s="17">
        <v>3</v>
      </c>
      <c r="T44" s="17"/>
      <c r="U44" s="17"/>
      <c r="V44" s="17"/>
      <c r="W44" s="17"/>
      <c r="X44" s="17">
        <v>112.8</v>
      </c>
      <c r="Y44" s="17">
        <v>7.2</v>
      </c>
      <c r="Z44" s="17">
        <v>5.3</v>
      </c>
      <c r="AA44" s="17"/>
      <c r="AB44" s="17">
        <v>6.9</v>
      </c>
      <c r="AC44" s="17">
        <v>13.4</v>
      </c>
      <c r="AD44" s="17">
        <v>60.2</v>
      </c>
      <c r="AE44" s="17"/>
      <c r="AF44" s="17"/>
      <c r="AG44" s="17"/>
      <c r="AH44" s="17"/>
      <c r="AI44" s="17">
        <v>75.599999999999994</v>
      </c>
      <c r="AJ44" s="17">
        <v>141.5</v>
      </c>
      <c r="AK44" s="17"/>
      <c r="AL44" s="17"/>
      <c r="AM44" s="17"/>
      <c r="AN44" s="17">
        <v>6.4</v>
      </c>
      <c r="AO44" s="17">
        <v>0</v>
      </c>
      <c r="AP44" s="17">
        <v>27</v>
      </c>
      <c r="AQ44" s="17">
        <v>47.8</v>
      </c>
      <c r="AR44" s="17">
        <v>16.399999999999999</v>
      </c>
      <c r="AS44" s="17">
        <v>18.2</v>
      </c>
      <c r="AT44" s="17">
        <v>9.5</v>
      </c>
      <c r="AU44" s="17">
        <v>57</v>
      </c>
      <c r="AV44" s="17">
        <v>181.08421999999999</v>
      </c>
      <c r="AW44" s="17">
        <v>181.68444</v>
      </c>
      <c r="AX44" s="17">
        <v>183.64723000000001</v>
      </c>
      <c r="AY44" s="17">
        <v>55.5</v>
      </c>
      <c r="AZ44" s="17">
        <v>7.5</v>
      </c>
      <c r="BA44" s="17">
        <v>9</v>
      </c>
      <c r="BB44" s="17">
        <v>13.4</v>
      </c>
      <c r="BC44" s="17">
        <v>0</v>
      </c>
      <c r="BD44" s="17">
        <v>2.2000000000000002</v>
      </c>
      <c r="BE44" s="17">
        <v>12.8</v>
      </c>
      <c r="BF44" s="17">
        <v>41.2</v>
      </c>
      <c r="BG44" s="17"/>
      <c r="BH44" s="17"/>
      <c r="BI44" s="17">
        <v>46.6</v>
      </c>
      <c r="BJ44" s="17"/>
      <c r="BK44" s="17"/>
      <c r="BL44" s="17">
        <v>46.3</v>
      </c>
      <c r="BM44" s="17"/>
      <c r="BN44" s="17"/>
      <c r="BO44" s="17"/>
      <c r="BP44" s="17">
        <v>33.4</v>
      </c>
      <c r="BQ44" s="17">
        <v>0</v>
      </c>
      <c r="BR44" s="17">
        <v>174.1</v>
      </c>
      <c r="BS44" s="17">
        <v>200</v>
      </c>
      <c r="BT44" s="17">
        <v>186</v>
      </c>
      <c r="BU44" s="17">
        <v>39.799999999999997</v>
      </c>
      <c r="BV44" s="17">
        <v>27.2</v>
      </c>
      <c r="BW44" s="17"/>
      <c r="BX44" s="17"/>
      <c r="BY44" s="17"/>
      <c r="BZ44" s="17"/>
      <c r="CA44" s="17"/>
      <c r="CB44" s="17"/>
      <c r="CC44" s="17">
        <v>0.3</v>
      </c>
      <c r="CD44" s="17">
        <v>81.599999999999994</v>
      </c>
      <c r="CE44" s="17">
        <v>103</v>
      </c>
      <c r="CF44" s="17">
        <v>61.4</v>
      </c>
      <c r="CG44" s="17">
        <v>68.3</v>
      </c>
      <c r="CH44" s="17">
        <v>29.7</v>
      </c>
      <c r="CI44" s="17"/>
      <c r="CJ44" s="17"/>
      <c r="CK44" s="17"/>
      <c r="CL44" s="17">
        <v>145.5</v>
      </c>
      <c r="CM44" s="17">
        <v>147.6</v>
      </c>
      <c r="CN44" s="17">
        <v>148.80000000000001</v>
      </c>
      <c r="CO44" s="17"/>
      <c r="CP44" s="17"/>
      <c r="CQ44" s="17"/>
      <c r="CR44" s="17"/>
      <c r="CS44" s="17"/>
      <c r="CT44" s="17"/>
      <c r="CU44" s="17"/>
      <c r="CV44" s="17">
        <v>0.2</v>
      </c>
      <c r="CW44" s="17">
        <v>90.8</v>
      </c>
      <c r="CX44" s="17">
        <v>20.399999999999999</v>
      </c>
      <c r="CY44" s="17">
        <v>15.5</v>
      </c>
      <c r="CZ44" s="17">
        <v>0.1</v>
      </c>
      <c r="DA44" s="17">
        <v>4.2</v>
      </c>
      <c r="DB44" s="17">
        <v>4.9000000000000004</v>
      </c>
      <c r="DC44" s="17">
        <v>9.9</v>
      </c>
      <c r="DD44" s="17">
        <v>1</v>
      </c>
      <c r="DE44" s="17">
        <v>0.3</v>
      </c>
      <c r="DF44" s="17">
        <v>1</v>
      </c>
      <c r="DG44" s="17">
        <v>4.5</v>
      </c>
      <c r="DH44" s="17">
        <v>17.399999999999999</v>
      </c>
      <c r="DI44" s="17">
        <v>3.2</v>
      </c>
      <c r="DJ44" s="17">
        <v>3.2</v>
      </c>
      <c r="DK44" s="17">
        <v>3</v>
      </c>
      <c r="DL44" s="17">
        <v>17.600000000000001</v>
      </c>
      <c r="DM44" s="17">
        <v>1</v>
      </c>
      <c r="DN44" s="17">
        <v>1.1000000000000001</v>
      </c>
      <c r="DO44" s="17">
        <v>23.2</v>
      </c>
      <c r="DP44" s="17">
        <v>74.8</v>
      </c>
      <c r="DQ44" s="17">
        <v>2.8</v>
      </c>
      <c r="DR44" s="17">
        <v>2.4</v>
      </c>
      <c r="DS44" s="17">
        <v>2.4</v>
      </c>
      <c r="DT44" s="17">
        <v>2.6</v>
      </c>
      <c r="DU44" s="17">
        <v>0.6</v>
      </c>
      <c r="DV44" s="17">
        <v>0.4</v>
      </c>
      <c r="DW44" s="17">
        <v>6.5</v>
      </c>
      <c r="DX44" s="17">
        <v>0.8</v>
      </c>
      <c r="DY44" s="17"/>
      <c r="DZ44" s="17">
        <v>4.9000000000000004</v>
      </c>
      <c r="EA44" s="17">
        <v>2</v>
      </c>
      <c r="EB44" s="17">
        <v>3.7</v>
      </c>
      <c r="EC44" s="17">
        <v>5.0999999999999996</v>
      </c>
      <c r="ED44" s="17">
        <v>10</v>
      </c>
      <c r="EE44" s="17">
        <v>16</v>
      </c>
      <c r="EF44" s="17">
        <v>76.599999999999994</v>
      </c>
      <c r="EG44" s="17">
        <v>3.6</v>
      </c>
      <c r="EH44" s="17">
        <v>74.900000000000006</v>
      </c>
      <c r="EI44" s="17">
        <v>92.3</v>
      </c>
      <c r="EJ44" s="17">
        <v>12.3</v>
      </c>
      <c r="EK44" s="17">
        <v>9.1</v>
      </c>
      <c r="EL44" s="17">
        <v>6.7</v>
      </c>
      <c r="EM44" s="17">
        <v>2.2000000000000002</v>
      </c>
      <c r="EN44" s="17">
        <v>7.4</v>
      </c>
      <c r="EO44" s="17">
        <v>4</v>
      </c>
      <c r="EP44" s="17">
        <v>4.5999999999999996</v>
      </c>
      <c r="EQ44" s="17">
        <v>4.5999999999999996</v>
      </c>
      <c r="ER44" s="17">
        <v>18</v>
      </c>
      <c r="ES44" s="17">
        <v>65.400000000000006</v>
      </c>
      <c r="ET44" s="17">
        <v>1.8</v>
      </c>
      <c r="EU44" s="17">
        <v>35.1</v>
      </c>
      <c r="EV44" s="17">
        <v>0.6</v>
      </c>
      <c r="EW44" s="17">
        <v>132.30000000000001</v>
      </c>
      <c r="EX44" s="17">
        <v>140.9</v>
      </c>
      <c r="EY44" s="17">
        <v>31.1</v>
      </c>
      <c r="EZ44" s="17">
        <v>2.7</v>
      </c>
      <c r="FA44" s="17">
        <v>7.2</v>
      </c>
      <c r="FB44" s="17">
        <v>19.3</v>
      </c>
      <c r="FC44" s="17">
        <v>8.6</v>
      </c>
      <c r="FD44" s="17">
        <v>28.7</v>
      </c>
      <c r="FE44" s="17">
        <v>31.9</v>
      </c>
      <c r="FF44" s="17">
        <v>15</v>
      </c>
      <c r="FG44" s="17">
        <v>15.1</v>
      </c>
      <c r="FH44" s="17">
        <v>6.6</v>
      </c>
      <c r="FI44" s="17">
        <v>11</v>
      </c>
      <c r="FJ44" s="17">
        <v>6414.3158899999999</v>
      </c>
      <c r="FK44" s="15"/>
      <c r="FL44" s="17">
        <v>18.399999999999999</v>
      </c>
      <c r="FM44" s="17">
        <v>3.702</v>
      </c>
      <c r="FN44" s="17">
        <v>6</v>
      </c>
      <c r="FO44" s="17">
        <v>5.4</v>
      </c>
      <c r="FP44" s="17">
        <v>26.3</v>
      </c>
      <c r="FQ44" s="17">
        <v>18.899999999999999</v>
      </c>
      <c r="FR44" s="17">
        <v>4.9000000000000004</v>
      </c>
      <c r="FS44" s="17">
        <v>7.5</v>
      </c>
      <c r="FT44" s="17">
        <v>38.9</v>
      </c>
      <c r="FU44" s="17">
        <v>130.00200000000001</v>
      </c>
    </row>
    <row r="45" spans="1:177" ht="24" customHeight="1" x14ac:dyDescent="0.3">
      <c r="A45" s="16" t="s">
        <v>48</v>
      </c>
      <c r="B45" s="16" t="s">
        <v>825</v>
      </c>
      <c r="C45" s="17">
        <v>141.6</v>
      </c>
      <c r="D45" s="17">
        <v>639.70000000000005</v>
      </c>
      <c r="E45" s="17">
        <v>218</v>
      </c>
      <c r="F45" s="17"/>
      <c r="G45" s="17"/>
      <c r="H45" s="17">
        <v>30.6</v>
      </c>
      <c r="I45" s="17">
        <v>71.2</v>
      </c>
      <c r="J45" s="17"/>
      <c r="K45" s="17"/>
      <c r="L45" s="17">
        <v>186.3</v>
      </c>
      <c r="M45" s="17">
        <v>207.7</v>
      </c>
      <c r="N45" s="17">
        <v>208.3</v>
      </c>
      <c r="O45" s="17">
        <v>289.39999999999998</v>
      </c>
      <c r="P45" s="17">
        <v>213.9</v>
      </c>
      <c r="Q45" s="17">
        <v>110.4</v>
      </c>
      <c r="R45" s="17">
        <v>153.80000000000001</v>
      </c>
      <c r="S45" s="17">
        <v>3</v>
      </c>
      <c r="T45" s="17"/>
      <c r="U45" s="17"/>
      <c r="V45" s="17"/>
      <c r="W45" s="17"/>
      <c r="X45" s="17">
        <v>105.8</v>
      </c>
      <c r="Y45" s="17">
        <v>8.4</v>
      </c>
      <c r="Z45" s="17">
        <v>5.6</v>
      </c>
      <c r="AA45" s="17"/>
      <c r="AB45" s="17">
        <v>6.9</v>
      </c>
      <c r="AC45" s="17">
        <v>13.4</v>
      </c>
      <c r="AD45" s="17">
        <v>91.9</v>
      </c>
      <c r="AE45" s="17"/>
      <c r="AF45" s="17"/>
      <c r="AG45" s="17"/>
      <c r="AH45" s="17"/>
      <c r="AI45" s="17">
        <v>110.6</v>
      </c>
      <c r="AJ45" s="17">
        <v>107.2</v>
      </c>
      <c r="AK45" s="17"/>
      <c r="AL45" s="17"/>
      <c r="AM45" s="17"/>
      <c r="AN45" s="17">
        <v>6.4</v>
      </c>
      <c r="AO45" s="17">
        <v>0</v>
      </c>
      <c r="AP45" s="17">
        <v>26</v>
      </c>
      <c r="AQ45" s="17">
        <v>31.4</v>
      </c>
      <c r="AR45" s="17">
        <v>17</v>
      </c>
      <c r="AS45" s="17">
        <v>18.399999999999999</v>
      </c>
      <c r="AT45" s="17">
        <v>9.5</v>
      </c>
      <c r="AU45" s="17">
        <v>57.4</v>
      </c>
      <c r="AV45" s="17">
        <v>184.34797</v>
      </c>
      <c r="AW45" s="17">
        <v>184.75905</v>
      </c>
      <c r="AX45" s="17">
        <v>187.38050000000001</v>
      </c>
      <c r="AY45" s="17">
        <v>57.9</v>
      </c>
      <c r="AZ45" s="17">
        <v>7.6</v>
      </c>
      <c r="BA45" s="17">
        <v>9</v>
      </c>
      <c r="BB45" s="17">
        <v>29.3</v>
      </c>
      <c r="BC45" s="17">
        <v>0</v>
      </c>
      <c r="BD45" s="17">
        <v>2.2000000000000002</v>
      </c>
      <c r="BE45" s="17">
        <v>13.3</v>
      </c>
      <c r="BF45" s="17">
        <v>85.3</v>
      </c>
      <c r="BG45" s="17"/>
      <c r="BH45" s="17"/>
      <c r="BI45" s="17">
        <v>13.4</v>
      </c>
      <c r="BJ45" s="17"/>
      <c r="BK45" s="17"/>
      <c r="BL45" s="17">
        <v>46.5</v>
      </c>
      <c r="BM45" s="17"/>
      <c r="BN45" s="17"/>
      <c r="BO45" s="17"/>
      <c r="BP45" s="17">
        <v>34.200000000000003</v>
      </c>
      <c r="BQ45" s="17">
        <v>0</v>
      </c>
      <c r="BR45" s="17">
        <v>174.2</v>
      </c>
      <c r="BS45" s="17">
        <v>200</v>
      </c>
      <c r="BT45" s="17">
        <v>184.7</v>
      </c>
      <c r="BU45" s="17">
        <v>40.1</v>
      </c>
      <c r="BV45" s="17">
        <v>27.4</v>
      </c>
      <c r="BW45" s="17"/>
      <c r="BX45" s="17"/>
      <c r="BY45" s="17"/>
      <c r="BZ45" s="17"/>
      <c r="CA45" s="17"/>
      <c r="CB45" s="17"/>
      <c r="CC45" s="17">
        <v>0.4</v>
      </c>
      <c r="CD45" s="17">
        <v>131.9</v>
      </c>
      <c r="CE45" s="17">
        <v>97.2</v>
      </c>
      <c r="CF45" s="17">
        <v>62.7</v>
      </c>
      <c r="CG45" s="17">
        <v>69.400000000000006</v>
      </c>
      <c r="CH45" s="17">
        <v>30.2</v>
      </c>
      <c r="CI45" s="17"/>
      <c r="CJ45" s="17"/>
      <c r="CK45" s="17"/>
      <c r="CL45" s="17">
        <v>145.69999999999999</v>
      </c>
      <c r="CM45" s="17">
        <v>147.9</v>
      </c>
      <c r="CN45" s="17">
        <v>149.1</v>
      </c>
      <c r="CO45" s="17"/>
      <c r="CP45" s="17"/>
      <c r="CQ45" s="17"/>
      <c r="CR45" s="17"/>
      <c r="CS45" s="17"/>
      <c r="CT45" s="17"/>
      <c r="CU45" s="17"/>
      <c r="CV45" s="17">
        <v>0</v>
      </c>
      <c r="CW45" s="17">
        <v>87.5</v>
      </c>
      <c r="CX45" s="17">
        <v>2.5</v>
      </c>
      <c r="CY45" s="17">
        <v>14.8</v>
      </c>
      <c r="CZ45" s="17">
        <v>0</v>
      </c>
      <c r="DA45" s="17">
        <v>4</v>
      </c>
      <c r="DB45" s="17">
        <v>5</v>
      </c>
      <c r="DC45" s="17">
        <v>9.9</v>
      </c>
      <c r="DD45" s="17">
        <v>2.8</v>
      </c>
      <c r="DE45" s="17">
        <v>0.3</v>
      </c>
      <c r="DF45" s="17">
        <v>1</v>
      </c>
      <c r="DG45" s="17">
        <v>4.5999999999999996</v>
      </c>
      <c r="DH45" s="17">
        <v>16.7</v>
      </c>
      <c r="DI45" s="17">
        <v>3.2</v>
      </c>
      <c r="DJ45" s="17">
        <v>3.2</v>
      </c>
      <c r="DK45" s="17">
        <v>3</v>
      </c>
      <c r="DL45" s="17">
        <v>17.600000000000001</v>
      </c>
      <c r="DM45" s="17">
        <v>0</v>
      </c>
      <c r="DN45" s="17">
        <v>0</v>
      </c>
      <c r="DO45" s="17">
        <v>23.1</v>
      </c>
      <c r="DP45" s="17">
        <v>76.400000000000006</v>
      </c>
      <c r="DQ45" s="17">
        <v>2.9</v>
      </c>
      <c r="DR45" s="17">
        <v>2.4</v>
      </c>
      <c r="DS45" s="17">
        <v>2.4</v>
      </c>
      <c r="DT45" s="17">
        <v>2.6</v>
      </c>
      <c r="DU45" s="17">
        <v>0</v>
      </c>
      <c r="DV45" s="17">
        <v>2.5</v>
      </c>
      <c r="DW45" s="17">
        <v>9.1999999999999993</v>
      </c>
      <c r="DX45" s="17">
        <v>0.8</v>
      </c>
      <c r="DY45" s="17"/>
      <c r="DZ45" s="17">
        <v>4.9000000000000004</v>
      </c>
      <c r="EA45" s="17">
        <v>1.9</v>
      </c>
      <c r="EB45" s="17">
        <v>4</v>
      </c>
      <c r="EC45" s="17">
        <v>5.4</v>
      </c>
      <c r="ED45" s="17">
        <v>10</v>
      </c>
      <c r="EE45" s="17">
        <v>17</v>
      </c>
      <c r="EF45" s="17">
        <v>75.5</v>
      </c>
      <c r="EG45" s="17">
        <v>0.5</v>
      </c>
      <c r="EH45" s="17">
        <v>64.8</v>
      </c>
      <c r="EI45" s="17">
        <v>87</v>
      </c>
      <c r="EJ45" s="17">
        <v>12.6</v>
      </c>
      <c r="EK45" s="17">
        <v>7.4</v>
      </c>
      <c r="EL45" s="17">
        <v>6.5</v>
      </c>
      <c r="EM45" s="17">
        <v>2.1</v>
      </c>
      <c r="EN45" s="17">
        <v>7.4</v>
      </c>
      <c r="EO45" s="17">
        <v>4</v>
      </c>
      <c r="EP45" s="17">
        <v>4.5999999999999996</v>
      </c>
      <c r="EQ45" s="17">
        <v>4.5999999999999996</v>
      </c>
      <c r="ER45" s="17">
        <v>17</v>
      </c>
      <c r="ES45" s="17">
        <v>10.6</v>
      </c>
      <c r="ET45" s="17">
        <v>0.6</v>
      </c>
      <c r="EU45" s="17">
        <v>3.1</v>
      </c>
      <c r="EV45" s="17">
        <v>0.6</v>
      </c>
      <c r="EW45" s="17">
        <v>129.19999999999999</v>
      </c>
      <c r="EX45" s="17">
        <v>148.19999999999999</v>
      </c>
      <c r="EY45" s="17">
        <v>3.6</v>
      </c>
      <c r="EZ45" s="17">
        <v>0.7</v>
      </c>
      <c r="FA45" s="17">
        <v>7.2</v>
      </c>
      <c r="FB45" s="17">
        <v>19.3</v>
      </c>
      <c r="FC45" s="17">
        <v>9.6</v>
      </c>
      <c r="FD45" s="17">
        <v>28.7</v>
      </c>
      <c r="FE45" s="17">
        <v>32</v>
      </c>
      <c r="FF45" s="17">
        <v>15</v>
      </c>
      <c r="FG45" s="17">
        <v>15.1</v>
      </c>
      <c r="FH45" s="17">
        <v>7.6</v>
      </c>
      <c r="FI45" s="17">
        <v>9.1</v>
      </c>
      <c r="FJ45" s="17">
        <v>6481.6875200000004</v>
      </c>
      <c r="FK45" s="15"/>
      <c r="FL45" s="17">
        <v>18.399999999999999</v>
      </c>
      <c r="FM45" s="17">
        <v>0.47899999999999998</v>
      </c>
      <c r="FN45" s="17">
        <v>6</v>
      </c>
      <c r="FO45" s="17">
        <v>5.4</v>
      </c>
      <c r="FP45" s="17">
        <v>26.5</v>
      </c>
      <c r="FQ45" s="17">
        <v>18.899999999999999</v>
      </c>
      <c r="FR45" s="17">
        <v>5</v>
      </c>
      <c r="FS45" s="17">
        <v>7.4</v>
      </c>
      <c r="FT45" s="17">
        <v>4.9000000000000004</v>
      </c>
      <c r="FU45" s="17">
        <v>92.978999999999999</v>
      </c>
    </row>
    <row r="46" spans="1:177" ht="24" customHeight="1" x14ac:dyDescent="0.3">
      <c r="A46" s="16" t="s">
        <v>48</v>
      </c>
      <c r="B46" s="16" t="s">
        <v>826</v>
      </c>
      <c r="C46" s="17">
        <v>136.19999999999999</v>
      </c>
      <c r="D46" s="17">
        <v>631.9</v>
      </c>
      <c r="E46" s="17">
        <v>217.2</v>
      </c>
      <c r="F46" s="17"/>
      <c r="G46" s="17"/>
      <c r="H46" s="17">
        <v>29.6</v>
      </c>
      <c r="I46" s="17">
        <v>67.5</v>
      </c>
      <c r="J46" s="17"/>
      <c r="K46" s="17"/>
      <c r="L46" s="17">
        <v>187.5</v>
      </c>
      <c r="M46" s="17">
        <v>206.7</v>
      </c>
      <c r="N46" s="17">
        <v>208.2</v>
      </c>
      <c r="O46" s="17">
        <v>288.39999999999998</v>
      </c>
      <c r="P46" s="17">
        <v>215.7</v>
      </c>
      <c r="Q46" s="17">
        <v>111.2</v>
      </c>
      <c r="R46" s="17">
        <v>376.2</v>
      </c>
      <c r="S46" s="17">
        <v>2.8</v>
      </c>
      <c r="T46" s="17"/>
      <c r="U46" s="17"/>
      <c r="V46" s="17"/>
      <c r="W46" s="17"/>
      <c r="X46" s="17">
        <v>112.6</v>
      </c>
      <c r="Y46" s="17">
        <v>7.7</v>
      </c>
      <c r="Z46" s="17">
        <v>4.5</v>
      </c>
      <c r="AA46" s="17"/>
      <c r="AB46" s="17">
        <v>6.9</v>
      </c>
      <c r="AC46" s="17">
        <v>13.4</v>
      </c>
      <c r="AD46" s="17">
        <v>139.30000000000001</v>
      </c>
      <c r="AE46" s="17"/>
      <c r="AF46" s="17"/>
      <c r="AG46" s="17"/>
      <c r="AH46" s="17"/>
      <c r="AI46" s="17">
        <v>109.3</v>
      </c>
      <c r="AJ46" s="17">
        <v>187.3</v>
      </c>
      <c r="AK46" s="17"/>
      <c r="AL46" s="17"/>
      <c r="AM46" s="17"/>
      <c r="AN46" s="17">
        <v>6.4</v>
      </c>
      <c r="AO46" s="17">
        <v>0</v>
      </c>
      <c r="AP46" s="17">
        <v>26.2</v>
      </c>
      <c r="AQ46" s="17">
        <v>29.3</v>
      </c>
      <c r="AR46" s="17">
        <v>17</v>
      </c>
      <c r="AS46" s="17">
        <v>18.2</v>
      </c>
      <c r="AT46" s="17">
        <v>9.5</v>
      </c>
      <c r="AU46" s="17">
        <v>57.2</v>
      </c>
      <c r="AV46" s="17">
        <v>179.46392</v>
      </c>
      <c r="AW46" s="17">
        <v>180.15405000000001</v>
      </c>
      <c r="AX46" s="17">
        <v>184.93979999999999</v>
      </c>
      <c r="AY46" s="17">
        <v>54.2</v>
      </c>
      <c r="AZ46" s="17">
        <v>7.7</v>
      </c>
      <c r="BA46" s="17">
        <v>8.9</v>
      </c>
      <c r="BB46" s="17">
        <v>30.4</v>
      </c>
      <c r="BC46" s="17">
        <v>0</v>
      </c>
      <c r="BD46" s="17">
        <v>2.2000000000000002</v>
      </c>
      <c r="BE46" s="17">
        <v>13.1</v>
      </c>
      <c r="BF46" s="17">
        <v>102.9</v>
      </c>
      <c r="BG46" s="17"/>
      <c r="BH46" s="17"/>
      <c r="BI46" s="17">
        <v>55</v>
      </c>
      <c r="BJ46" s="17"/>
      <c r="BK46" s="17"/>
      <c r="BL46" s="17">
        <v>46.6</v>
      </c>
      <c r="BM46" s="17"/>
      <c r="BN46" s="17"/>
      <c r="BO46" s="17"/>
      <c r="BP46" s="17">
        <v>33.200000000000003</v>
      </c>
      <c r="BQ46" s="17">
        <v>0</v>
      </c>
      <c r="BR46" s="17">
        <v>174.9</v>
      </c>
      <c r="BS46" s="17">
        <v>200</v>
      </c>
      <c r="BT46" s="17">
        <v>185.6</v>
      </c>
      <c r="BU46" s="17">
        <v>60.3</v>
      </c>
      <c r="BV46" s="17">
        <v>32.700000000000003</v>
      </c>
      <c r="BW46" s="17"/>
      <c r="BX46" s="17"/>
      <c r="BY46" s="17"/>
      <c r="BZ46" s="17"/>
      <c r="CA46" s="17"/>
      <c r="CB46" s="17"/>
      <c r="CC46" s="17">
        <v>0.3</v>
      </c>
      <c r="CD46" s="17">
        <v>123.7</v>
      </c>
      <c r="CE46" s="17">
        <v>80.7</v>
      </c>
      <c r="CF46" s="17">
        <v>61.2</v>
      </c>
      <c r="CG46" s="17">
        <v>68.2</v>
      </c>
      <c r="CH46" s="17">
        <v>28.9</v>
      </c>
      <c r="CI46" s="17"/>
      <c r="CJ46" s="17"/>
      <c r="CK46" s="17"/>
      <c r="CL46" s="17">
        <v>146</v>
      </c>
      <c r="CM46" s="17">
        <v>148.4</v>
      </c>
      <c r="CN46" s="17">
        <v>149.30000000000001</v>
      </c>
      <c r="CO46" s="17"/>
      <c r="CP46" s="17"/>
      <c r="CQ46" s="17"/>
      <c r="CR46" s="17"/>
      <c r="CS46" s="17"/>
      <c r="CT46" s="17"/>
      <c r="CU46" s="17"/>
      <c r="CV46" s="17">
        <v>0</v>
      </c>
      <c r="CW46" s="17">
        <v>90.2</v>
      </c>
      <c r="CX46" s="17">
        <v>0</v>
      </c>
      <c r="CY46" s="17">
        <v>14.6</v>
      </c>
      <c r="CZ46" s="17">
        <v>0</v>
      </c>
      <c r="DA46" s="17">
        <v>4</v>
      </c>
      <c r="DB46" s="17">
        <v>4.8</v>
      </c>
      <c r="DC46" s="17">
        <v>9.9</v>
      </c>
      <c r="DD46" s="17">
        <v>2.5</v>
      </c>
      <c r="DE46" s="17">
        <v>0.3</v>
      </c>
      <c r="DF46" s="17">
        <v>1</v>
      </c>
      <c r="DG46" s="17">
        <v>4.5</v>
      </c>
      <c r="DH46" s="17">
        <v>16.5</v>
      </c>
      <c r="DI46" s="17">
        <v>3.2</v>
      </c>
      <c r="DJ46" s="17">
        <v>3.1</v>
      </c>
      <c r="DK46" s="17">
        <v>3</v>
      </c>
      <c r="DL46" s="17">
        <v>17.600000000000001</v>
      </c>
      <c r="DM46" s="17">
        <v>0</v>
      </c>
      <c r="DN46" s="17">
        <v>0</v>
      </c>
      <c r="DO46" s="17">
        <v>21.7</v>
      </c>
      <c r="DP46" s="17">
        <v>70.599999999999994</v>
      </c>
      <c r="DQ46" s="17">
        <v>2.9</v>
      </c>
      <c r="DR46" s="17">
        <v>2.4</v>
      </c>
      <c r="DS46" s="17">
        <v>2.4</v>
      </c>
      <c r="DT46" s="17">
        <v>2.6</v>
      </c>
      <c r="DU46" s="17">
        <v>0</v>
      </c>
      <c r="DV46" s="17">
        <v>2.4</v>
      </c>
      <c r="DW46" s="17">
        <v>8.5</v>
      </c>
      <c r="DX46" s="17">
        <v>0.9</v>
      </c>
      <c r="DY46" s="17"/>
      <c r="DZ46" s="17">
        <v>4.9000000000000004</v>
      </c>
      <c r="EA46" s="17">
        <v>1.8</v>
      </c>
      <c r="EB46" s="17">
        <v>3.7</v>
      </c>
      <c r="EC46" s="17">
        <v>5.0999999999999996</v>
      </c>
      <c r="ED46" s="17">
        <v>10</v>
      </c>
      <c r="EE46" s="17">
        <v>19.2</v>
      </c>
      <c r="EF46" s="17">
        <v>78</v>
      </c>
      <c r="EG46" s="17">
        <v>0</v>
      </c>
      <c r="EH46" s="17">
        <v>70.900000000000006</v>
      </c>
      <c r="EI46" s="17">
        <v>92.1</v>
      </c>
      <c r="EJ46" s="17">
        <v>11.2</v>
      </c>
      <c r="EK46" s="17">
        <v>7.7</v>
      </c>
      <c r="EL46" s="17">
        <v>6.5</v>
      </c>
      <c r="EM46" s="17">
        <v>2.1</v>
      </c>
      <c r="EN46" s="17">
        <v>7.4</v>
      </c>
      <c r="EO46" s="17">
        <v>4</v>
      </c>
      <c r="EP46" s="17">
        <v>4.5999999999999996</v>
      </c>
      <c r="EQ46" s="17">
        <v>4.5999999999999996</v>
      </c>
      <c r="ER46" s="17">
        <v>15.3</v>
      </c>
      <c r="ES46" s="17">
        <v>0</v>
      </c>
      <c r="ET46" s="17">
        <v>0</v>
      </c>
      <c r="EU46" s="17">
        <v>0</v>
      </c>
      <c r="EV46" s="17">
        <v>0.6</v>
      </c>
      <c r="EW46" s="17">
        <v>129.19999999999999</v>
      </c>
      <c r="EX46" s="17">
        <v>126.7</v>
      </c>
      <c r="EY46" s="17">
        <v>0</v>
      </c>
      <c r="EZ46" s="17">
        <v>0</v>
      </c>
      <c r="FA46" s="17">
        <v>7.2</v>
      </c>
      <c r="FB46" s="17">
        <v>20</v>
      </c>
      <c r="FC46" s="17">
        <v>9.3000000000000007</v>
      </c>
      <c r="FD46" s="17">
        <v>29.2</v>
      </c>
      <c r="FE46" s="17">
        <v>31.9</v>
      </c>
      <c r="FF46" s="17">
        <v>14.7</v>
      </c>
      <c r="FG46" s="17">
        <v>15.1</v>
      </c>
      <c r="FH46" s="17">
        <v>7.4</v>
      </c>
      <c r="FI46" s="17">
        <v>10</v>
      </c>
      <c r="FJ46" s="17">
        <v>6822.8577699999996</v>
      </c>
      <c r="FK46" s="15"/>
      <c r="FL46" s="17">
        <v>18</v>
      </c>
      <c r="FM46" s="17">
        <v>0</v>
      </c>
      <c r="FN46" s="17">
        <v>6</v>
      </c>
      <c r="FO46" s="17">
        <v>5.4</v>
      </c>
      <c r="FP46" s="17">
        <v>26.7</v>
      </c>
      <c r="FQ46" s="17">
        <v>18.899999999999999</v>
      </c>
      <c r="FR46" s="17">
        <v>5.0999999999999996</v>
      </c>
      <c r="FS46" s="17">
        <v>16.100000000000001</v>
      </c>
      <c r="FT46" s="17">
        <v>0</v>
      </c>
      <c r="FU46" s="17">
        <v>96.2</v>
      </c>
    </row>
    <row r="47" spans="1:177" ht="24" customHeight="1" x14ac:dyDescent="0.3">
      <c r="A47" s="16" t="s">
        <v>48</v>
      </c>
      <c r="B47" s="16" t="s">
        <v>827</v>
      </c>
      <c r="C47" s="17">
        <v>138.4</v>
      </c>
      <c r="D47" s="17">
        <v>631.70000000000005</v>
      </c>
      <c r="E47" s="17">
        <v>216</v>
      </c>
      <c r="F47" s="17"/>
      <c r="G47" s="17"/>
      <c r="H47" s="17">
        <v>29.5</v>
      </c>
      <c r="I47" s="17">
        <v>66.3</v>
      </c>
      <c r="J47" s="17"/>
      <c r="K47" s="17"/>
      <c r="L47" s="17">
        <v>188</v>
      </c>
      <c r="M47" s="17">
        <v>207.8</v>
      </c>
      <c r="N47" s="17">
        <v>210.2</v>
      </c>
      <c r="O47" s="17">
        <v>290.5</v>
      </c>
      <c r="P47" s="17">
        <v>216.4</v>
      </c>
      <c r="Q47" s="17">
        <v>110.7</v>
      </c>
      <c r="R47" s="17">
        <v>556.79999999999995</v>
      </c>
      <c r="S47" s="17">
        <v>2.9</v>
      </c>
      <c r="T47" s="17"/>
      <c r="U47" s="17"/>
      <c r="V47" s="17"/>
      <c r="W47" s="17"/>
      <c r="X47" s="17">
        <v>109.5</v>
      </c>
      <c r="Y47" s="17">
        <v>7</v>
      </c>
      <c r="Z47" s="17">
        <v>5.3</v>
      </c>
      <c r="AA47" s="17"/>
      <c r="AB47" s="17">
        <v>6.9</v>
      </c>
      <c r="AC47" s="17">
        <v>13.4</v>
      </c>
      <c r="AD47" s="17">
        <v>141.80000000000001</v>
      </c>
      <c r="AE47" s="17"/>
      <c r="AF47" s="17"/>
      <c r="AG47" s="17"/>
      <c r="AH47" s="17"/>
      <c r="AI47" s="17">
        <v>109.5</v>
      </c>
      <c r="AJ47" s="17">
        <v>204.2</v>
      </c>
      <c r="AK47" s="17"/>
      <c r="AL47" s="17"/>
      <c r="AM47" s="17"/>
      <c r="AN47" s="17">
        <v>6.5</v>
      </c>
      <c r="AO47" s="17">
        <v>151.19999999999999</v>
      </c>
      <c r="AP47" s="17">
        <v>26.6</v>
      </c>
      <c r="AQ47" s="17">
        <v>70.400000000000006</v>
      </c>
      <c r="AR47" s="17">
        <v>17.3</v>
      </c>
      <c r="AS47" s="17">
        <v>18.2</v>
      </c>
      <c r="AT47" s="17">
        <v>9.5</v>
      </c>
      <c r="AU47" s="17">
        <v>55.9</v>
      </c>
      <c r="AV47" s="17">
        <v>181.07741999999999</v>
      </c>
      <c r="AW47" s="17">
        <v>181.22031000000001</v>
      </c>
      <c r="AX47" s="17">
        <v>185.86619999999999</v>
      </c>
      <c r="AY47" s="17">
        <v>84</v>
      </c>
      <c r="AZ47" s="17">
        <v>7.7</v>
      </c>
      <c r="BA47" s="17">
        <v>9</v>
      </c>
      <c r="BB47" s="17">
        <v>13.8</v>
      </c>
      <c r="BC47" s="17">
        <v>2</v>
      </c>
      <c r="BD47" s="17">
        <v>2.2000000000000002</v>
      </c>
      <c r="BE47" s="17">
        <v>27</v>
      </c>
      <c r="BF47" s="17">
        <v>132</v>
      </c>
      <c r="BG47" s="17"/>
      <c r="BH47" s="17"/>
      <c r="BI47" s="17">
        <v>92.4</v>
      </c>
      <c r="BJ47" s="17"/>
      <c r="BK47" s="17"/>
      <c r="BL47" s="17">
        <v>47.3</v>
      </c>
      <c r="BM47" s="17"/>
      <c r="BN47" s="17"/>
      <c r="BO47" s="17"/>
      <c r="BP47" s="17">
        <v>85.3</v>
      </c>
      <c r="BQ47" s="17">
        <v>30.9</v>
      </c>
      <c r="BR47" s="17">
        <v>176</v>
      </c>
      <c r="BS47" s="17">
        <v>200</v>
      </c>
      <c r="BT47" s="17">
        <v>185.7</v>
      </c>
      <c r="BU47" s="17">
        <v>76.5</v>
      </c>
      <c r="BV47" s="17">
        <v>36.9</v>
      </c>
      <c r="BW47" s="17"/>
      <c r="BX47" s="17"/>
      <c r="BY47" s="17"/>
      <c r="BZ47" s="17"/>
      <c r="CA47" s="17"/>
      <c r="CB47" s="17"/>
      <c r="CC47" s="17">
        <v>0.3</v>
      </c>
      <c r="CD47" s="17">
        <v>60.4</v>
      </c>
      <c r="CE47" s="17">
        <v>81.7</v>
      </c>
      <c r="CF47" s="17">
        <v>61.7</v>
      </c>
      <c r="CG47" s="17">
        <v>69.400000000000006</v>
      </c>
      <c r="CH47" s="17">
        <v>28.9</v>
      </c>
      <c r="CI47" s="17"/>
      <c r="CJ47" s="17"/>
      <c r="CK47" s="17"/>
      <c r="CL47" s="17">
        <v>146.6</v>
      </c>
      <c r="CM47" s="17">
        <v>149.1</v>
      </c>
      <c r="CN47" s="17">
        <v>150</v>
      </c>
      <c r="CO47" s="17"/>
      <c r="CP47" s="17"/>
      <c r="CQ47" s="17"/>
      <c r="CR47" s="17"/>
      <c r="CS47" s="17"/>
      <c r="CT47" s="17"/>
      <c r="CU47" s="17"/>
      <c r="CV47" s="17">
        <v>0</v>
      </c>
      <c r="CW47" s="17">
        <v>81.8</v>
      </c>
      <c r="CX47" s="17">
        <v>0</v>
      </c>
      <c r="CY47" s="17">
        <v>14.1</v>
      </c>
      <c r="CZ47" s="17">
        <v>0</v>
      </c>
      <c r="DA47" s="17">
        <v>4</v>
      </c>
      <c r="DB47" s="17">
        <v>4.9000000000000004</v>
      </c>
      <c r="DC47" s="17">
        <v>9.9</v>
      </c>
      <c r="DD47" s="17">
        <v>2.5</v>
      </c>
      <c r="DE47" s="17">
        <v>0.3</v>
      </c>
      <c r="DF47" s="17">
        <v>1.2</v>
      </c>
      <c r="DG47" s="17">
        <v>4.5999999999999996</v>
      </c>
      <c r="DH47" s="17">
        <v>16.399999999999999</v>
      </c>
      <c r="DI47" s="17">
        <v>3.1</v>
      </c>
      <c r="DJ47" s="17">
        <v>3.2</v>
      </c>
      <c r="DK47" s="17">
        <v>3</v>
      </c>
      <c r="DL47" s="17">
        <v>17.600000000000001</v>
      </c>
      <c r="DM47" s="17">
        <v>0</v>
      </c>
      <c r="DN47" s="17">
        <v>0</v>
      </c>
      <c r="DO47" s="17">
        <v>21.7</v>
      </c>
      <c r="DP47" s="17">
        <v>72.3</v>
      </c>
      <c r="DQ47" s="17">
        <v>2.8</v>
      </c>
      <c r="DR47" s="17">
        <v>2.4</v>
      </c>
      <c r="DS47" s="17">
        <v>2.4</v>
      </c>
      <c r="DT47" s="17">
        <v>2.6</v>
      </c>
      <c r="DU47" s="17">
        <v>0</v>
      </c>
      <c r="DV47" s="17">
        <v>2.4</v>
      </c>
      <c r="DW47" s="17">
        <v>14.8</v>
      </c>
      <c r="DX47" s="17">
        <v>0.9</v>
      </c>
      <c r="DY47" s="17"/>
      <c r="DZ47" s="17">
        <v>4.9000000000000004</v>
      </c>
      <c r="EA47" s="17">
        <v>1.8</v>
      </c>
      <c r="EB47" s="17">
        <v>3.6</v>
      </c>
      <c r="EC47" s="17">
        <v>5</v>
      </c>
      <c r="ED47" s="17">
        <v>10</v>
      </c>
      <c r="EE47" s="17">
        <v>17.3</v>
      </c>
      <c r="EF47" s="17">
        <v>74.099999999999994</v>
      </c>
      <c r="EG47" s="17">
        <v>0</v>
      </c>
      <c r="EH47" s="17">
        <v>68</v>
      </c>
      <c r="EI47" s="17">
        <v>89.2</v>
      </c>
      <c r="EJ47" s="17">
        <v>10.8</v>
      </c>
      <c r="EK47" s="17">
        <v>8.1</v>
      </c>
      <c r="EL47" s="17">
        <v>6.5</v>
      </c>
      <c r="EM47" s="17">
        <v>2.1</v>
      </c>
      <c r="EN47" s="17">
        <v>7.7</v>
      </c>
      <c r="EO47" s="17">
        <v>4</v>
      </c>
      <c r="EP47" s="17">
        <v>4.5999999999999996</v>
      </c>
      <c r="EQ47" s="17">
        <v>4.5999999999999996</v>
      </c>
      <c r="ER47" s="17">
        <v>15</v>
      </c>
      <c r="ES47" s="17">
        <v>0</v>
      </c>
      <c r="ET47" s="17">
        <v>0</v>
      </c>
      <c r="EU47" s="17">
        <v>0</v>
      </c>
      <c r="EV47" s="17">
        <v>0.6</v>
      </c>
      <c r="EW47" s="17">
        <v>112</v>
      </c>
      <c r="EX47" s="17">
        <v>103</v>
      </c>
      <c r="EY47" s="17">
        <v>0</v>
      </c>
      <c r="EZ47" s="17">
        <v>0</v>
      </c>
      <c r="FA47" s="17">
        <v>7.2</v>
      </c>
      <c r="FB47" s="17">
        <v>19.7</v>
      </c>
      <c r="FC47" s="17">
        <v>9.6</v>
      </c>
      <c r="FD47" s="17">
        <v>29</v>
      </c>
      <c r="FE47" s="17">
        <v>32</v>
      </c>
      <c r="FF47" s="17">
        <v>14.8</v>
      </c>
      <c r="FG47" s="17">
        <v>15.1</v>
      </c>
      <c r="FH47" s="17">
        <v>7</v>
      </c>
      <c r="FI47" s="17">
        <v>9</v>
      </c>
      <c r="FJ47" s="17">
        <v>7308.5639300000003</v>
      </c>
      <c r="FK47" s="15"/>
      <c r="FL47" s="17">
        <v>16.3</v>
      </c>
      <c r="FM47" s="17">
        <v>4.6340000000000003</v>
      </c>
      <c r="FN47" s="17">
        <v>6</v>
      </c>
      <c r="FO47" s="17">
        <v>5.4</v>
      </c>
      <c r="FP47" s="17">
        <v>27</v>
      </c>
      <c r="FQ47" s="17">
        <v>18.899999999999999</v>
      </c>
      <c r="FR47" s="17">
        <v>5.0999999999999996</v>
      </c>
      <c r="FS47" s="17">
        <v>16.2</v>
      </c>
      <c r="FT47" s="17">
        <v>0</v>
      </c>
      <c r="FU47" s="17">
        <v>99.534000000000006</v>
      </c>
    </row>
    <row r="48" spans="1:177" ht="24" customHeight="1" x14ac:dyDescent="0.3">
      <c r="A48" s="16" t="s">
        <v>48</v>
      </c>
      <c r="B48" s="16" t="s">
        <v>828</v>
      </c>
      <c r="C48" s="17">
        <v>141.9</v>
      </c>
      <c r="D48" s="17">
        <v>634.79999999999995</v>
      </c>
      <c r="E48" s="17">
        <v>217.3</v>
      </c>
      <c r="F48" s="17"/>
      <c r="G48" s="17"/>
      <c r="H48" s="17">
        <v>30.1</v>
      </c>
      <c r="I48" s="17">
        <v>67.5</v>
      </c>
      <c r="J48" s="17"/>
      <c r="K48" s="17"/>
      <c r="L48" s="17">
        <v>188.1</v>
      </c>
      <c r="M48" s="17">
        <v>207.2</v>
      </c>
      <c r="N48" s="17">
        <v>210.4</v>
      </c>
      <c r="O48" s="17">
        <v>290.60000000000002</v>
      </c>
      <c r="P48" s="17">
        <v>215</v>
      </c>
      <c r="Q48" s="17">
        <v>111.2</v>
      </c>
      <c r="R48" s="17">
        <v>461.4</v>
      </c>
      <c r="S48" s="17">
        <v>3</v>
      </c>
      <c r="T48" s="17"/>
      <c r="U48" s="17"/>
      <c r="V48" s="17"/>
      <c r="W48" s="17"/>
      <c r="X48" s="17">
        <v>114.9</v>
      </c>
      <c r="Y48" s="17">
        <v>7.2</v>
      </c>
      <c r="Z48" s="17">
        <v>6</v>
      </c>
      <c r="AA48" s="17"/>
      <c r="AB48" s="17">
        <v>6.9</v>
      </c>
      <c r="AC48" s="17">
        <v>13.5</v>
      </c>
      <c r="AD48" s="17">
        <v>142</v>
      </c>
      <c r="AE48" s="17"/>
      <c r="AF48" s="17"/>
      <c r="AG48" s="17"/>
      <c r="AH48" s="17"/>
      <c r="AI48" s="17">
        <v>90.5</v>
      </c>
      <c r="AJ48" s="17">
        <v>148.6</v>
      </c>
      <c r="AK48" s="17"/>
      <c r="AL48" s="17"/>
      <c r="AM48" s="17"/>
      <c r="AN48" s="17">
        <v>6.5</v>
      </c>
      <c r="AO48" s="17">
        <v>147.19999999999999</v>
      </c>
      <c r="AP48" s="17">
        <v>26.6</v>
      </c>
      <c r="AQ48" s="17">
        <v>116.6</v>
      </c>
      <c r="AR48" s="17">
        <v>17.2</v>
      </c>
      <c r="AS48" s="17">
        <v>18.2</v>
      </c>
      <c r="AT48" s="17">
        <v>9.5</v>
      </c>
      <c r="AU48" s="17">
        <v>57.2</v>
      </c>
      <c r="AV48" s="17">
        <v>183.08638999999999</v>
      </c>
      <c r="AW48" s="17">
        <v>183.61902000000001</v>
      </c>
      <c r="AX48" s="17">
        <v>185.42928000000001</v>
      </c>
      <c r="AY48" s="17">
        <v>100.8</v>
      </c>
      <c r="AZ48" s="17">
        <v>7.6</v>
      </c>
      <c r="BA48" s="17">
        <v>8.8000000000000007</v>
      </c>
      <c r="BB48" s="17">
        <v>20.2</v>
      </c>
      <c r="BC48" s="17">
        <v>22.7</v>
      </c>
      <c r="BD48" s="17">
        <v>2.2000000000000002</v>
      </c>
      <c r="BE48" s="17">
        <v>28</v>
      </c>
      <c r="BF48" s="17">
        <v>130.30000000000001</v>
      </c>
      <c r="BG48" s="17"/>
      <c r="BH48" s="17"/>
      <c r="BI48" s="17">
        <v>80.900000000000006</v>
      </c>
      <c r="BJ48" s="17"/>
      <c r="BK48" s="17"/>
      <c r="BL48" s="17">
        <v>47.1</v>
      </c>
      <c r="BM48" s="17"/>
      <c r="BN48" s="17"/>
      <c r="BO48" s="17"/>
      <c r="BP48" s="17">
        <v>86.4</v>
      </c>
      <c r="BQ48" s="17">
        <v>174.8</v>
      </c>
      <c r="BR48" s="17">
        <v>175.4</v>
      </c>
      <c r="BS48" s="17">
        <v>200</v>
      </c>
      <c r="BT48" s="17">
        <v>185.9</v>
      </c>
      <c r="BU48" s="17">
        <v>76.2</v>
      </c>
      <c r="BV48" s="17">
        <v>36.700000000000003</v>
      </c>
      <c r="BW48" s="17"/>
      <c r="BX48" s="17"/>
      <c r="BY48" s="17"/>
      <c r="BZ48" s="17"/>
      <c r="CA48" s="17"/>
      <c r="CB48" s="17"/>
      <c r="CC48" s="17">
        <v>0.3</v>
      </c>
      <c r="CD48" s="17">
        <v>113.7</v>
      </c>
      <c r="CE48" s="17">
        <v>75.900000000000006</v>
      </c>
      <c r="CF48" s="17">
        <v>62.1</v>
      </c>
      <c r="CG48" s="17">
        <v>71</v>
      </c>
      <c r="CH48" s="17">
        <v>28.8</v>
      </c>
      <c r="CI48" s="17"/>
      <c r="CJ48" s="17"/>
      <c r="CK48" s="17"/>
      <c r="CL48" s="17">
        <v>146.6</v>
      </c>
      <c r="CM48" s="17">
        <v>148.69999999999999</v>
      </c>
      <c r="CN48" s="17">
        <v>149.69999999999999</v>
      </c>
      <c r="CO48" s="17"/>
      <c r="CP48" s="17"/>
      <c r="CQ48" s="17"/>
      <c r="CR48" s="17"/>
      <c r="CS48" s="17"/>
      <c r="CT48" s="17"/>
      <c r="CU48" s="17"/>
      <c r="CV48" s="17">
        <v>0</v>
      </c>
      <c r="CW48" s="17">
        <v>78.2</v>
      </c>
      <c r="CX48" s="17">
        <v>0</v>
      </c>
      <c r="CY48" s="17">
        <v>14.2</v>
      </c>
      <c r="CZ48" s="17">
        <v>0</v>
      </c>
      <c r="DA48" s="17">
        <v>4</v>
      </c>
      <c r="DB48" s="17">
        <v>5</v>
      </c>
      <c r="DC48" s="17">
        <v>9.9</v>
      </c>
      <c r="DD48" s="17">
        <v>2.5</v>
      </c>
      <c r="DE48" s="17">
        <v>0.3</v>
      </c>
      <c r="DF48" s="17">
        <v>1.2</v>
      </c>
      <c r="DG48" s="17">
        <v>4.5999999999999996</v>
      </c>
      <c r="DH48" s="17">
        <v>16.7</v>
      </c>
      <c r="DI48" s="17">
        <v>3.1</v>
      </c>
      <c r="DJ48" s="17">
        <v>3.1</v>
      </c>
      <c r="DK48" s="17">
        <v>3.1</v>
      </c>
      <c r="DL48" s="17">
        <v>17.600000000000001</v>
      </c>
      <c r="DM48" s="17">
        <v>0</v>
      </c>
      <c r="DN48" s="17">
        <v>0</v>
      </c>
      <c r="DO48" s="17">
        <v>19.5</v>
      </c>
      <c r="DP48" s="17">
        <v>65.599999999999994</v>
      </c>
      <c r="DQ48" s="17">
        <v>2.8</v>
      </c>
      <c r="DR48" s="17">
        <v>2.4</v>
      </c>
      <c r="DS48" s="17">
        <v>2.4</v>
      </c>
      <c r="DT48" s="17">
        <v>2.6</v>
      </c>
      <c r="DU48" s="17">
        <v>0</v>
      </c>
      <c r="DV48" s="17">
        <v>2</v>
      </c>
      <c r="DW48" s="17">
        <v>19.399999999999999</v>
      </c>
      <c r="DX48" s="17">
        <v>1</v>
      </c>
      <c r="DY48" s="17"/>
      <c r="DZ48" s="17">
        <v>4.9000000000000004</v>
      </c>
      <c r="EA48" s="17">
        <v>1.8</v>
      </c>
      <c r="EB48" s="17">
        <v>3.8</v>
      </c>
      <c r="EC48" s="17">
        <v>5.2</v>
      </c>
      <c r="ED48" s="17">
        <v>10</v>
      </c>
      <c r="EE48" s="17">
        <v>16.8</v>
      </c>
      <c r="EF48" s="17">
        <v>73.3</v>
      </c>
      <c r="EG48" s="17">
        <v>0</v>
      </c>
      <c r="EH48" s="17">
        <v>58.3</v>
      </c>
      <c r="EI48" s="17">
        <v>81.3</v>
      </c>
      <c r="EJ48" s="17">
        <v>12</v>
      </c>
      <c r="EK48" s="17">
        <v>5.8</v>
      </c>
      <c r="EL48" s="17">
        <v>6.5</v>
      </c>
      <c r="EM48" s="17">
        <v>2.1</v>
      </c>
      <c r="EN48" s="17">
        <v>8</v>
      </c>
      <c r="EO48" s="17">
        <v>4</v>
      </c>
      <c r="EP48" s="17">
        <v>4.5999999999999996</v>
      </c>
      <c r="EQ48" s="17">
        <v>4.5999999999999996</v>
      </c>
      <c r="ER48" s="17">
        <v>12.8</v>
      </c>
      <c r="ES48" s="17">
        <v>0</v>
      </c>
      <c r="ET48" s="17">
        <v>0</v>
      </c>
      <c r="EU48" s="17">
        <v>0</v>
      </c>
      <c r="EV48" s="17">
        <v>0.6</v>
      </c>
      <c r="EW48" s="17">
        <v>77.2</v>
      </c>
      <c r="EX48" s="17">
        <v>76.599999999999994</v>
      </c>
      <c r="EY48" s="17">
        <v>0</v>
      </c>
      <c r="EZ48" s="17">
        <v>0</v>
      </c>
      <c r="FA48" s="17">
        <v>7.2</v>
      </c>
      <c r="FB48" s="17">
        <v>19.5</v>
      </c>
      <c r="FC48" s="17">
        <v>9.4</v>
      </c>
      <c r="FD48" s="17">
        <v>29</v>
      </c>
      <c r="FE48" s="17">
        <v>31.9</v>
      </c>
      <c r="FF48" s="17">
        <v>14.7</v>
      </c>
      <c r="FG48" s="17">
        <v>15.1</v>
      </c>
      <c r="FH48" s="17">
        <v>8.1</v>
      </c>
      <c r="FI48" s="17">
        <v>9</v>
      </c>
      <c r="FJ48" s="17">
        <v>7335.3346899999997</v>
      </c>
      <c r="FK48" s="15"/>
      <c r="FL48" s="17">
        <v>17.399999999999999</v>
      </c>
      <c r="FM48" s="17">
        <v>7.2720000000000002</v>
      </c>
      <c r="FN48" s="17">
        <v>6</v>
      </c>
      <c r="FO48" s="17">
        <v>5.4</v>
      </c>
      <c r="FP48" s="17">
        <v>27.1</v>
      </c>
      <c r="FQ48" s="17">
        <v>18.899999999999999</v>
      </c>
      <c r="FR48" s="17">
        <v>5.2</v>
      </c>
      <c r="FS48" s="17">
        <v>16</v>
      </c>
      <c r="FT48" s="17">
        <v>0</v>
      </c>
      <c r="FU48" s="17">
        <v>103.27200000000001</v>
      </c>
    </row>
    <row r="49" spans="1:177" ht="24" customHeight="1" x14ac:dyDescent="0.3">
      <c r="A49" s="16" t="s">
        <v>48</v>
      </c>
      <c r="B49" s="16" t="s">
        <v>829</v>
      </c>
      <c r="C49" s="17">
        <v>143.6</v>
      </c>
      <c r="D49" s="17">
        <v>633.70000000000005</v>
      </c>
      <c r="E49" s="17">
        <v>217.1</v>
      </c>
      <c r="F49" s="17"/>
      <c r="G49" s="17"/>
      <c r="H49" s="17">
        <v>30</v>
      </c>
      <c r="I49" s="17">
        <v>67.3</v>
      </c>
      <c r="J49" s="17"/>
      <c r="K49" s="17"/>
      <c r="L49" s="17">
        <v>187.1</v>
      </c>
      <c r="M49" s="17">
        <v>206.6</v>
      </c>
      <c r="N49" s="17">
        <v>210.5</v>
      </c>
      <c r="O49" s="17">
        <v>289.5</v>
      </c>
      <c r="P49" s="17">
        <v>216.4</v>
      </c>
      <c r="Q49" s="17">
        <v>110.7</v>
      </c>
      <c r="R49" s="17">
        <v>467.4</v>
      </c>
      <c r="S49" s="17">
        <v>3</v>
      </c>
      <c r="T49" s="17"/>
      <c r="U49" s="17"/>
      <c r="V49" s="17"/>
      <c r="W49" s="17"/>
      <c r="X49" s="17">
        <v>112.9</v>
      </c>
      <c r="Y49" s="17">
        <v>7</v>
      </c>
      <c r="Z49" s="17">
        <v>5.9</v>
      </c>
      <c r="AA49" s="17"/>
      <c r="AB49" s="17">
        <v>6.9</v>
      </c>
      <c r="AC49" s="17">
        <v>14</v>
      </c>
      <c r="AD49" s="17">
        <v>109.1</v>
      </c>
      <c r="AE49" s="17"/>
      <c r="AF49" s="17"/>
      <c r="AG49" s="17"/>
      <c r="AH49" s="17"/>
      <c r="AI49" s="17">
        <v>90.3</v>
      </c>
      <c r="AJ49" s="17">
        <v>139.80000000000001</v>
      </c>
      <c r="AK49" s="17"/>
      <c r="AL49" s="17"/>
      <c r="AM49" s="17"/>
      <c r="AN49" s="17">
        <v>6.5</v>
      </c>
      <c r="AO49" s="17">
        <v>147.6</v>
      </c>
      <c r="AP49" s="17">
        <v>25.7</v>
      </c>
      <c r="AQ49" s="17">
        <v>125.3</v>
      </c>
      <c r="AR49" s="17">
        <v>16.399999999999999</v>
      </c>
      <c r="AS49" s="17">
        <v>18.2</v>
      </c>
      <c r="AT49" s="17">
        <v>9.5</v>
      </c>
      <c r="AU49" s="17">
        <v>57.2</v>
      </c>
      <c r="AV49" s="17">
        <v>182.96991</v>
      </c>
      <c r="AW49" s="17">
        <v>183.34145000000001</v>
      </c>
      <c r="AX49" s="17">
        <v>184.88758999999999</v>
      </c>
      <c r="AY49" s="17">
        <v>98.5</v>
      </c>
      <c r="AZ49" s="17">
        <v>7.6</v>
      </c>
      <c r="BA49" s="17">
        <v>9</v>
      </c>
      <c r="BB49" s="17">
        <v>30.8</v>
      </c>
      <c r="BC49" s="17">
        <v>22.8</v>
      </c>
      <c r="BD49" s="17">
        <v>2.2000000000000002</v>
      </c>
      <c r="BE49" s="17">
        <v>27.4</v>
      </c>
      <c r="BF49" s="17">
        <v>133.69999999999999</v>
      </c>
      <c r="BG49" s="17"/>
      <c r="BH49" s="17"/>
      <c r="BI49" s="17">
        <v>80.7</v>
      </c>
      <c r="BJ49" s="17"/>
      <c r="BK49" s="17"/>
      <c r="BL49" s="17">
        <v>47.2</v>
      </c>
      <c r="BM49" s="17"/>
      <c r="BN49" s="17"/>
      <c r="BO49" s="17"/>
      <c r="BP49" s="17">
        <v>86.2</v>
      </c>
      <c r="BQ49" s="17">
        <v>175.5</v>
      </c>
      <c r="BR49" s="17">
        <v>174.9</v>
      </c>
      <c r="BS49" s="17">
        <v>200</v>
      </c>
      <c r="BT49" s="17">
        <v>186</v>
      </c>
      <c r="BU49" s="17">
        <v>75.8</v>
      </c>
      <c r="BV49" s="17">
        <v>36.799999999999997</v>
      </c>
      <c r="BW49" s="17"/>
      <c r="BX49" s="17"/>
      <c r="BY49" s="17"/>
      <c r="BZ49" s="17"/>
      <c r="CA49" s="17"/>
      <c r="CB49" s="17"/>
      <c r="CC49" s="17">
        <v>0.3</v>
      </c>
      <c r="CD49" s="17">
        <v>198.4</v>
      </c>
      <c r="CE49" s="17">
        <v>63.3</v>
      </c>
      <c r="CF49" s="17">
        <v>64</v>
      </c>
      <c r="CG49" s="17">
        <v>76.2</v>
      </c>
      <c r="CH49" s="17">
        <v>28.6</v>
      </c>
      <c r="CI49" s="17"/>
      <c r="CJ49" s="17"/>
      <c r="CK49" s="17"/>
      <c r="CL49" s="17">
        <v>146.1</v>
      </c>
      <c r="CM49" s="17">
        <v>148.6</v>
      </c>
      <c r="CN49" s="17">
        <v>149.30000000000001</v>
      </c>
      <c r="CO49" s="17"/>
      <c r="CP49" s="17"/>
      <c r="CQ49" s="17"/>
      <c r="CR49" s="17"/>
      <c r="CS49" s="17"/>
      <c r="CT49" s="17"/>
      <c r="CU49" s="17"/>
      <c r="CV49" s="17">
        <v>0</v>
      </c>
      <c r="CW49" s="17">
        <v>76.900000000000006</v>
      </c>
      <c r="CX49" s="17">
        <v>0</v>
      </c>
      <c r="CY49" s="17">
        <v>15.3</v>
      </c>
      <c r="CZ49" s="17">
        <v>0</v>
      </c>
      <c r="DA49" s="17">
        <v>4.0999999999999996</v>
      </c>
      <c r="DB49" s="17">
        <v>5</v>
      </c>
      <c r="DC49" s="17">
        <v>9.9</v>
      </c>
      <c r="DD49" s="17">
        <v>2.5</v>
      </c>
      <c r="DE49" s="17">
        <v>0.3</v>
      </c>
      <c r="DF49" s="17">
        <v>1.2</v>
      </c>
      <c r="DG49" s="17">
        <v>4.4000000000000004</v>
      </c>
      <c r="DH49" s="17">
        <v>16.2</v>
      </c>
      <c r="DI49" s="17">
        <v>3.2</v>
      </c>
      <c r="DJ49" s="17">
        <v>3.1</v>
      </c>
      <c r="DK49" s="17">
        <v>3.1</v>
      </c>
      <c r="DL49" s="17">
        <v>17.600000000000001</v>
      </c>
      <c r="DM49" s="17">
        <v>0</v>
      </c>
      <c r="DN49" s="17">
        <v>0</v>
      </c>
      <c r="DO49" s="17">
        <v>17.600000000000001</v>
      </c>
      <c r="DP49" s="17">
        <v>61.9</v>
      </c>
      <c r="DQ49" s="17">
        <v>2.8</v>
      </c>
      <c r="DR49" s="17">
        <v>2.4</v>
      </c>
      <c r="DS49" s="17">
        <v>2.4</v>
      </c>
      <c r="DT49" s="17">
        <v>2.6</v>
      </c>
      <c r="DU49" s="17">
        <v>0</v>
      </c>
      <c r="DV49" s="17">
        <v>2</v>
      </c>
      <c r="DW49" s="17">
        <v>19.100000000000001</v>
      </c>
      <c r="DX49" s="17">
        <v>1</v>
      </c>
      <c r="DY49" s="17"/>
      <c r="DZ49" s="17">
        <v>4.9000000000000004</v>
      </c>
      <c r="EA49" s="17">
        <v>1.6</v>
      </c>
      <c r="EB49" s="17">
        <v>3.8</v>
      </c>
      <c r="EC49" s="17">
        <v>5.2</v>
      </c>
      <c r="ED49" s="17">
        <v>10</v>
      </c>
      <c r="EE49" s="17">
        <v>12.3</v>
      </c>
      <c r="EF49" s="17">
        <v>65.099999999999994</v>
      </c>
      <c r="EG49" s="17">
        <v>0</v>
      </c>
      <c r="EH49" s="17">
        <v>61.3</v>
      </c>
      <c r="EI49" s="17">
        <v>86.2</v>
      </c>
      <c r="EJ49" s="17">
        <v>9.8000000000000007</v>
      </c>
      <c r="EK49" s="17">
        <v>5.7</v>
      </c>
      <c r="EL49" s="17">
        <v>6.5</v>
      </c>
      <c r="EM49" s="17">
        <v>2.1</v>
      </c>
      <c r="EN49" s="17">
        <v>8</v>
      </c>
      <c r="EO49" s="17">
        <v>4</v>
      </c>
      <c r="EP49" s="17">
        <v>4.5999999999999996</v>
      </c>
      <c r="EQ49" s="17">
        <v>4.5999999999999996</v>
      </c>
      <c r="ER49" s="17">
        <v>12.5</v>
      </c>
      <c r="ES49" s="17">
        <v>0</v>
      </c>
      <c r="ET49" s="17">
        <v>0</v>
      </c>
      <c r="EU49" s="17">
        <v>0</v>
      </c>
      <c r="EV49" s="17">
        <v>0.6</v>
      </c>
      <c r="EW49" s="17">
        <v>75.8</v>
      </c>
      <c r="EX49" s="17">
        <v>72.7</v>
      </c>
      <c r="EY49" s="17">
        <v>0</v>
      </c>
      <c r="EZ49" s="17">
        <v>0</v>
      </c>
      <c r="FA49" s="17">
        <v>7.2</v>
      </c>
      <c r="FB49" s="17">
        <v>20</v>
      </c>
      <c r="FC49" s="17">
        <v>9.3000000000000007</v>
      </c>
      <c r="FD49" s="17">
        <v>28.9</v>
      </c>
      <c r="FE49" s="17">
        <v>31.9</v>
      </c>
      <c r="FF49" s="17">
        <v>14.7</v>
      </c>
      <c r="FG49" s="17">
        <v>15.1</v>
      </c>
      <c r="FH49" s="17">
        <v>7.9</v>
      </c>
      <c r="FI49" s="17">
        <v>10.199999999999999</v>
      </c>
      <c r="FJ49" s="17">
        <v>7373.3989499999998</v>
      </c>
      <c r="FK49" s="15"/>
      <c r="FL49" s="17">
        <v>17.399999999999999</v>
      </c>
      <c r="FM49" s="17">
        <v>7.3879999999999999</v>
      </c>
      <c r="FN49" s="17">
        <v>6</v>
      </c>
      <c r="FO49" s="17">
        <v>5.4</v>
      </c>
      <c r="FP49" s="17">
        <v>27.1</v>
      </c>
      <c r="FQ49" s="17">
        <v>18.899999999999999</v>
      </c>
      <c r="FR49" s="17">
        <v>5.2</v>
      </c>
      <c r="FS49" s="17">
        <v>16.2</v>
      </c>
      <c r="FT49" s="17">
        <v>0</v>
      </c>
      <c r="FU49" s="17">
        <v>103.58799999999999</v>
      </c>
    </row>
    <row r="50" spans="1:177" ht="24" customHeight="1" x14ac:dyDescent="0.3">
      <c r="A50" s="18" t="s">
        <v>48</v>
      </c>
      <c r="B50" s="18" t="s">
        <v>830</v>
      </c>
      <c r="C50" s="19">
        <v>142.19999999999999</v>
      </c>
      <c r="D50" s="19">
        <v>635.29999999999995</v>
      </c>
      <c r="E50" s="19">
        <v>217.1</v>
      </c>
      <c r="F50" s="19"/>
      <c r="G50" s="19"/>
      <c r="H50" s="19">
        <v>30.1</v>
      </c>
      <c r="I50" s="19">
        <v>66.900000000000006</v>
      </c>
      <c r="J50" s="19"/>
      <c r="K50" s="19"/>
      <c r="L50" s="19">
        <v>188.2</v>
      </c>
      <c r="M50" s="19">
        <v>207.5</v>
      </c>
      <c r="N50" s="19">
        <v>210.5</v>
      </c>
      <c r="O50" s="19">
        <v>289</v>
      </c>
      <c r="P50" s="19">
        <v>215.4</v>
      </c>
      <c r="Q50" s="19">
        <v>111.4</v>
      </c>
      <c r="R50" s="19">
        <v>467.2</v>
      </c>
      <c r="S50" s="19">
        <v>3</v>
      </c>
      <c r="T50" s="19"/>
      <c r="U50" s="19"/>
      <c r="V50" s="19"/>
      <c r="W50" s="19"/>
      <c r="X50" s="19">
        <v>112.2</v>
      </c>
      <c r="Y50" s="19">
        <v>6.9</v>
      </c>
      <c r="Z50" s="19">
        <v>5.9</v>
      </c>
      <c r="AA50" s="19"/>
      <c r="AB50" s="19">
        <v>6.9</v>
      </c>
      <c r="AC50" s="19">
        <v>14</v>
      </c>
      <c r="AD50" s="19">
        <v>109</v>
      </c>
      <c r="AE50" s="19"/>
      <c r="AF50" s="19"/>
      <c r="AG50" s="19"/>
      <c r="AH50" s="19"/>
      <c r="AI50" s="19">
        <v>90.3</v>
      </c>
      <c r="AJ50" s="19">
        <v>110.3</v>
      </c>
      <c r="AK50" s="19"/>
      <c r="AL50" s="19"/>
      <c r="AM50" s="19"/>
      <c r="AN50" s="19">
        <v>6.5</v>
      </c>
      <c r="AO50" s="19">
        <v>148.5</v>
      </c>
      <c r="AP50" s="19">
        <v>25.4</v>
      </c>
      <c r="AQ50" s="19">
        <v>123.2</v>
      </c>
      <c r="AR50" s="19">
        <v>16.7</v>
      </c>
      <c r="AS50" s="19">
        <v>18.2</v>
      </c>
      <c r="AT50" s="19">
        <v>9.5</v>
      </c>
      <c r="AU50" s="19">
        <v>56.4</v>
      </c>
      <c r="AV50" s="19">
        <v>182.44954999999999</v>
      </c>
      <c r="AW50" s="19">
        <v>182.6825</v>
      </c>
      <c r="AX50" s="19">
        <v>185.23228</v>
      </c>
      <c r="AY50" s="19">
        <v>100.3</v>
      </c>
      <c r="AZ50" s="19">
        <v>7.7</v>
      </c>
      <c r="BA50" s="19">
        <v>8.8000000000000007</v>
      </c>
      <c r="BB50" s="19">
        <v>35.200000000000003</v>
      </c>
      <c r="BC50" s="19">
        <v>22.6</v>
      </c>
      <c r="BD50" s="19">
        <v>2.2000000000000002</v>
      </c>
      <c r="BE50" s="19">
        <v>28.4</v>
      </c>
      <c r="BF50" s="19">
        <v>125.9</v>
      </c>
      <c r="BG50" s="19"/>
      <c r="BH50" s="19"/>
      <c r="BI50" s="19">
        <v>80.7</v>
      </c>
      <c r="BJ50" s="19"/>
      <c r="BK50" s="19"/>
      <c r="BL50" s="19">
        <v>47.1</v>
      </c>
      <c r="BM50" s="19"/>
      <c r="BN50" s="19"/>
      <c r="BO50" s="19"/>
      <c r="BP50" s="19">
        <v>86.2</v>
      </c>
      <c r="BQ50" s="19">
        <v>176.9</v>
      </c>
      <c r="BR50" s="19">
        <v>175.3</v>
      </c>
      <c r="BS50" s="19">
        <v>200</v>
      </c>
      <c r="BT50" s="19">
        <v>185.4</v>
      </c>
      <c r="BU50" s="19">
        <v>76.3</v>
      </c>
      <c r="BV50" s="19">
        <v>37.1</v>
      </c>
      <c r="BW50" s="19"/>
      <c r="BX50" s="19"/>
      <c r="BY50" s="19"/>
      <c r="BZ50" s="19"/>
      <c r="CA50" s="19"/>
      <c r="CB50" s="19"/>
      <c r="CC50" s="19">
        <v>0.3</v>
      </c>
      <c r="CD50" s="19">
        <v>214.3</v>
      </c>
      <c r="CE50" s="19">
        <v>70.599999999999994</v>
      </c>
      <c r="CF50" s="19">
        <v>64.099999999999994</v>
      </c>
      <c r="CG50" s="19">
        <v>76.3</v>
      </c>
      <c r="CH50" s="19">
        <v>28.6</v>
      </c>
      <c r="CI50" s="19"/>
      <c r="CJ50" s="19"/>
      <c r="CK50" s="19"/>
      <c r="CL50" s="19">
        <v>146.5</v>
      </c>
      <c r="CM50" s="19">
        <v>148.80000000000001</v>
      </c>
      <c r="CN50" s="19">
        <v>149.69999999999999</v>
      </c>
      <c r="CO50" s="19"/>
      <c r="CP50" s="19"/>
      <c r="CQ50" s="19"/>
      <c r="CR50" s="19"/>
      <c r="CS50" s="19"/>
      <c r="CT50" s="19"/>
      <c r="CU50" s="19"/>
      <c r="CV50" s="19">
        <v>0</v>
      </c>
      <c r="CW50" s="19">
        <v>80.8</v>
      </c>
      <c r="CX50" s="19">
        <v>0</v>
      </c>
      <c r="CY50" s="19">
        <v>11.6</v>
      </c>
      <c r="CZ50" s="19">
        <v>0</v>
      </c>
      <c r="DA50" s="19">
        <v>4.0999999999999996</v>
      </c>
      <c r="DB50" s="19">
        <v>5</v>
      </c>
      <c r="DC50" s="19">
        <v>9.9</v>
      </c>
      <c r="DD50" s="19">
        <v>2.5</v>
      </c>
      <c r="DE50" s="19">
        <v>0.3</v>
      </c>
      <c r="DF50" s="19">
        <v>1.2</v>
      </c>
      <c r="DG50" s="19">
        <v>4.4000000000000004</v>
      </c>
      <c r="DH50" s="19">
        <v>16.100000000000001</v>
      </c>
      <c r="DI50" s="19">
        <v>3.4</v>
      </c>
      <c r="DJ50" s="19">
        <v>3.1</v>
      </c>
      <c r="DK50" s="19">
        <v>3.2</v>
      </c>
      <c r="DL50" s="19">
        <v>17.600000000000001</v>
      </c>
      <c r="DM50" s="19">
        <v>0</v>
      </c>
      <c r="DN50" s="19">
        <v>0</v>
      </c>
      <c r="DO50" s="19">
        <v>18.100000000000001</v>
      </c>
      <c r="DP50" s="19">
        <v>51.1</v>
      </c>
      <c r="DQ50" s="19">
        <v>2.8</v>
      </c>
      <c r="DR50" s="19">
        <v>2.4</v>
      </c>
      <c r="DS50" s="19">
        <v>2.4</v>
      </c>
      <c r="DT50" s="19">
        <v>2.6</v>
      </c>
      <c r="DU50" s="19">
        <v>0</v>
      </c>
      <c r="DV50" s="19">
        <v>2.5</v>
      </c>
      <c r="DW50" s="19">
        <v>19.100000000000001</v>
      </c>
      <c r="DX50" s="19">
        <v>1</v>
      </c>
      <c r="DY50" s="19"/>
      <c r="DZ50" s="19">
        <v>4.9000000000000004</v>
      </c>
      <c r="EA50" s="19">
        <v>1.6</v>
      </c>
      <c r="EB50" s="19">
        <v>3.8</v>
      </c>
      <c r="EC50" s="19">
        <v>5.2</v>
      </c>
      <c r="ED50" s="19">
        <v>10</v>
      </c>
      <c r="EE50" s="19">
        <v>9.8000000000000007</v>
      </c>
      <c r="EF50" s="19">
        <v>57.7</v>
      </c>
      <c r="EG50" s="19">
        <v>0</v>
      </c>
      <c r="EH50" s="19">
        <v>58.9</v>
      </c>
      <c r="EI50" s="19">
        <v>90.4</v>
      </c>
      <c r="EJ50" s="19">
        <v>9.1999999999999993</v>
      </c>
      <c r="EK50" s="19">
        <v>3.5</v>
      </c>
      <c r="EL50" s="19">
        <v>6.4</v>
      </c>
      <c r="EM50" s="19">
        <v>2.1</v>
      </c>
      <c r="EN50" s="19">
        <v>8</v>
      </c>
      <c r="EO50" s="19">
        <v>3.9</v>
      </c>
      <c r="EP50" s="19">
        <v>4.5</v>
      </c>
      <c r="EQ50" s="19">
        <v>4.5999999999999996</v>
      </c>
      <c r="ER50" s="19">
        <v>10.5</v>
      </c>
      <c r="ES50" s="19">
        <v>0</v>
      </c>
      <c r="ET50" s="19">
        <v>0</v>
      </c>
      <c r="EU50" s="19">
        <v>0</v>
      </c>
      <c r="EV50" s="19">
        <v>0.6</v>
      </c>
      <c r="EW50" s="19">
        <v>73.8</v>
      </c>
      <c r="EX50" s="19">
        <v>85.2</v>
      </c>
      <c r="EY50" s="19">
        <v>0</v>
      </c>
      <c r="EZ50" s="19">
        <v>0</v>
      </c>
      <c r="FA50" s="19">
        <v>7.2</v>
      </c>
      <c r="FB50" s="19">
        <v>20</v>
      </c>
      <c r="FC50" s="19">
        <v>9.3000000000000007</v>
      </c>
      <c r="FD50" s="19">
        <v>29.2</v>
      </c>
      <c r="FE50" s="19">
        <v>31.8</v>
      </c>
      <c r="FF50" s="19">
        <v>14.7</v>
      </c>
      <c r="FG50" s="19">
        <v>15.1</v>
      </c>
      <c r="FH50" s="19">
        <v>8.6999999999999993</v>
      </c>
      <c r="FI50" s="19">
        <v>10.5</v>
      </c>
      <c r="FJ50" s="19">
        <v>7355.6643299999996</v>
      </c>
      <c r="FK50" s="15"/>
      <c r="FL50" s="19">
        <v>18.100000000000001</v>
      </c>
      <c r="FM50" s="19">
        <v>7.3869999999999996</v>
      </c>
      <c r="FN50" s="19">
        <v>6</v>
      </c>
      <c r="FO50" s="19">
        <v>5.4</v>
      </c>
      <c r="FP50" s="19">
        <v>27.2</v>
      </c>
      <c r="FQ50" s="19">
        <v>18.899999999999999</v>
      </c>
      <c r="FR50" s="19">
        <v>5.2</v>
      </c>
      <c r="FS50" s="19">
        <v>16.100000000000001</v>
      </c>
      <c r="FT50" s="19">
        <v>0</v>
      </c>
      <c r="FU50" s="19">
        <v>104.28700000000001</v>
      </c>
    </row>
    <row r="51" spans="1:177" ht="24" customHeight="1" x14ac:dyDescent="0.3">
      <c r="A51" s="13" t="s">
        <v>48</v>
      </c>
      <c r="B51" s="13" t="s">
        <v>831</v>
      </c>
      <c r="C51" s="14">
        <v>142.80000000000001</v>
      </c>
      <c r="D51" s="14">
        <v>635.79999999999995</v>
      </c>
      <c r="E51" s="14">
        <v>217.1</v>
      </c>
      <c r="F51" s="14"/>
      <c r="G51" s="14"/>
      <c r="H51" s="14">
        <v>29.8</v>
      </c>
      <c r="I51" s="14">
        <v>66.7</v>
      </c>
      <c r="J51" s="14"/>
      <c r="K51" s="14"/>
      <c r="L51" s="14">
        <v>187</v>
      </c>
      <c r="M51" s="14">
        <v>206.6</v>
      </c>
      <c r="N51" s="14">
        <v>209.8</v>
      </c>
      <c r="O51" s="14">
        <v>288.89999999999998</v>
      </c>
      <c r="P51" s="14">
        <v>216</v>
      </c>
      <c r="Q51" s="14">
        <v>110.8</v>
      </c>
      <c r="R51" s="14">
        <v>468.5</v>
      </c>
      <c r="S51" s="14">
        <v>3</v>
      </c>
      <c r="T51" s="14"/>
      <c r="U51" s="14"/>
      <c r="V51" s="14"/>
      <c r="W51" s="14"/>
      <c r="X51" s="14">
        <v>112</v>
      </c>
      <c r="Y51" s="14">
        <v>7.1</v>
      </c>
      <c r="Z51" s="14">
        <v>4.0999999999999996</v>
      </c>
      <c r="AA51" s="14"/>
      <c r="AB51" s="14">
        <v>6.9</v>
      </c>
      <c r="AC51" s="14">
        <v>14</v>
      </c>
      <c r="AD51" s="14">
        <v>109.1</v>
      </c>
      <c r="AE51" s="14"/>
      <c r="AF51" s="14"/>
      <c r="AG51" s="14"/>
      <c r="AH51" s="14"/>
      <c r="AI51" s="14">
        <v>90.5</v>
      </c>
      <c r="AJ51" s="14">
        <v>192.7</v>
      </c>
      <c r="AK51" s="14"/>
      <c r="AL51" s="14"/>
      <c r="AM51" s="14"/>
      <c r="AN51" s="14">
        <v>6.5</v>
      </c>
      <c r="AO51" s="14">
        <v>146.80000000000001</v>
      </c>
      <c r="AP51" s="14">
        <v>25.8</v>
      </c>
      <c r="AQ51" s="14">
        <v>131.69999999999999</v>
      </c>
      <c r="AR51" s="14">
        <v>16.3</v>
      </c>
      <c r="AS51" s="14">
        <v>18.2</v>
      </c>
      <c r="AT51" s="14">
        <v>9.5</v>
      </c>
      <c r="AU51" s="14">
        <v>57</v>
      </c>
      <c r="AV51" s="14">
        <v>181.62568999999999</v>
      </c>
      <c r="AW51" s="14">
        <v>182.63427999999999</v>
      </c>
      <c r="AX51" s="14">
        <v>185.21738999999999</v>
      </c>
      <c r="AY51" s="14">
        <v>99.5</v>
      </c>
      <c r="AZ51" s="14">
        <v>7.6</v>
      </c>
      <c r="BA51" s="14">
        <v>8.8000000000000007</v>
      </c>
      <c r="BB51" s="14">
        <v>26.6</v>
      </c>
      <c r="BC51" s="14">
        <v>23</v>
      </c>
      <c r="BD51" s="14">
        <v>2.2000000000000002</v>
      </c>
      <c r="BE51" s="14">
        <v>28.6</v>
      </c>
      <c r="BF51" s="14">
        <v>141.1</v>
      </c>
      <c r="BG51" s="14"/>
      <c r="BH51" s="14"/>
      <c r="BI51" s="14">
        <v>80.7</v>
      </c>
      <c r="BJ51" s="14"/>
      <c r="BK51" s="14"/>
      <c r="BL51" s="14">
        <v>46.9</v>
      </c>
      <c r="BM51" s="14"/>
      <c r="BN51" s="14"/>
      <c r="BO51" s="14"/>
      <c r="BP51" s="14">
        <v>86.4</v>
      </c>
      <c r="BQ51" s="14">
        <v>177.5</v>
      </c>
      <c r="BR51" s="14">
        <v>175.2</v>
      </c>
      <c r="BS51" s="14">
        <v>200</v>
      </c>
      <c r="BT51" s="14">
        <v>185.9</v>
      </c>
      <c r="BU51" s="14">
        <v>76.3</v>
      </c>
      <c r="BV51" s="14">
        <v>36.9</v>
      </c>
      <c r="BW51" s="14"/>
      <c r="BX51" s="14"/>
      <c r="BY51" s="14"/>
      <c r="BZ51" s="14"/>
      <c r="CA51" s="14"/>
      <c r="CB51" s="14"/>
      <c r="CC51" s="14">
        <v>0.3</v>
      </c>
      <c r="CD51" s="14">
        <v>193.2</v>
      </c>
      <c r="CE51" s="14">
        <v>68.099999999999994</v>
      </c>
      <c r="CF51" s="14">
        <v>64.099999999999994</v>
      </c>
      <c r="CG51" s="14">
        <v>72.7</v>
      </c>
      <c r="CH51" s="14">
        <v>28.7</v>
      </c>
      <c r="CI51" s="14"/>
      <c r="CJ51" s="14"/>
      <c r="CK51" s="14"/>
      <c r="CL51" s="14">
        <v>146.19999999999999</v>
      </c>
      <c r="CM51" s="14">
        <v>148.69999999999999</v>
      </c>
      <c r="CN51" s="14">
        <v>149.5</v>
      </c>
      <c r="CO51" s="14"/>
      <c r="CP51" s="14"/>
      <c r="CQ51" s="14"/>
      <c r="CR51" s="14"/>
      <c r="CS51" s="14"/>
      <c r="CT51" s="14"/>
      <c r="CU51" s="14"/>
      <c r="CV51" s="14">
        <v>0</v>
      </c>
      <c r="CW51" s="14">
        <v>72.3</v>
      </c>
      <c r="CX51" s="14">
        <v>0</v>
      </c>
      <c r="CY51" s="14">
        <v>11.8</v>
      </c>
      <c r="CZ51" s="14">
        <v>0</v>
      </c>
      <c r="DA51" s="14">
        <v>4</v>
      </c>
      <c r="DB51" s="14">
        <v>5</v>
      </c>
      <c r="DC51" s="14">
        <v>9.9</v>
      </c>
      <c r="DD51" s="14">
        <v>2.5</v>
      </c>
      <c r="DE51" s="14">
        <v>0.3</v>
      </c>
      <c r="DF51" s="14">
        <v>1.2</v>
      </c>
      <c r="DG51" s="14">
        <v>4.4000000000000004</v>
      </c>
      <c r="DH51" s="14">
        <v>16.2</v>
      </c>
      <c r="DI51" s="14">
        <v>3.4</v>
      </c>
      <c r="DJ51" s="14">
        <v>3.1</v>
      </c>
      <c r="DK51" s="14">
        <v>3.4</v>
      </c>
      <c r="DL51" s="14">
        <v>17.600000000000001</v>
      </c>
      <c r="DM51" s="14">
        <v>0</v>
      </c>
      <c r="DN51" s="14">
        <v>0</v>
      </c>
      <c r="DO51" s="14">
        <v>17.100000000000001</v>
      </c>
      <c r="DP51" s="14">
        <v>49.8</v>
      </c>
      <c r="DQ51" s="14">
        <v>2.8</v>
      </c>
      <c r="DR51" s="14">
        <v>2.4</v>
      </c>
      <c r="DS51" s="14">
        <v>2.4</v>
      </c>
      <c r="DT51" s="14">
        <v>2.6</v>
      </c>
      <c r="DU51" s="14">
        <v>0</v>
      </c>
      <c r="DV51" s="14">
        <v>2.2999999999999998</v>
      </c>
      <c r="DW51" s="14">
        <v>19.100000000000001</v>
      </c>
      <c r="DX51" s="14">
        <v>1</v>
      </c>
      <c r="DY51" s="14"/>
      <c r="DZ51" s="14">
        <v>4.9000000000000004</v>
      </c>
      <c r="EA51" s="14">
        <v>1.6</v>
      </c>
      <c r="EB51" s="14">
        <v>3.8</v>
      </c>
      <c r="EC51" s="14">
        <v>5.2</v>
      </c>
      <c r="ED51" s="14">
        <v>10</v>
      </c>
      <c r="EE51" s="14">
        <v>8.9</v>
      </c>
      <c r="EF51" s="14">
        <v>54.6</v>
      </c>
      <c r="EG51" s="14">
        <v>0</v>
      </c>
      <c r="EH51" s="14">
        <v>60.1</v>
      </c>
      <c r="EI51" s="14">
        <v>82.5</v>
      </c>
      <c r="EJ51" s="14">
        <v>8</v>
      </c>
      <c r="EK51" s="14">
        <v>3.6</v>
      </c>
      <c r="EL51" s="14">
        <v>6.4</v>
      </c>
      <c r="EM51" s="14">
        <v>2.1</v>
      </c>
      <c r="EN51" s="14">
        <v>8</v>
      </c>
      <c r="EO51" s="14">
        <v>3.9</v>
      </c>
      <c r="EP51" s="14">
        <v>4.5</v>
      </c>
      <c r="EQ51" s="14">
        <v>4.5999999999999996</v>
      </c>
      <c r="ER51" s="14">
        <v>11.5</v>
      </c>
      <c r="ES51" s="14">
        <v>0</v>
      </c>
      <c r="ET51" s="14">
        <v>0</v>
      </c>
      <c r="EU51" s="14">
        <v>0</v>
      </c>
      <c r="EV51" s="14">
        <v>0.6</v>
      </c>
      <c r="EW51" s="14">
        <v>44.8</v>
      </c>
      <c r="EX51" s="14">
        <v>44.1</v>
      </c>
      <c r="EY51" s="14">
        <v>0</v>
      </c>
      <c r="EZ51" s="14">
        <v>0</v>
      </c>
      <c r="FA51" s="14">
        <v>7.2</v>
      </c>
      <c r="FB51" s="14">
        <v>20</v>
      </c>
      <c r="FC51" s="14">
        <v>9.5</v>
      </c>
      <c r="FD51" s="14">
        <v>28.9</v>
      </c>
      <c r="FE51" s="14">
        <v>31.7</v>
      </c>
      <c r="FF51" s="14">
        <v>15</v>
      </c>
      <c r="FG51" s="14">
        <v>15.1</v>
      </c>
      <c r="FH51" s="14">
        <v>7.9</v>
      </c>
      <c r="FI51" s="14">
        <v>11.1</v>
      </c>
      <c r="FJ51" s="14">
        <v>7329.8773600000004</v>
      </c>
      <c r="FK51" s="15"/>
      <c r="FL51" s="14">
        <v>17.399999999999999</v>
      </c>
      <c r="FM51" s="14">
        <v>6.95</v>
      </c>
      <c r="FN51" s="14">
        <v>6</v>
      </c>
      <c r="FO51" s="14">
        <v>5.4</v>
      </c>
      <c r="FP51" s="14">
        <v>27.3</v>
      </c>
      <c r="FQ51" s="14">
        <v>18.899999999999999</v>
      </c>
      <c r="FR51" s="14">
        <v>5.2</v>
      </c>
      <c r="FS51" s="14">
        <v>16</v>
      </c>
      <c r="FT51" s="14">
        <v>0</v>
      </c>
      <c r="FU51" s="14">
        <v>103.15</v>
      </c>
    </row>
    <row r="52" spans="1:177" ht="24" customHeight="1" x14ac:dyDescent="0.3">
      <c r="A52" s="16" t="s">
        <v>48</v>
      </c>
      <c r="B52" s="16" t="s">
        <v>832</v>
      </c>
      <c r="C52" s="17">
        <v>144.6</v>
      </c>
      <c r="D52" s="17">
        <v>634.5</v>
      </c>
      <c r="E52" s="17">
        <v>216.3</v>
      </c>
      <c r="F52" s="17"/>
      <c r="G52" s="17"/>
      <c r="H52" s="17">
        <v>29.7</v>
      </c>
      <c r="I52" s="17">
        <v>62.6</v>
      </c>
      <c r="J52" s="17"/>
      <c r="K52" s="17"/>
      <c r="L52" s="17">
        <v>189</v>
      </c>
      <c r="M52" s="17">
        <v>209.3</v>
      </c>
      <c r="N52" s="17">
        <v>212.3</v>
      </c>
      <c r="O52" s="17">
        <v>288.2</v>
      </c>
      <c r="P52" s="17">
        <v>217.6</v>
      </c>
      <c r="Q52" s="17">
        <v>111.5</v>
      </c>
      <c r="R52" s="17">
        <v>561.79999999999995</v>
      </c>
      <c r="S52" s="17">
        <v>2.8</v>
      </c>
      <c r="T52" s="17"/>
      <c r="U52" s="17"/>
      <c r="V52" s="17"/>
      <c r="W52" s="17"/>
      <c r="X52" s="17">
        <v>113.6</v>
      </c>
      <c r="Y52" s="17">
        <v>7.3</v>
      </c>
      <c r="Z52" s="17">
        <v>4.2</v>
      </c>
      <c r="AA52" s="17"/>
      <c r="AB52" s="17">
        <v>6.9</v>
      </c>
      <c r="AC52" s="17">
        <v>14</v>
      </c>
      <c r="AD52" s="17">
        <v>108.8</v>
      </c>
      <c r="AE52" s="17"/>
      <c r="AF52" s="17"/>
      <c r="AG52" s="17"/>
      <c r="AH52" s="17"/>
      <c r="AI52" s="17">
        <v>90.3</v>
      </c>
      <c r="AJ52" s="17">
        <v>176.4</v>
      </c>
      <c r="AK52" s="17"/>
      <c r="AL52" s="17"/>
      <c r="AM52" s="17"/>
      <c r="AN52" s="17">
        <v>6.5</v>
      </c>
      <c r="AO52" s="17">
        <v>147.5</v>
      </c>
      <c r="AP52" s="17">
        <v>26.2</v>
      </c>
      <c r="AQ52" s="17">
        <v>122.3</v>
      </c>
      <c r="AR52" s="17">
        <v>16.2</v>
      </c>
      <c r="AS52" s="17">
        <v>18.2</v>
      </c>
      <c r="AT52" s="17">
        <v>9.5</v>
      </c>
      <c r="AU52" s="17">
        <v>57.3</v>
      </c>
      <c r="AV52" s="17">
        <v>180.96184</v>
      </c>
      <c r="AW52" s="17">
        <v>180.97816</v>
      </c>
      <c r="AX52" s="17">
        <v>186.12700000000001</v>
      </c>
      <c r="AY52" s="17">
        <v>102.6</v>
      </c>
      <c r="AZ52" s="17">
        <v>7.6</v>
      </c>
      <c r="BA52" s="17">
        <v>8.8000000000000007</v>
      </c>
      <c r="BB52" s="17">
        <v>18.100000000000001</v>
      </c>
      <c r="BC52" s="17">
        <v>23.2</v>
      </c>
      <c r="BD52" s="17">
        <v>2.2000000000000002</v>
      </c>
      <c r="BE52" s="17">
        <v>27.3</v>
      </c>
      <c r="BF52" s="17">
        <v>111.9</v>
      </c>
      <c r="BG52" s="17"/>
      <c r="BH52" s="17"/>
      <c r="BI52" s="17">
        <v>81.7</v>
      </c>
      <c r="BJ52" s="17"/>
      <c r="BK52" s="17"/>
      <c r="BL52" s="17">
        <v>47.6</v>
      </c>
      <c r="BM52" s="17"/>
      <c r="BN52" s="17"/>
      <c r="BO52" s="17"/>
      <c r="BP52" s="17">
        <v>85.5</v>
      </c>
      <c r="BQ52" s="17">
        <v>179.4</v>
      </c>
      <c r="BR52" s="17">
        <v>176.7</v>
      </c>
      <c r="BS52" s="17">
        <v>200</v>
      </c>
      <c r="BT52" s="17">
        <v>185.8</v>
      </c>
      <c r="BU52" s="17">
        <v>77.5</v>
      </c>
      <c r="BV52" s="17">
        <v>37.1</v>
      </c>
      <c r="BW52" s="17"/>
      <c r="BX52" s="17"/>
      <c r="BY52" s="17"/>
      <c r="BZ52" s="17"/>
      <c r="CA52" s="17"/>
      <c r="CB52" s="17"/>
      <c r="CC52" s="17">
        <v>0.3</v>
      </c>
      <c r="CD52" s="17">
        <v>159.19999999999999</v>
      </c>
      <c r="CE52" s="17">
        <v>61.8</v>
      </c>
      <c r="CF52" s="17">
        <v>64.099999999999994</v>
      </c>
      <c r="CG52" s="17">
        <v>72.900000000000006</v>
      </c>
      <c r="CH52" s="17">
        <v>28.8</v>
      </c>
      <c r="CI52" s="17"/>
      <c r="CJ52" s="17"/>
      <c r="CK52" s="17"/>
      <c r="CL52" s="17">
        <v>148.1</v>
      </c>
      <c r="CM52" s="17">
        <v>149.80000000000001</v>
      </c>
      <c r="CN52" s="17">
        <v>151.19999999999999</v>
      </c>
      <c r="CO52" s="17"/>
      <c r="CP52" s="17"/>
      <c r="CQ52" s="17"/>
      <c r="CR52" s="17"/>
      <c r="CS52" s="17"/>
      <c r="CT52" s="17"/>
      <c r="CU52" s="17"/>
      <c r="CV52" s="17">
        <v>0</v>
      </c>
      <c r="CW52" s="17">
        <v>63.6</v>
      </c>
      <c r="CX52" s="17">
        <v>0</v>
      </c>
      <c r="CY52" s="17">
        <v>11.5</v>
      </c>
      <c r="CZ52" s="17">
        <v>0</v>
      </c>
      <c r="DA52" s="17">
        <v>4.0999999999999996</v>
      </c>
      <c r="DB52" s="17">
        <v>5</v>
      </c>
      <c r="DC52" s="17">
        <v>9.9</v>
      </c>
      <c r="DD52" s="17">
        <v>2.5</v>
      </c>
      <c r="DE52" s="17">
        <v>0.3</v>
      </c>
      <c r="DF52" s="17">
        <v>1.2</v>
      </c>
      <c r="DG52" s="17">
        <v>4.5</v>
      </c>
      <c r="DH52" s="17">
        <v>16.5</v>
      </c>
      <c r="DI52" s="17">
        <v>3.4</v>
      </c>
      <c r="DJ52" s="17">
        <v>3.1</v>
      </c>
      <c r="DK52" s="17">
        <v>3.5</v>
      </c>
      <c r="DL52" s="17">
        <v>17.8</v>
      </c>
      <c r="DM52" s="17">
        <v>0</v>
      </c>
      <c r="DN52" s="17">
        <v>0</v>
      </c>
      <c r="DO52" s="17">
        <v>20.100000000000001</v>
      </c>
      <c r="DP52" s="17">
        <v>54</v>
      </c>
      <c r="DQ52" s="17">
        <v>2.8</v>
      </c>
      <c r="DR52" s="17">
        <v>2.4</v>
      </c>
      <c r="DS52" s="17">
        <v>2.4</v>
      </c>
      <c r="DT52" s="17">
        <v>2.6</v>
      </c>
      <c r="DU52" s="17">
        <v>0</v>
      </c>
      <c r="DV52" s="17">
        <v>2.1</v>
      </c>
      <c r="DW52" s="17">
        <v>19.100000000000001</v>
      </c>
      <c r="DX52" s="17">
        <v>1.1000000000000001</v>
      </c>
      <c r="DY52" s="17"/>
      <c r="DZ52" s="17">
        <v>4.9000000000000004</v>
      </c>
      <c r="EA52" s="17">
        <v>1.7</v>
      </c>
      <c r="EB52" s="17">
        <v>3.7</v>
      </c>
      <c r="EC52" s="17">
        <v>5.2</v>
      </c>
      <c r="ED52" s="17">
        <v>10</v>
      </c>
      <c r="EE52" s="17">
        <v>13.4</v>
      </c>
      <c r="EF52" s="17">
        <v>49</v>
      </c>
      <c r="EG52" s="17">
        <v>0</v>
      </c>
      <c r="EH52" s="17">
        <v>47.7</v>
      </c>
      <c r="EI52" s="17">
        <v>83.8</v>
      </c>
      <c r="EJ52" s="17">
        <v>5.4</v>
      </c>
      <c r="EK52" s="17">
        <v>1.7</v>
      </c>
      <c r="EL52" s="17">
        <v>6.4</v>
      </c>
      <c r="EM52" s="17">
        <v>2</v>
      </c>
      <c r="EN52" s="17">
        <v>8</v>
      </c>
      <c r="EO52" s="17">
        <v>3.8</v>
      </c>
      <c r="EP52" s="17">
        <v>4.5</v>
      </c>
      <c r="EQ52" s="17">
        <v>4.5999999999999996</v>
      </c>
      <c r="ER52" s="17">
        <v>9.1999999999999993</v>
      </c>
      <c r="ES52" s="17">
        <v>0</v>
      </c>
      <c r="ET52" s="17">
        <v>0</v>
      </c>
      <c r="EU52" s="17">
        <v>0</v>
      </c>
      <c r="EV52" s="17">
        <v>0.6</v>
      </c>
      <c r="EW52" s="17">
        <v>23.6</v>
      </c>
      <c r="EX52" s="17">
        <v>24.9</v>
      </c>
      <c r="EY52" s="17">
        <v>0</v>
      </c>
      <c r="EZ52" s="17">
        <v>0</v>
      </c>
      <c r="FA52" s="17">
        <v>7.2</v>
      </c>
      <c r="FB52" s="17">
        <v>19.8</v>
      </c>
      <c r="FC52" s="17">
        <v>9</v>
      </c>
      <c r="FD52" s="17">
        <v>29</v>
      </c>
      <c r="FE52" s="17">
        <v>31.9</v>
      </c>
      <c r="FF52" s="17">
        <v>14.7</v>
      </c>
      <c r="FG52" s="17">
        <v>15.1</v>
      </c>
      <c r="FH52" s="17">
        <v>7.9</v>
      </c>
      <c r="FI52" s="17">
        <v>10.9</v>
      </c>
      <c r="FJ52" s="17">
        <v>7275.7669999999998</v>
      </c>
      <c r="FK52" s="15"/>
      <c r="FL52" s="17">
        <v>17.600000000000001</v>
      </c>
      <c r="FM52" s="17">
        <v>6.6369999999999996</v>
      </c>
      <c r="FN52" s="17">
        <v>6</v>
      </c>
      <c r="FO52" s="17">
        <v>5.4</v>
      </c>
      <c r="FP52" s="17">
        <v>27.3</v>
      </c>
      <c r="FQ52" s="17">
        <v>18.899999999999999</v>
      </c>
      <c r="FR52" s="17">
        <v>5.2</v>
      </c>
      <c r="FS52" s="17">
        <v>16</v>
      </c>
      <c r="FT52" s="17">
        <v>0</v>
      </c>
      <c r="FU52" s="17">
        <v>103.03700000000001</v>
      </c>
    </row>
    <row r="53" spans="1:177" ht="24" customHeight="1" x14ac:dyDescent="0.3">
      <c r="A53" s="16" t="s">
        <v>48</v>
      </c>
      <c r="B53" s="16" t="s">
        <v>833</v>
      </c>
      <c r="C53" s="17">
        <v>141.80000000000001</v>
      </c>
      <c r="D53" s="17">
        <v>634.70000000000005</v>
      </c>
      <c r="E53" s="17">
        <v>216.5</v>
      </c>
      <c r="F53" s="17"/>
      <c r="G53" s="17"/>
      <c r="H53" s="17">
        <v>20</v>
      </c>
      <c r="I53" s="17">
        <v>67</v>
      </c>
      <c r="J53" s="17"/>
      <c r="K53" s="17"/>
      <c r="L53" s="17">
        <v>187.6</v>
      </c>
      <c r="M53" s="17">
        <v>206.9</v>
      </c>
      <c r="N53" s="17">
        <v>210.8</v>
      </c>
      <c r="O53" s="17">
        <v>285.39999999999998</v>
      </c>
      <c r="P53" s="17">
        <v>213.5</v>
      </c>
      <c r="Q53" s="17">
        <v>111.1</v>
      </c>
      <c r="R53" s="17">
        <v>560.1</v>
      </c>
      <c r="S53" s="17">
        <v>3</v>
      </c>
      <c r="T53" s="17"/>
      <c r="U53" s="17"/>
      <c r="V53" s="17"/>
      <c r="W53" s="17"/>
      <c r="X53" s="17">
        <v>112.8</v>
      </c>
      <c r="Y53" s="17">
        <v>7.5</v>
      </c>
      <c r="Z53" s="17">
        <v>5</v>
      </c>
      <c r="AA53" s="17"/>
      <c r="AB53" s="17">
        <v>6.9</v>
      </c>
      <c r="AC53" s="17">
        <v>14.1</v>
      </c>
      <c r="AD53" s="17">
        <v>108.1</v>
      </c>
      <c r="AE53" s="17"/>
      <c r="AF53" s="17"/>
      <c r="AG53" s="17"/>
      <c r="AH53" s="17"/>
      <c r="AI53" s="17">
        <v>90.5</v>
      </c>
      <c r="AJ53" s="17">
        <v>163.6</v>
      </c>
      <c r="AK53" s="17"/>
      <c r="AL53" s="17"/>
      <c r="AM53" s="17"/>
      <c r="AN53" s="17">
        <v>6.5</v>
      </c>
      <c r="AO53" s="17">
        <v>146.9</v>
      </c>
      <c r="AP53" s="17">
        <v>26.3</v>
      </c>
      <c r="AQ53" s="17">
        <v>130.19999999999999</v>
      </c>
      <c r="AR53" s="17">
        <v>15.9</v>
      </c>
      <c r="AS53" s="17">
        <v>18.2</v>
      </c>
      <c r="AT53" s="17">
        <v>9.5</v>
      </c>
      <c r="AU53" s="17">
        <v>57.4</v>
      </c>
      <c r="AV53" s="17">
        <v>182.99519000000001</v>
      </c>
      <c r="AW53" s="17">
        <v>183.34584000000001</v>
      </c>
      <c r="AX53" s="17">
        <v>185.28666999999999</v>
      </c>
      <c r="AY53" s="17">
        <v>101.6</v>
      </c>
      <c r="AZ53" s="17">
        <v>7.6</v>
      </c>
      <c r="BA53" s="17">
        <v>8.8000000000000007</v>
      </c>
      <c r="BB53" s="17">
        <v>13.6</v>
      </c>
      <c r="BC53" s="17">
        <v>22.9</v>
      </c>
      <c r="BD53" s="17">
        <v>2.2000000000000002</v>
      </c>
      <c r="BE53" s="17">
        <v>27.9</v>
      </c>
      <c r="BF53" s="17">
        <v>75.599999999999994</v>
      </c>
      <c r="BG53" s="17"/>
      <c r="BH53" s="17"/>
      <c r="BI53" s="17">
        <v>80.7</v>
      </c>
      <c r="BJ53" s="17"/>
      <c r="BK53" s="17"/>
      <c r="BL53" s="17">
        <v>47.3</v>
      </c>
      <c r="BM53" s="17"/>
      <c r="BN53" s="17"/>
      <c r="BO53" s="17"/>
      <c r="BP53" s="17">
        <v>86.2</v>
      </c>
      <c r="BQ53" s="17">
        <v>178.2</v>
      </c>
      <c r="BR53" s="17">
        <v>175.5</v>
      </c>
      <c r="BS53" s="17">
        <v>200</v>
      </c>
      <c r="BT53" s="17">
        <v>186.1</v>
      </c>
      <c r="BU53" s="17">
        <v>76.3</v>
      </c>
      <c r="BV53" s="17">
        <v>37</v>
      </c>
      <c r="BW53" s="17"/>
      <c r="BX53" s="17"/>
      <c r="BY53" s="17"/>
      <c r="BZ53" s="17"/>
      <c r="CA53" s="17"/>
      <c r="CB53" s="17"/>
      <c r="CC53" s="17">
        <v>0.3</v>
      </c>
      <c r="CD53" s="17">
        <v>103</v>
      </c>
      <c r="CE53" s="17">
        <v>69.8</v>
      </c>
      <c r="CF53" s="17">
        <v>64.099999999999994</v>
      </c>
      <c r="CG53" s="17">
        <v>72.7</v>
      </c>
      <c r="CH53" s="17">
        <v>28.8</v>
      </c>
      <c r="CI53" s="17"/>
      <c r="CJ53" s="17"/>
      <c r="CK53" s="17"/>
      <c r="CL53" s="17">
        <v>146.6</v>
      </c>
      <c r="CM53" s="17">
        <v>148.69999999999999</v>
      </c>
      <c r="CN53" s="17">
        <v>149.6</v>
      </c>
      <c r="CO53" s="17"/>
      <c r="CP53" s="17"/>
      <c r="CQ53" s="17"/>
      <c r="CR53" s="17"/>
      <c r="CS53" s="17"/>
      <c r="CT53" s="17"/>
      <c r="CU53" s="17"/>
      <c r="CV53" s="17">
        <v>0</v>
      </c>
      <c r="CW53" s="17">
        <v>67.7</v>
      </c>
      <c r="CX53" s="17">
        <v>0</v>
      </c>
      <c r="CY53" s="17">
        <v>11.3</v>
      </c>
      <c r="CZ53" s="17">
        <v>0</v>
      </c>
      <c r="DA53" s="17">
        <v>4</v>
      </c>
      <c r="DB53" s="17">
        <v>5</v>
      </c>
      <c r="DC53" s="17">
        <v>9.9</v>
      </c>
      <c r="DD53" s="17">
        <v>2.5</v>
      </c>
      <c r="DE53" s="17">
        <v>0.3</v>
      </c>
      <c r="DF53" s="17">
        <v>1.3</v>
      </c>
      <c r="DG53" s="17">
        <v>4.5999999999999996</v>
      </c>
      <c r="DH53" s="17">
        <v>16.600000000000001</v>
      </c>
      <c r="DI53" s="17">
        <v>3.2</v>
      </c>
      <c r="DJ53" s="17">
        <v>3.1</v>
      </c>
      <c r="DK53" s="17">
        <v>3.6</v>
      </c>
      <c r="DL53" s="17">
        <v>18.100000000000001</v>
      </c>
      <c r="DM53" s="17">
        <v>0</v>
      </c>
      <c r="DN53" s="17">
        <v>0</v>
      </c>
      <c r="DO53" s="17">
        <v>14.1</v>
      </c>
      <c r="DP53" s="17">
        <v>43.3</v>
      </c>
      <c r="DQ53" s="17">
        <v>2.8</v>
      </c>
      <c r="DR53" s="17">
        <v>2.4</v>
      </c>
      <c r="DS53" s="17">
        <v>2.4</v>
      </c>
      <c r="DT53" s="17">
        <v>2.6</v>
      </c>
      <c r="DU53" s="17">
        <v>0</v>
      </c>
      <c r="DV53" s="17">
        <v>2.2000000000000002</v>
      </c>
      <c r="DW53" s="17">
        <v>19.100000000000001</v>
      </c>
      <c r="DX53" s="17">
        <v>1</v>
      </c>
      <c r="DY53" s="17"/>
      <c r="DZ53" s="17">
        <v>4.9000000000000004</v>
      </c>
      <c r="EA53" s="17">
        <v>1.7</v>
      </c>
      <c r="EB53" s="17">
        <v>3.8</v>
      </c>
      <c r="EC53" s="17">
        <v>5.2</v>
      </c>
      <c r="ED53" s="17">
        <v>10</v>
      </c>
      <c r="EE53" s="17">
        <v>15.5</v>
      </c>
      <c r="EF53" s="17">
        <v>51.9</v>
      </c>
      <c r="EG53" s="17">
        <v>0</v>
      </c>
      <c r="EH53" s="17">
        <v>42.6</v>
      </c>
      <c r="EI53" s="17">
        <v>66.599999999999994</v>
      </c>
      <c r="EJ53" s="17">
        <v>4.8</v>
      </c>
      <c r="EK53" s="17">
        <v>2.6</v>
      </c>
      <c r="EL53" s="17">
        <v>6.4</v>
      </c>
      <c r="EM53" s="17">
        <v>2</v>
      </c>
      <c r="EN53" s="17">
        <v>8</v>
      </c>
      <c r="EO53" s="17">
        <v>3.8</v>
      </c>
      <c r="EP53" s="17">
        <v>4.5</v>
      </c>
      <c r="EQ53" s="17">
        <v>4.5999999999999996</v>
      </c>
      <c r="ER53" s="17">
        <v>9.9</v>
      </c>
      <c r="ES53" s="17">
        <v>0</v>
      </c>
      <c r="ET53" s="17">
        <v>0</v>
      </c>
      <c r="EU53" s="17">
        <v>0</v>
      </c>
      <c r="EV53" s="17">
        <v>0.6</v>
      </c>
      <c r="EW53" s="17">
        <v>17.100000000000001</v>
      </c>
      <c r="EX53" s="17">
        <v>17.8</v>
      </c>
      <c r="EY53" s="17">
        <v>0</v>
      </c>
      <c r="EZ53" s="17">
        <v>0</v>
      </c>
      <c r="FA53" s="17">
        <v>7.2</v>
      </c>
      <c r="FB53" s="17">
        <v>19.7</v>
      </c>
      <c r="FC53" s="17">
        <v>9.5</v>
      </c>
      <c r="FD53" s="17">
        <v>29.2</v>
      </c>
      <c r="FE53" s="17">
        <v>31.9</v>
      </c>
      <c r="FF53" s="17">
        <v>14.8</v>
      </c>
      <c r="FG53" s="17">
        <v>0</v>
      </c>
      <c r="FH53" s="17">
        <v>8.1</v>
      </c>
      <c r="FI53" s="17">
        <v>10.7</v>
      </c>
      <c r="FJ53" s="17">
        <v>7097.0276999999996</v>
      </c>
      <c r="FK53" s="15"/>
      <c r="FL53" s="17">
        <v>18.3</v>
      </c>
      <c r="FM53" s="17">
        <v>6.6059999999999999</v>
      </c>
      <c r="FN53" s="17">
        <v>6</v>
      </c>
      <c r="FO53" s="17">
        <v>5.4</v>
      </c>
      <c r="FP53" s="17">
        <v>27.2</v>
      </c>
      <c r="FQ53" s="17">
        <v>18.899999999999999</v>
      </c>
      <c r="FR53" s="17">
        <v>5.2</v>
      </c>
      <c r="FS53" s="17">
        <v>16.100000000000001</v>
      </c>
      <c r="FT53" s="17">
        <v>0</v>
      </c>
      <c r="FU53" s="17">
        <v>103.706</v>
      </c>
    </row>
    <row r="54" spans="1:177" ht="24" customHeight="1" x14ac:dyDescent="0.3">
      <c r="A54" s="16" t="s">
        <v>48</v>
      </c>
      <c r="B54" s="16" t="s">
        <v>834</v>
      </c>
      <c r="C54" s="17">
        <v>146</v>
      </c>
      <c r="D54" s="17">
        <v>636</v>
      </c>
      <c r="E54" s="17">
        <v>216.8</v>
      </c>
      <c r="F54" s="17"/>
      <c r="G54" s="17"/>
      <c r="H54" s="17">
        <v>0</v>
      </c>
      <c r="I54" s="17">
        <v>68.900000000000006</v>
      </c>
      <c r="J54" s="17"/>
      <c r="K54" s="17"/>
      <c r="L54" s="17">
        <v>187.4</v>
      </c>
      <c r="M54" s="17">
        <v>207.3</v>
      </c>
      <c r="N54" s="17">
        <v>210.6</v>
      </c>
      <c r="O54" s="17">
        <v>285.39999999999998</v>
      </c>
      <c r="P54" s="17">
        <v>215.1</v>
      </c>
      <c r="Q54" s="17">
        <v>110.8</v>
      </c>
      <c r="R54" s="17">
        <v>559</v>
      </c>
      <c r="S54" s="17">
        <v>3</v>
      </c>
      <c r="T54" s="17"/>
      <c r="U54" s="17"/>
      <c r="V54" s="17"/>
      <c r="W54" s="17"/>
      <c r="X54" s="17">
        <v>111.8</v>
      </c>
      <c r="Y54" s="17">
        <v>7.7</v>
      </c>
      <c r="Z54" s="17">
        <v>5.2</v>
      </c>
      <c r="AA54" s="17"/>
      <c r="AB54" s="17">
        <v>6.9</v>
      </c>
      <c r="AC54" s="17">
        <v>14</v>
      </c>
      <c r="AD54" s="17">
        <v>109</v>
      </c>
      <c r="AE54" s="17"/>
      <c r="AF54" s="17"/>
      <c r="AG54" s="17"/>
      <c r="AH54" s="17"/>
      <c r="AI54" s="17">
        <v>90.9</v>
      </c>
      <c r="AJ54" s="17">
        <v>155.4</v>
      </c>
      <c r="AK54" s="17"/>
      <c r="AL54" s="17"/>
      <c r="AM54" s="17"/>
      <c r="AN54" s="17">
        <v>6.4</v>
      </c>
      <c r="AO54" s="17">
        <v>147.4</v>
      </c>
      <c r="AP54" s="17">
        <v>26.2</v>
      </c>
      <c r="AQ54" s="17">
        <v>53.8</v>
      </c>
      <c r="AR54" s="17">
        <v>16.100000000000001</v>
      </c>
      <c r="AS54" s="17">
        <v>18.2</v>
      </c>
      <c r="AT54" s="17">
        <v>9.5</v>
      </c>
      <c r="AU54" s="17">
        <v>57.3</v>
      </c>
      <c r="AV54" s="17">
        <v>183.98942</v>
      </c>
      <c r="AW54" s="17">
        <v>184.44060999999999</v>
      </c>
      <c r="AX54" s="17">
        <v>185.58663999999999</v>
      </c>
      <c r="AY54" s="17">
        <v>101.3</v>
      </c>
      <c r="AZ54" s="17">
        <v>7.6</v>
      </c>
      <c r="BA54" s="17">
        <v>8.8000000000000007</v>
      </c>
      <c r="BB54" s="17">
        <v>28.4</v>
      </c>
      <c r="BC54" s="17">
        <v>22.5</v>
      </c>
      <c r="BD54" s="17">
        <v>2.2000000000000002</v>
      </c>
      <c r="BE54" s="17">
        <v>27.7</v>
      </c>
      <c r="BF54" s="17">
        <v>84</v>
      </c>
      <c r="BG54" s="17"/>
      <c r="BH54" s="17"/>
      <c r="BI54" s="17">
        <v>81.099999999999994</v>
      </c>
      <c r="BJ54" s="17"/>
      <c r="BK54" s="17"/>
      <c r="BL54" s="17">
        <v>47.2</v>
      </c>
      <c r="BM54" s="17"/>
      <c r="BN54" s="17"/>
      <c r="BO54" s="17"/>
      <c r="BP54" s="17">
        <v>86.8</v>
      </c>
      <c r="BQ54" s="17">
        <v>126.1</v>
      </c>
      <c r="BR54" s="17">
        <v>175.1</v>
      </c>
      <c r="BS54" s="17">
        <v>200</v>
      </c>
      <c r="BT54" s="17">
        <v>185.8</v>
      </c>
      <c r="BU54" s="17">
        <v>76</v>
      </c>
      <c r="BV54" s="17">
        <v>37</v>
      </c>
      <c r="BW54" s="17"/>
      <c r="BX54" s="17"/>
      <c r="BY54" s="17"/>
      <c r="BZ54" s="17"/>
      <c r="CA54" s="17"/>
      <c r="CB54" s="17"/>
      <c r="CC54" s="17">
        <v>0.3</v>
      </c>
      <c r="CD54" s="17">
        <v>131.19999999999999</v>
      </c>
      <c r="CE54" s="17">
        <v>79.8</v>
      </c>
      <c r="CF54" s="17">
        <v>64.400000000000006</v>
      </c>
      <c r="CG54" s="17">
        <v>70.900000000000006</v>
      </c>
      <c r="CH54" s="17">
        <v>29.9</v>
      </c>
      <c r="CI54" s="17"/>
      <c r="CJ54" s="17"/>
      <c r="CK54" s="17"/>
      <c r="CL54" s="17">
        <v>146.19999999999999</v>
      </c>
      <c r="CM54" s="17">
        <v>148.6</v>
      </c>
      <c r="CN54" s="17">
        <v>149.5</v>
      </c>
      <c r="CO54" s="17"/>
      <c r="CP54" s="17"/>
      <c r="CQ54" s="17"/>
      <c r="CR54" s="17"/>
      <c r="CS54" s="17"/>
      <c r="CT54" s="17"/>
      <c r="CU54" s="17"/>
      <c r="CV54" s="17">
        <v>0</v>
      </c>
      <c r="CW54" s="17">
        <v>69.3</v>
      </c>
      <c r="CX54" s="17">
        <v>0</v>
      </c>
      <c r="CY54" s="17">
        <v>13.5</v>
      </c>
      <c r="CZ54" s="17">
        <v>0</v>
      </c>
      <c r="DA54" s="17">
        <v>4</v>
      </c>
      <c r="DB54" s="17">
        <v>5</v>
      </c>
      <c r="DC54" s="17">
        <v>0</v>
      </c>
      <c r="DD54" s="17">
        <v>0.9</v>
      </c>
      <c r="DE54" s="17">
        <v>0.3</v>
      </c>
      <c r="DF54" s="17">
        <v>1.3</v>
      </c>
      <c r="DG54" s="17">
        <v>4.5</v>
      </c>
      <c r="DH54" s="17">
        <v>16.899999999999999</v>
      </c>
      <c r="DI54" s="17">
        <v>3.2</v>
      </c>
      <c r="DJ54" s="17">
        <v>3.1</v>
      </c>
      <c r="DK54" s="17">
        <v>3.6</v>
      </c>
      <c r="DL54" s="17">
        <v>18.3</v>
      </c>
      <c r="DM54" s="17">
        <v>0</v>
      </c>
      <c r="DN54" s="17">
        <v>0</v>
      </c>
      <c r="DO54" s="17">
        <v>16.8</v>
      </c>
      <c r="DP54" s="17">
        <v>43</v>
      </c>
      <c r="DQ54" s="17">
        <v>2.8</v>
      </c>
      <c r="DR54" s="17">
        <v>2.4</v>
      </c>
      <c r="DS54" s="17">
        <v>2.4</v>
      </c>
      <c r="DT54" s="17">
        <v>2.6</v>
      </c>
      <c r="DU54" s="17">
        <v>0</v>
      </c>
      <c r="DV54" s="17">
        <v>2.2000000000000002</v>
      </c>
      <c r="DW54" s="17">
        <v>19.100000000000001</v>
      </c>
      <c r="DX54" s="17">
        <v>1.1000000000000001</v>
      </c>
      <c r="DY54" s="17"/>
      <c r="DZ54" s="17">
        <v>4.9000000000000004</v>
      </c>
      <c r="EA54" s="17">
        <v>1.7</v>
      </c>
      <c r="EB54" s="17">
        <v>3.9</v>
      </c>
      <c r="EC54" s="17">
        <v>5.3</v>
      </c>
      <c r="ED54" s="17">
        <v>10</v>
      </c>
      <c r="EE54" s="17">
        <v>14.1</v>
      </c>
      <c r="EF54" s="17">
        <v>50.2</v>
      </c>
      <c r="EG54" s="17">
        <v>0</v>
      </c>
      <c r="EH54" s="17">
        <v>38.700000000000003</v>
      </c>
      <c r="EI54" s="17">
        <v>68.7</v>
      </c>
      <c r="EJ54" s="17">
        <v>2.7</v>
      </c>
      <c r="EK54" s="17">
        <v>2</v>
      </c>
      <c r="EL54" s="17">
        <v>6.4</v>
      </c>
      <c r="EM54" s="17">
        <v>2.1</v>
      </c>
      <c r="EN54" s="17">
        <v>7.9</v>
      </c>
      <c r="EO54" s="17">
        <v>3.8</v>
      </c>
      <c r="EP54" s="17">
        <v>4.5</v>
      </c>
      <c r="EQ54" s="17">
        <v>4.5999999999999996</v>
      </c>
      <c r="ER54" s="17">
        <v>10.3</v>
      </c>
      <c r="ES54" s="17">
        <v>0</v>
      </c>
      <c r="ET54" s="17">
        <v>0</v>
      </c>
      <c r="EU54" s="17">
        <v>0</v>
      </c>
      <c r="EV54" s="17">
        <v>0.6</v>
      </c>
      <c r="EW54" s="17">
        <v>6.8</v>
      </c>
      <c r="EX54" s="17">
        <v>3.2</v>
      </c>
      <c r="EY54" s="17">
        <v>0</v>
      </c>
      <c r="EZ54" s="17">
        <v>0</v>
      </c>
      <c r="FA54" s="17">
        <v>7.2</v>
      </c>
      <c r="FB54" s="17">
        <v>19.7</v>
      </c>
      <c r="FC54" s="17">
        <v>9.3000000000000007</v>
      </c>
      <c r="FD54" s="17">
        <v>29.4</v>
      </c>
      <c r="FE54" s="17">
        <v>31.9</v>
      </c>
      <c r="FF54" s="17">
        <v>15.1</v>
      </c>
      <c r="FG54" s="17">
        <v>0</v>
      </c>
      <c r="FH54" s="17">
        <v>8.6999999999999993</v>
      </c>
      <c r="FI54" s="17">
        <v>10.8</v>
      </c>
      <c r="FJ54" s="17">
        <v>6975.3166700000002</v>
      </c>
      <c r="FK54" s="15"/>
      <c r="FL54" s="17">
        <v>18.7</v>
      </c>
      <c r="FM54" s="17">
        <v>5.3479999999999999</v>
      </c>
      <c r="FN54" s="17">
        <v>6</v>
      </c>
      <c r="FO54" s="17">
        <v>5.4</v>
      </c>
      <c r="FP54" s="17">
        <v>27.3</v>
      </c>
      <c r="FQ54" s="17">
        <v>18.899999999999999</v>
      </c>
      <c r="FR54" s="17">
        <v>5.3</v>
      </c>
      <c r="FS54" s="17">
        <v>16</v>
      </c>
      <c r="FT54" s="17">
        <v>0</v>
      </c>
      <c r="FU54" s="17">
        <v>102.94799999999999</v>
      </c>
    </row>
    <row r="55" spans="1:177" ht="24" customHeight="1" x14ac:dyDescent="0.3">
      <c r="A55" s="16" t="s">
        <v>48</v>
      </c>
      <c r="B55" s="16" t="s">
        <v>835</v>
      </c>
      <c r="C55" s="17">
        <v>145.69999999999999</v>
      </c>
      <c r="D55" s="17">
        <v>634.4</v>
      </c>
      <c r="E55" s="17">
        <v>217.1</v>
      </c>
      <c r="F55" s="17"/>
      <c r="G55" s="17"/>
      <c r="H55" s="17">
        <v>0</v>
      </c>
      <c r="I55" s="17">
        <v>66.2</v>
      </c>
      <c r="J55" s="17"/>
      <c r="K55" s="17"/>
      <c r="L55" s="17">
        <v>187.2</v>
      </c>
      <c r="M55" s="17">
        <v>208.4</v>
      </c>
      <c r="N55" s="17">
        <v>211.1</v>
      </c>
      <c r="O55" s="17">
        <v>286</v>
      </c>
      <c r="P55" s="17">
        <v>216.6</v>
      </c>
      <c r="Q55" s="17">
        <v>111.1</v>
      </c>
      <c r="R55" s="17">
        <v>459.5</v>
      </c>
      <c r="S55" s="17">
        <v>3</v>
      </c>
      <c r="T55" s="17"/>
      <c r="U55" s="17"/>
      <c r="V55" s="17"/>
      <c r="W55" s="17"/>
      <c r="X55" s="17">
        <v>114.4</v>
      </c>
      <c r="Y55" s="17">
        <v>7.6</v>
      </c>
      <c r="Z55" s="17">
        <v>5</v>
      </c>
      <c r="AA55" s="17"/>
      <c r="AB55" s="17">
        <v>6.9</v>
      </c>
      <c r="AC55" s="17">
        <v>14.2</v>
      </c>
      <c r="AD55" s="17">
        <v>109.3</v>
      </c>
      <c r="AE55" s="17"/>
      <c r="AF55" s="17"/>
      <c r="AG55" s="17"/>
      <c r="AH55" s="17"/>
      <c r="AI55" s="17">
        <v>90.6</v>
      </c>
      <c r="AJ55" s="17">
        <v>209.5</v>
      </c>
      <c r="AK55" s="17"/>
      <c r="AL55" s="17"/>
      <c r="AM55" s="17"/>
      <c r="AN55" s="17">
        <v>6.4</v>
      </c>
      <c r="AO55" s="17">
        <v>147.5</v>
      </c>
      <c r="AP55" s="17">
        <v>25.6</v>
      </c>
      <c r="AQ55" s="17">
        <v>76.5</v>
      </c>
      <c r="AR55" s="17">
        <v>16.7</v>
      </c>
      <c r="AS55" s="17">
        <v>18</v>
      </c>
      <c r="AT55" s="17">
        <v>9.5</v>
      </c>
      <c r="AU55" s="17">
        <v>57.2</v>
      </c>
      <c r="AV55" s="17">
        <v>184.06950000000001</v>
      </c>
      <c r="AW55" s="17">
        <v>184.15552</v>
      </c>
      <c r="AX55" s="17">
        <v>184.78874999999999</v>
      </c>
      <c r="AY55" s="17">
        <v>100.7</v>
      </c>
      <c r="AZ55" s="17">
        <v>7.6</v>
      </c>
      <c r="BA55" s="17">
        <v>8.9</v>
      </c>
      <c r="BB55" s="17">
        <v>24</v>
      </c>
      <c r="BC55" s="17">
        <v>22.6</v>
      </c>
      <c r="BD55" s="17">
        <v>2.2000000000000002</v>
      </c>
      <c r="BE55" s="17">
        <v>27.6</v>
      </c>
      <c r="BF55" s="17">
        <v>128</v>
      </c>
      <c r="BG55" s="17"/>
      <c r="BH55" s="17"/>
      <c r="BI55" s="17">
        <v>80.900000000000006</v>
      </c>
      <c r="BJ55" s="17"/>
      <c r="BK55" s="17"/>
      <c r="BL55" s="17">
        <v>47.2</v>
      </c>
      <c r="BM55" s="17"/>
      <c r="BN55" s="17"/>
      <c r="BO55" s="17"/>
      <c r="BP55" s="17">
        <v>86.3</v>
      </c>
      <c r="BQ55" s="17">
        <v>15</v>
      </c>
      <c r="BR55" s="17">
        <v>175.5</v>
      </c>
      <c r="BS55" s="17">
        <v>200</v>
      </c>
      <c r="BT55" s="17">
        <v>186.5</v>
      </c>
      <c r="BU55" s="17">
        <v>76.099999999999994</v>
      </c>
      <c r="BV55" s="17">
        <v>37</v>
      </c>
      <c r="BW55" s="17"/>
      <c r="BX55" s="17"/>
      <c r="BY55" s="17"/>
      <c r="BZ55" s="17"/>
      <c r="CA55" s="17"/>
      <c r="CB55" s="17"/>
      <c r="CC55" s="17">
        <v>0.3</v>
      </c>
      <c r="CD55" s="17">
        <v>154.4</v>
      </c>
      <c r="CE55" s="17">
        <v>96.7</v>
      </c>
      <c r="CF55" s="17">
        <v>64</v>
      </c>
      <c r="CG55" s="17">
        <v>65.7</v>
      </c>
      <c r="CH55" s="17">
        <v>29.8</v>
      </c>
      <c r="CI55" s="17"/>
      <c r="CJ55" s="17"/>
      <c r="CK55" s="17"/>
      <c r="CL55" s="17">
        <v>146.80000000000001</v>
      </c>
      <c r="CM55" s="17">
        <v>148.80000000000001</v>
      </c>
      <c r="CN55" s="17">
        <v>149.80000000000001</v>
      </c>
      <c r="CO55" s="17"/>
      <c r="CP55" s="17"/>
      <c r="CQ55" s="17"/>
      <c r="CR55" s="17"/>
      <c r="CS55" s="17"/>
      <c r="CT55" s="17"/>
      <c r="CU55" s="17"/>
      <c r="CV55" s="17">
        <v>0</v>
      </c>
      <c r="CW55" s="17">
        <v>71.099999999999994</v>
      </c>
      <c r="CX55" s="17">
        <v>0</v>
      </c>
      <c r="CY55" s="17">
        <v>14.1</v>
      </c>
      <c r="CZ55" s="17">
        <v>0</v>
      </c>
      <c r="DA55" s="17">
        <v>4</v>
      </c>
      <c r="DB55" s="17">
        <v>5</v>
      </c>
      <c r="DC55" s="17">
        <v>0</v>
      </c>
      <c r="DD55" s="17">
        <v>0</v>
      </c>
      <c r="DE55" s="17">
        <v>0.3</v>
      </c>
      <c r="DF55" s="17">
        <v>1.4</v>
      </c>
      <c r="DG55" s="17">
        <v>4.5</v>
      </c>
      <c r="DH55" s="17">
        <v>16.899999999999999</v>
      </c>
      <c r="DI55" s="17">
        <v>3.1</v>
      </c>
      <c r="DJ55" s="17">
        <v>3.1</v>
      </c>
      <c r="DK55" s="17">
        <v>3.6</v>
      </c>
      <c r="DL55" s="17">
        <v>18.3</v>
      </c>
      <c r="DM55" s="17">
        <v>0</v>
      </c>
      <c r="DN55" s="17">
        <v>0</v>
      </c>
      <c r="DO55" s="17">
        <v>17.5</v>
      </c>
      <c r="DP55" s="17">
        <v>44.9</v>
      </c>
      <c r="DQ55" s="17">
        <v>2.8</v>
      </c>
      <c r="DR55" s="17">
        <v>2.4</v>
      </c>
      <c r="DS55" s="17">
        <v>2.4</v>
      </c>
      <c r="DT55" s="17">
        <v>2.6</v>
      </c>
      <c r="DU55" s="17">
        <v>0</v>
      </c>
      <c r="DV55" s="17">
        <v>2.1</v>
      </c>
      <c r="DW55" s="17">
        <v>19.100000000000001</v>
      </c>
      <c r="DX55" s="17">
        <v>1</v>
      </c>
      <c r="DY55" s="17"/>
      <c r="DZ55" s="17">
        <v>4.9000000000000004</v>
      </c>
      <c r="EA55" s="17">
        <v>2</v>
      </c>
      <c r="EB55" s="17">
        <v>3.8</v>
      </c>
      <c r="EC55" s="17">
        <v>5.2</v>
      </c>
      <c r="ED55" s="17">
        <v>10</v>
      </c>
      <c r="EE55" s="17">
        <v>12.3</v>
      </c>
      <c r="EF55" s="17">
        <v>58.9</v>
      </c>
      <c r="EG55" s="17">
        <v>0</v>
      </c>
      <c r="EH55" s="17">
        <v>31.8</v>
      </c>
      <c r="EI55" s="17">
        <v>59.9</v>
      </c>
      <c r="EJ55" s="17">
        <v>3.1</v>
      </c>
      <c r="EK55" s="17">
        <v>1.7</v>
      </c>
      <c r="EL55" s="17">
        <v>6.4</v>
      </c>
      <c r="EM55" s="17">
        <v>2.1</v>
      </c>
      <c r="EN55" s="17">
        <v>7.7</v>
      </c>
      <c r="EO55" s="17">
        <v>3.8</v>
      </c>
      <c r="EP55" s="17">
        <v>4.5</v>
      </c>
      <c r="EQ55" s="17">
        <v>4.5999999999999996</v>
      </c>
      <c r="ER55" s="17">
        <v>12.5</v>
      </c>
      <c r="ES55" s="17">
        <v>0</v>
      </c>
      <c r="ET55" s="17">
        <v>0</v>
      </c>
      <c r="EU55" s="17">
        <v>0</v>
      </c>
      <c r="EV55" s="17">
        <v>0.6</v>
      </c>
      <c r="EW55" s="17">
        <v>2.1</v>
      </c>
      <c r="EX55" s="17">
        <v>0.3</v>
      </c>
      <c r="EY55" s="17">
        <v>0</v>
      </c>
      <c r="EZ55" s="17">
        <v>0</v>
      </c>
      <c r="FA55" s="17">
        <v>7.1</v>
      </c>
      <c r="FB55" s="17">
        <v>19.7</v>
      </c>
      <c r="FC55" s="17">
        <v>9.1999999999999993</v>
      </c>
      <c r="FD55" s="17">
        <v>29.5</v>
      </c>
      <c r="FE55" s="17">
        <v>31.9</v>
      </c>
      <c r="FF55" s="17">
        <v>15.2</v>
      </c>
      <c r="FG55" s="17">
        <v>0</v>
      </c>
      <c r="FH55" s="17">
        <v>7.9</v>
      </c>
      <c r="FI55" s="17">
        <v>11.3</v>
      </c>
      <c r="FJ55" s="17">
        <v>6906.8137699999997</v>
      </c>
      <c r="FK55" s="15"/>
      <c r="FL55" s="17">
        <v>18.8</v>
      </c>
      <c r="FM55" s="17">
        <v>4.41</v>
      </c>
      <c r="FN55" s="17">
        <v>6</v>
      </c>
      <c r="FO55" s="17">
        <v>5.4</v>
      </c>
      <c r="FP55" s="17">
        <v>27.3</v>
      </c>
      <c r="FQ55" s="17">
        <v>18.899999999999999</v>
      </c>
      <c r="FR55" s="17">
        <v>5.3</v>
      </c>
      <c r="FS55" s="17">
        <v>16</v>
      </c>
      <c r="FT55" s="17">
        <v>0</v>
      </c>
      <c r="FU55" s="17">
        <v>102.11</v>
      </c>
    </row>
    <row r="56" spans="1:177" ht="24" customHeight="1" x14ac:dyDescent="0.3">
      <c r="A56" s="16" t="s">
        <v>48</v>
      </c>
      <c r="B56" s="16" t="s">
        <v>836</v>
      </c>
      <c r="C56" s="17">
        <v>152.19999999999999</v>
      </c>
      <c r="D56" s="17">
        <v>635.20000000000005</v>
      </c>
      <c r="E56" s="17">
        <v>217.3</v>
      </c>
      <c r="F56" s="17"/>
      <c r="G56" s="17"/>
      <c r="H56" s="17">
        <v>0</v>
      </c>
      <c r="I56" s="17">
        <v>67</v>
      </c>
      <c r="J56" s="17"/>
      <c r="K56" s="17"/>
      <c r="L56" s="17">
        <v>188.4</v>
      </c>
      <c r="M56" s="17">
        <v>206.6</v>
      </c>
      <c r="N56" s="17">
        <v>211.4</v>
      </c>
      <c r="O56" s="17">
        <v>287.3</v>
      </c>
      <c r="P56" s="17">
        <v>214.7</v>
      </c>
      <c r="Q56" s="17">
        <v>111.1</v>
      </c>
      <c r="R56" s="17">
        <v>498</v>
      </c>
      <c r="S56" s="17">
        <v>2.9</v>
      </c>
      <c r="T56" s="17"/>
      <c r="U56" s="17"/>
      <c r="V56" s="17"/>
      <c r="W56" s="17"/>
      <c r="X56" s="17">
        <v>111.7</v>
      </c>
      <c r="Y56" s="17">
        <v>7.8</v>
      </c>
      <c r="Z56" s="17">
        <v>5</v>
      </c>
      <c r="AA56" s="17"/>
      <c r="AB56" s="17">
        <v>6.9</v>
      </c>
      <c r="AC56" s="17">
        <v>14.3</v>
      </c>
      <c r="AD56" s="17">
        <v>108.7</v>
      </c>
      <c r="AE56" s="17"/>
      <c r="AF56" s="17"/>
      <c r="AG56" s="17"/>
      <c r="AH56" s="17"/>
      <c r="AI56" s="17">
        <v>91.6</v>
      </c>
      <c r="AJ56" s="17">
        <v>195.5</v>
      </c>
      <c r="AK56" s="17"/>
      <c r="AL56" s="17"/>
      <c r="AM56" s="17"/>
      <c r="AN56" s="17">
        <v>6.4</v>
      </c>
      <c r="AO56" s="17">
        <v>0</v>
      </c>
      <c r="AP56" s="17">
        <v>27.5</v>
      </c>
      <c r="AQ56" s="17">
        <v>55.6</v>
      </c>
      <c r="AR56" s="17">
        <v>18.399999999999999</v>
      </c>
      <c r="AS56" s="17">
        <v>18.2</v>
      </c>
      <c r="AT56" s="17">
        <v>9.5</v>
      </c>
      <c r="AU56" s="17">
        <v>57.2</v>
      </c>
      <c r="AV56" s="17">
        <v>185.06377000000001</v>
      </c>
      <c r="AW56" s="17">
        <v>185.20794000000001</v>
      </c>
      <c r="AX56" s="17">
        <v>184.48245</v>
      </c>
      <c r="AY56" s="17">
        <v>102.1</v>
      </c>
      <c r="AZ56" s="17">
        <v>7.6</v>
      </c>
      <c r="BA56" s="17">
        <v>9</v>
      </c>
      <c r="BB56" s="17">
        <v>22.8</v>
      </c>
      <c r="BC56" s="17">
        <v>22.6</v>
      </c>
      <c r="BD56" s="17">
        <v>2.2000000000000002</v>
      </c>
      <c r="BE56" s="17">
        <v>27.8</v>
      </c>
      <c r="BF56" s="17">
        <v>84.8</v>
      </c>
      <c r="BG56" s="17"/>
      <c r="BH56" s="17"/>
      <c r="BI56" s="17">
        <v>81.7</v>
      </c>
      <c r="BJ56" s="17"/>
      <c r="BK56" s="17"/>
      <c r="BL56" s="17">
        <v>2.1</v>
      </c>
      <c r="BM56" s="17"/>
      <c r="BN56" s="17"/>
      <c r="BO56" s="17"/>
      <c r="BP56" s="17">
        <v>87.1</v>
      </c>
      <c r="BQ56" s="17">
        <v>10</v>
      </c>
      <c r="BR56" s="17">
        <v>175</v>
      </c>
      <c r="BS56" s="17">
        <v>200</v>
      </c>
      <c r="BT56" s="17">
        <v>185.6</v>
      </c>
      <c r="BU56" s="17">
        <v>76.2</v>
      </c>
      <c r="BV56" s="17">
        <v>37</v>
      </c>
      <c r="BW56" s="17"/>
      <c r="BX56" s="17"/>
      <c r="BY56" s="17"/>
      <c r="BZ56" s="17"/>
      <c r="CA56" s="17"/>
      <c r="CB56" s="17"/>
      <c r="CC56" s="17">
        <v>0.3</v>
      </c>
      <c r="CD56" s="17">
        <v>129.9</v>
      </c>
      <c r="CE56" s="17">
        <v>85.4</v>
      </c>
      <c r="CF56" s="17">
        <v>63.9</v>
      </c>
      <c r="CG56" s="17">
        <v>61.9</v>
      </c>
      <c r="CH56" s="17">
        <v>30.5</v>
      </c>
      <c r="CI56" s="17"/>
      <c r="CJ56" s="17"/>
      <c r="CK56" s="17"/>
      <c r="CL56" s="17">
        <v>146.4</v>
      </c>
      <c r="CM56" s="17">
        <v>148.5</v>
      </c>
      <c r="CN56" s="17">
        <v>149.5</v>
      </c>
      <c r="CO56" s="17"/>
      <c r="CP56" s="17"/>
      <c r="CQ56" s="17"/>
      <c r="CR56" s="17"/>
      <c r="CS56" s="17"/>
      <c r="CT56" s="17"/>
      <c r="CU56" s="17"/>
      <c r="CV56" s="17">
        <v>0</v>
      </c>
      <c r="CW56" s="17">
        <v>72.5</v>
      </c>
      <c r="CX56" s="17">
        <v>0</v>
      </c>
      <c r="CY56" s="17">
        <v>15.2</v>
      </c>
      <c r="CZ56" s="17">
        <v>0</v>
      </c>
      <c r="DA56" s="17">
        <v>4.0999999999999996</v>
      </c>
      <c r="DB56" s="17">
        <v>5</v>
      </c>
      <c r="DC56" s="17">
        <v>0</v>
      </c>
      <c r="DD56" s="17">
        <v>0</v>
      </c>
      <c r="DE56" s="17">
        <v>0.3</v>
      </c>
      <c r="DF56" s="17">
        <v>1.5</v>
      </c>
      <c r="DG56" s="17">
        <v>4.5</v>
      </c>
      <c r="DH56" s="17">
        <v>16.7</v>
      </c>
      <c r="DI56" s="17">
        <v>3.1</v>
      </c>
      <c r="DJ56" s="17">
        <v>3.1</v>
      </c>
      <c r="DK56" s="17">
        <v>3.6</v>
      </c>
      <c r="DL56" s="17">
        <v>18.399999999999999</v>
      </c>
      <c r="DM56" s="17">
        <v>0</v>
      </c>
      <c r="DN56" s="17">
        <v>0</v>
      </c>
      <c r="DO56" s="17">
        <v>22.3</v>
      </c>
      <c r="DP56" s="17">
        <v>52.4</v>
      </c>
      <c r="DQ56" s="17">
        <v>2.8</v>
      </c>
      <c r="DR56" s="17">
        <v>2.4</v>
      </c>
      <c r="DS56" s="17">
        <v>2.4</v>
      </c>
      <c r="DT56" s="17">
        <v>2.6</v>
      </c>
      <c r="DU56" s="17">
        <v>0</v>
      </c>
      <c r="DV56" s="17">
        <v>2</v>
      </c>
      <c r="DW56" s="17">
        <v>19.100000000000001</v>
      </c>
      <c r="DX56" s="17">
        <v>1</v>
      </c>
      <c r="DY56" s="17"/>
      <c r="DZ56" s="17">
        <v>4.9000000000000004</v>
      </c>
      <c r="EA56" s="17">
        <v>2.2000000000000002</v>
      </c>
      <c r="EB56" s="17">
        <v>3.8</v>
      </c>
      <c r="EC56" s="17">
        <v>5.2</v>
      </c>
      <c r="ED56" s="17">
        <v>10</v>
      </c>
      <c r="EE56" s="17">
        <v>14.9</v>
      </c>
      <c r="EF56" s="17">
        <v>58.6</v>
      </c>
      <c r="EG56" s="17">
        <v>0</v>
      </c>
      <c r="EH56" s="17">
        <v>30.4</v>
      </c>
      <c r="EI56" s="17">
        <v>52.2</v>
      </c>
      <c r="EJ56" s="17">
        <v>3.2</v>
      </c>
      <c r="EK56" s="17">
        <v>0.6</v>
      </c>
      <c r="EL56" s="17">
        <v>6.4</v>
      </c>
      <c r="EM56" s="17">
        <v>2.1</v>
      </c>
      <c r="EN56" s="17">
        <v>7.6</v>
      </c>
      <c r="EO56" s="17">
        <v>3.9</v>
      </c>
      <c r="EP56" s="17">
        <v>4.2</v>
      </c>
      <c r="EQ56" s="17">
        <v>4.5</v>
      </c>
      <c r="ER56" s="17">
        <v>10.8</v>
      </c>
      <c r="ES56" s="17">
        <v>0</v>
      </c>
      <c r="ET56" s="17">
        <v>0</v>
      </c>
      <c r="EU56" s="17">
        <v>0</v>
      </c>
      <c r="EV56" s="17">
        <v>0.6</v>
      </c>
      <c r="EW56" s="17">
        <v>0</v>
      </c>
      <c r="EX56" s="17">
        <v>0</v>
      </c>
      <c r="EY56" s="17">
        <v>0</v>
      </c>
      <c r="EZ56" s="17">
        <v>0</v>
      </c>
      <c r="FA56" s="17">
        <v>7.2</v>
      </c>
      <c r="FB56" s="17">
        <v>19.7</v>
      </c>
      <c r="FC56" s="17">
        <v>9.5</v>
      </c>
      <c r="FD56" s="17">
        <v>28.9</v>
      </c>
      <c r="FE56" s="17">
        <v>31.9</v>
      </c>
      <c r="FF56" s="17">
        <v>14.7</v>
      </c>
      <c r="FG56" s="17">
        <v>0</v>
      </c>
      <c r="FH56" s="17">
        <v>8.6</v>
      </c>
      <c r="FI56" s="17">
        <v>11.3</v>
      </c>
      <c r="FJ56" s="17">
        <v>6643.9541600000002</v>
      </c>
      <c r="FK56" s="15"/>
      <c r="FL56" s="17">
        <v>18.3</v>
      </c>
      <c r="FM56" s="17">
        <v>0.44900000000000001</v>
      </c>
      <c r="FN56" s="17">
        <v>6</v>
      </c>
      <c r="FO56" s="17">
        <v>5.4</v>
      </c>
      <c r="FP56" s="17">
        <v>27.4</v>
      </c>
      <c r="FQ56" s="17">
        <v>18.899999999999999</v>
      </c>
      <c r="FR56" s="17">
        <v>5.2</v>
      </c>
      <c r="FS56" s="17">
        <v>16</v>
      </c>
      <c r="FT56" s="17">
        <v>0</v>
      </c>
      <c r="FU56" s="17">
        <v>97.649000000000001</v>
      </c>
    </row>
    <row r="57" spans="1:177" ht="24" customHeight="1" x14ac:dyDescent="0.3">
      <c r="A57" s="16" t="s">
        <v>48</v>
      </c>
      <c r="B57" s="16" t="s">
        <v>837</v>
      </c>
      <c r="C57" s="17">
        <v>139.4</v>
      </c>
      <c r="D57" s="17">
        <v>632.70000000000005</v>
      </c>
      <c r="E57" s="17">
        <v>216.9</v>
      </c>
      <c r="F57" s="17"/>
      <c r="G57" s="17"/>
      <c r="H57" s="17">
        <v>0</v>
      </c>
      <c r="I57" s="17">
        <v>66.599999999999994</v>
      </c>
      <c r="J57" s="17"/>
      <c r="K57" s="17"/>
      <c r="L57" s="17">
        <v>188</v>
      </c>
      <c r="M57" s="17">
        <v>206.9</v>
      </c>
      <c r="N57" s="17">
        <v>211.9</v>
      </c>
      <c r="O57" s="17">
        <v>288.60000000000002</v>
      </c>
      <c r="P57" s="17">
        <v>215.8</v>
      </c>
      <c r="Q57" s="17">
        <v>111.2</v>
      </c>
      <c r="R57" s="17">
        <v>497</v>
      </c>
      <c r="S57" s="17">
        <v>2.9</v>
      </c>
      <c r="T57" s="17"/>
      <c r="U57" s="17"/>
      <c r="V57" s="17"/>
      <c r="W57" s="17"/>
      <c r="X57" s="17">
        <v>112.5</v>
      </c>
      <c r="Y57" s="17">
        <v>7.3</v>
      </c>
      <c r="Z57" s="17">
        <v>5.0999999999999996</v>
      </c>
      <c r="AA57" s="17"/>
      <c r="AB57" s="17">
        <v>6.9</v>
      </c>
      <c r="AC57" s="17">
        <v>14.1</v>
      </c>
      <c r="AD57" s="17">
        <v>109</v>
      </c>
      <c r="AE57" s="17"/>
      <c r="AF57" s="17"/>
      <c r="AG57" s="17"/>
      <c r="AH57" s="17"/>
      <c r="AI57" s="17">
        <v>89.9</v>
      </c>
      <c r="AJ57" s="17">
        <v>132.69999999999999</v>
      </c>
      <c r="AK57" s="17"/>
      <c r="AL57" s="17"/>
      <c r="AM57" s="17"/>
      <c r="AN57" s="17">
        <v>6.4</v>
      </c>
      <c r="AO57" s="17">
        <v>0</v>
      </c>
      <c r="AP57" s="17">
        <v>26.6</v>
      </c>
      <c r="AQ57" s="17">
        <v>72.5</v>
      </c>
      <c r="AR57" s="17">
        <v>17.600000000000001</v>
      </c>
      <c r="AS57" s="17">
        <v>18.2</v>
      </c>
      <c r="AT57" s="17">
        <v>9.5</v>
      </c>
      <c r="AU57" s="17">
        <v>56.3</v>
      </c>
      <c r="AV57" s="17">
        <v>180.5138</v>
      </c>
      <c r="AW57" s="17">
        <v>180.56551999999999</v>
      </c>
      <c r="AX57" s="17">
        <v>184.59899999999999</v>
      </c>
      <c r="AY57" s="17">
        <v>100.2</v>
      </c>
      <c r="AZ57" s="17">
        <v>7.6</v>
      </c>
      <c r="BA57" s="17">
        <v>9.1</v>
      </c>
      <c r="BB57" s="17">
        <v>16.5</v>
      </c>
      <c r="BC57" s="17">
        <v>22</v>
      </c>
      <c r="BD57" s="17">
        <v>2.2000000000000002</v>
      </c>
      <c r="BE57" s="17">
        <v>11.7</v>
      </c>
      <c r="BF57" s="17">
        <v>61.1</v>
      </c>
      <c r="BG57" s="17"/>
      <c r="BH57" s="17"/>
      <c r="BI57" s="17">
        <v>80.099999999999994</v>
      </c>
      <c r="BJ57" s="17"/>
      <c r="BK57" s="17"/>
      <c r="BL57" s="17">
        <v>0</v>
      </c>
      <c r="BM57" s="17"/>
      <c r="BN57" s="17"/>
      <c r="BO57" s="17"/>
      <c r="BP57" s="17">
        <v>85.4</v>
      </c>
      <c r="BQ57" s="17">
        <v>10.199999999999999</v>
      </c>
      <c r="BR57" s="17">
        <v>176</v>
      </c>
      <c r="BS57" s="17">
        <v>200</v>
      </c>
      <c r="BT57" s="17">
        <v>185.8</v>
      </c>
      <c r="BU57" s="17">
        <v>76.5</v>
      </c>
      <c r="BV57" s="17">
        <v>37.1</v>
      </c>
      <c r="BW57" s="17"/>
      <c r="BX57" s="17"/>
      <c r="BY57" s="17"/>
      <c r="BZ57" s="17"/>
      <c r="CA57" s="17"/>
      <c r="CB57" s="17"/>
      <c r="CC57" s="17">
        <v>0.3</v>
      </c>
      <c r="CD57" s="17">
        <v>99.4</v>
      </c>
      <c r="CE57" s="17">
        <v>79.3</v>
      </c>
      <c r="CF57" s="17">
        <v>62.8</v>
      </c>
      <c r="CG57" s="17">
        <v>61.5</v>
      </c>
      <c r="CH57" s="17">
        <v>30</v>
      </c>
      <c r="CI57" s="17"/>
      <c r="CJ57" s="17"/>
      <c r="CK57" s="17"/>
      <c r="CL57" s="17">
        <v>146.30000000000001</v>
      </c>
      <c r="CM57" s="17">
        <v>148.6</v>
      </c>
      <c r="CN57" s="17">
        <v>149.5</v>
      </c>
      <c r="CO57" s="17"/>
      <c r="CP57" s="17"/>
      <c r="CQ57" s="17"/>
      <c r="CR57" s="17"/>
      <c r="CS57" s="17"/>
      <c r="CT57" s="17"/>
      <c r="CU57" s="17"/>
      <c r="CV57" s="17">
        <v>0</v>
      </c>
      <c r="CW57" s="17">
        <v>72.900000000000006</v>
      </c>
      <c r="CX57" s="17">
        <v>0</v>
      </c>
      <c r="CY57" s="17">
        <v>13.3</v>
      </c>
      <c r="CZ57" s="17">
        <v>0</v>
      </c>
      <c r="DA57" s="17">
        <v>4.0999999999999996</v>
      </c>
      <c r="DB57" s="17">
        <v>5</v>
      </c>
      <c r="DC57" s="17">
        <v>0</v>
      </c>
      <c r="DD57" s="17">
        <v>0</v>
      </c>
      <c r="DE57" s="17">
        <v>0.3</v>
      </c>
      <c r="DF57" s="17">
        <v>1.5</v>
      </c>
      <c r="DG57" s="17">
        <v>4.3</v>
      </c>
      <c r="DH57" s="17">
        <v>16.5</v>
      </c>
      <c r="DI57" s="17">
        <v>3.1</v>
      </c>
      <c r="DJ57" s="17">
        <v>3</v>
      </c>
      <c r="DK57" s="17">
        <v>3.6</v>
      </c>
      <c r="DL57" s="17">
        <v>18.399999999999999</v>
      </c>
      <c r="DM57" s="17">
        <v>0</v>
      </c>
      <c r="DN57" s="17">
        <v>0</v>
      </c>
      <c r="DO57" s="17">
        <v>25.4</v>
      </c>
      <c r="DP57" s="17">
        <v>64</v>
      </c>
      <c r="DQ57" s="17">
        <v>2.8</v>
      </c>
      <c r="DR57" s="17">
        <v>2.4</v>
      </c>
      <c r="DS57" s="17">
        <v>2.4</v>
      </c>
      <c r="DT57" s="17">
        <v>2.6</v>
      </c>
      <c r="DU57" s="17">
        <v>0</v>
      </c>
      <c r="DV57" s="17">
        <v>2</v>
      </c>
      <c r="DW57" s="17">
        <v>19.100000000000001</v>
      </c>
      <c r="DX57" s="17">
        <v>1</v>
      </c>
      <c r="DY57" s="17"/>
      <c r="DZ57" s="17">
        <v>4.9000000000000004</v>
      </c>
      <c r="EA57" s="17">
        <v>2.2999999999999998</v>
      </c>
      <c r="EB57" s="17">
        <v>3.7</v>
      </c>
      <c r="EC57" s="17">
        <v>5.0999999999999996</v>
      </c>
      <c r="ED57" s="17">
        <v>10</v>
      </c>
      <c r="EE57" s="17">
        <v>18.600000000000001</v>
      </c>
      <c r="EF57" s="17">
        <v>54.2</v>
      </c>
      <c r="EG57" s="17">
        <v>0</v>
      </c>
      <c r="EH57" s="17">
        <v>26.7</v>
      </c>
      <c r="EI57" s="17">
        <v>49.4</v>
      </c>
      <c r="EJ57" s="17">
        <v>3.1</v>
      </c>
      <c r="EK57" s="17">
        <v>1.1000000000000001</v>
      </c>
      <c r="EL57" s="17">
        <v>6.3</v>
      </c>
      <c r="EM57" s="17">
        <v>2.1</v>
      </c>
      <c r="EN57" s="17">
        <v>7.6</v>
      </c>
      <c r="EO57" s="17">
        <v>3.9</v>
      </c>
      <c r="EP57" s="17">
        <v>4.2</v>
      </c>
      <c r="EQ57" s="17">
        <v>4.5</v>
      </c>
      <c r="ER57" s="17">
        <v>9.1999999999999993</v>
      </c>
      <c r="ES57" s="17">
        <v>0</v>
      </c>
      <c r="ET57" s="17">
        <v>0</v>
      </c>
      <c r="EU57" s="17">
        <v>0</v>
      </c>
      <c r="EV57" s="17">
        <v>0.6</v>
      </c>
      <c r="EW57" s="17">
        <v>0</v>
      </c>
      <c r="EX57" s="17">
        <v>0.3</v>
      </c>
      <c r="EY57" s="17">
        <v>0</v>
      </c>
      <c r="EZ57" s="17">
        <v>0</v>
      </c>
      <c r="FA57" s="17">
        <v>7.2</v>
      </c>
      <c r="FB57" s="17">
        <v>19.8</v>
      </c>
      <c r="FC57" s="17">
        <v>9.4</v>
      </c>
      <c r="FD57" s="17">
        <v>28.5</v>
      </c>
      <c r="FE57" s="17">
        <v>32.9</v>
      </c>
      <c r="FF57" s="17">
        <v>14.7</v>
      </c>
      <c r="FG57" s="17">
        <v>0</v>
      </c>
      <c r="FH57" s="17">
        <v>8.5</v>
      </c>
      <c r="FI57" s="17">
        <v>11.3</v>
      </c>
      <c r="FJ57" s="17">
        <v>6485.17832</v>
      </c>
      <c r="FK57" s="15"/>
      <c r="FL57" s="17">
        <v>18.100000000000001</v>
      </c>
      <c r="FM57" s="17">
        <v>0</v>
      </c>
      <c r="FN57" s="17">
        <v>6</v>
      </c>
      <c r="FO57" s="17">
        <v>5.4</v>
      </c>
      <c r="FP57" s="17">
        <v>27.4</v>
      </c>
      <c r="FQ57" s="17">
        <v>18.899999999999999</v>
      </c>
      <c r="FR57" s="17">
        <v>5.3</v>
      </c>
      <c r="FS57" s="17">
        <v>16</v>
      </c>
      <c r="FT57" s="17">
        <v>0</v>
      </c>
      <c r="FU57" s="17">
        <v>97.1</v>
      </c>
    </row>
    <row r="58" spans="1:177" ht="24" customHeight="1" x14ac:dyDescent="0.3">
      <c r="A58" s="18" t="s">
        <v>838</v>
      </c>
      <c r="B58" s="18" t="s">
        <v>49</v>
      </c>
      <c r="C58" s="19">
        <v>89.6</v>
      </c>
      <c r="D58" s="19">
        <v>633.1</v>
      </c>
      <c r="E58" s="19">
        <v>216.9</v>
      </c>
      <c r="F58" s="19"/>
      <c r="G58" s="19"/>
      <c r="H58" s="19">
        <v>0</v>
      </c>
      <c r="I58" s="19">
        <v>66.8</v>
      </c>
      <c r="J58" s="19"/>
      <c r="K58" s="19"/>
      <c r="L58" s="19">
        <v>188.1</v>
      </c>
      <c r="M58" s="19">
        <v>207.8</v>
      </c>
      <c r="N58" s="19">
        <v>211.5</v>
      </c>
      <c r="O58" s="19">
        <v>285.39999999999998</v>
      </c>
      <c r="P58" s="19">
        <v>215.5</v>
      </c>
      <c r="Q58" s="19">
        <v>110.9</v>
      </c>
      <c r="R58" s="19">
        <v>302.2</v>
      </c>
      <c r="S58" s="19">
        <v>3</v>
      </c>
      <c r="T58" s="19"/>
      <c r="U58" s="19"/>
      <c r="V58" s="19"/>
      <c r="W58" s="19"/>
      <c r="X58" s="19">
        <v>113.6</v>
      </c>
      <c r="Y58" s="19">
        <v>7.5</v>
      </c>
      <c r="Z58" s="19">
        <v>5</v>
      </c>
      <c r="AA58" s="19"/>
      <c r="AB58" s="19">
        <v>6.9</v>
      </c>
      <c r="AC58" s="19">
        <v>14.2</v>
      </c>
      <c r="AD58" s="19">
        <v>105.8</v>
      </c>
      <c r="AE58" s="19"/>
      <c r="AF58" s="19"/>
      <c r="AG58" s="19"/>
      <c r="AH58" s="19"/>
      <c r="AI58" s="19">
        <v>90.4</v>
      </c>
      <c r="AJ58" s="19">
        <v>138.80000000000001</v>
      </c>
      <c r="AK58" s="19"/>
      <c r="AL58" s="19"/>
      <c r="AM58" s="19"/>
      <c r="AN58" s="19">
        <v>6.4</v>
      </c>
      <c r="AO58" s="19">
        <v>0</v>
      </c>
      <c r="AP58" s="19">
        <v>27</v>
      </c>
      <c r="AQ58" s="19">
        <v>16.600000000000001</v>
      </c>
      <c r="AR58" s="19">
        <v>17.100000000000001</v>
      </c>
      <c r="AS58" s="19">
        <v>18.2</v>
      </c>
      <c r="AT58" s="19">
        <v>9.5</v>
      </c>
      <c r="AU58" s="19">
        <v>57</v>
      </c>
      <c r="AV58" s="19">
        <v>182.59241</v>
      </c>
      <c r="AW58" s="19">
        <v>183.31901999999999</v>
      </c>
      <c r="AX58" s="19">
        <v>185.15791999999999</v>
      </c>
      <c r="AY58" s="19">
        <v>64.599999999999994</v>
      </c>
      <c r="AZ58" s="19">
        <v>7.6</v>
      </c>
      <c r="BA58" s="19">
        <v>9.1</v>
      </c>
      <c r="BB58" s="19">
        <v>24.5</v>
      </c>
      <c r="BC58" s="19">
        <v>22.2</v>
      </c>
      <c r="BD58" s="19">
        <v>2.2000000000000002</v>
      </c>
      <c r="BE58" s="19">
        <v>11.9</v>
      </c>
      <c r="BF58" s="19">
        <v>72.900000000000006</v>
      </c>
      <c r="BG58" s="19"/>
      <c r="BH58" s="19"/>
      <c r="BI58" s="19">
        <v>80.8</v>
      </c>
      <c r="BJ58" s="19"/>
      <c r="BK58" s="19"/>
      <c r="BL58" s="19">
        <v>0</v>
      </c>
      <c r="BM58" s="19"/>
      <c r="BN58" s="19"/>
      <c r="BO58" s="19"/>
      <c r="BP58" s="19">
        <v>51.1</v>
      </c>
      <c r="BQ58" s="19">
        <v>20</v>
      </c>
      <c r="BR58" s="19">
        <v>175.6</v>
      </c>
      <c r="BS58" s="19">
        <v>200</v>
      </c>
      <c r="BT58" s="19">
        <v>185.6</v>
      </c>
      <c r="BU58" s="19">
        <v>76.5</v>
      </c>
      <c r="BV58" s="19">
        <v>37</v>
      </c>
      <c r="BW58" s="19"/>
      <c r="BX58" s="19"/>
      <c r="BY58" s="19"/>
      <c r="BZ58" s="19"/>
      <c r="CA58" s="19"/>
      <c r="CB58" s="19"/>
      <c r="CC58" s="19">
        <v>0.4</v>
      </c>
      <c r="CD58" s="19">
        <v>130</v>
      </c>
      <c r="CE58" s="19">
        <v>87.3</v>
      </c>
      <c r="CF58" s="19">
        <v>63</v>
      </c>
      <c r="CG58" s="19">
        <v>61.9</v>
      </c>
      <c r="CH58" s="19">
        <v>30.2</v>
      </c>
      <c r="CI58" s="19"/>
      <c r="CJ58" s="19"/>
      <c r="CK58" s="19"/>
      <c r="CL58" s="19">
        <v>146.69999999999999</v>
      </c>
      <c r="CM58" s="19">
        <v>148.69999999999999</v>
      </c>
      <c r="CN58" s="19">
        <v>149.9</v>
      </c>
      <c r="CO58" s="19"/>
      <c r="CP58" s="19"/>
      <c r="CQ58" s="19"/>
      <c r="CR58" s="19"/>
      <c r="CS58" s="19"/>
      <c r="CT58" s="19"/>
      <c r="CU58" s="19"/>
      <c r="CV58" s="19">
        <v>0</v>
      </c>
      <c r="CW58" s="19">
        <v>84.4</v>
      </c>
      <c r="CX58" s="19">
        <v>0</v>
      </c>
      <c r="CY58" s="19">
        <v>13.8</v>
      </c>
      <c r="CZ58" s="19">
        <v>0</v>
      </c>
      <c r="DA58" s="19">
        <v>4.0999999999999996</v>
      </c>
      <c r="DB58" s="19">
        <v>5</v>
      </c>
      <c r="DC58" s="19">
        <v>0</v>
      </c>
      <c r="DD58" s="19">
        <v>0</v>
      </c>
      <c r="DE58" s="19">
        <v>0.3</v>
      </c>
      <c r="DF58" s="19">
        <v>1.4</v>
      </c>
      <c r="DG58" s="19">
        <v>4.3</v>
      </c>
      <c r="DH58" s="19">
        <v>16.7</v>
      </c>
      <c r="DI58" s="19">
        <v>3.1</v>
      </c>
      <c r="DJ58" s="19">
        <v>3</v>
      </c>
      <c r="DK58" s="19">
        <v>3.6</v>
      </c>
      <c r="DL58" s="19">
        <v>18.399999999999999</v>
      </c>
      <c r="DM58" s="19">
        <v>0</v>
      </c>
      <c r="DN58" s="19">
        <v>0</v>
      </c>
      <c r="DO58" s="19">
        <v>24.2</v>
      </c>
      <c r="DP58" s="19">
        <v>60.8</v>
      </c>
      <c r="DQ58" s="19">
        <v>2.8</v>
      </c>
      <c r="DR58" s="19">
        <v>2.4</v>
      </c>
      <c r="DS58" s="19">
        <v>2.4</v>
      </c>
      <c r="DT58" s="19">
        <v>2.6</v>
      </c>
      <c r="DU58" s="19">
        <v>0</v>
      </c>
      <c r="DV58" s="19">
        <v>1.7</v>
      </c>
      <c r="DW58" s="19">
        <v>19.100000000000001</v>
      </c>
      <c r="DX58" s="19">
        <v>1</v>
      </c>
      <c r="DY58" s="19"/>
      <c r="DZ58" s="19">
        <v>4.9000000000000004</v>
      </c>
      <c r="EA58" s="19">
        <v>2.2999999999999998</v>
      </c>
      <c r="EB58" s="19">
        <v>3.8</v>
      </c>
      <c r="EC58" s="19">
        <v>5.2</v>
      </c>
      <c r="ED58" s="19">
        <v>10</v>
      </c>
      <c r="EE58" s="19">
        <v>18</v>
      </c>
      <c r="EF58" s="19">
        <v>55.6</v>
      </c>
      <c r="EG58" s="19">
        <v>0</v>
      </c>
      <c r="EH58" s="19">
        <v>24.4</v>
      </c>
      <c r="EI58" s="19">
        <v>46.2</v>
      </c>
      <c r="EJ58" s="19">
        <v>2.4</v>
      </c>
      <c r="EK58" s="19">
        <v>1.6</v>
      </c>
      <c r="EL58" s="19">
        <v>6.3</v>
      </c>
      <c r="EM58" s="19">
        <v>2.1</v>
      </c>
      <c r="EN58" s="19">
        <v>7.6</v>
      </c>
      <c r="EO58" s="19">
        <v>3.9</v>
      </c>
      <c r="EP58" s="19">
        <v>4.2</v>
      </c>
      <c r="EQ58" s="19">
        <v>4.5</v>
      </c>
      <c r="ER58" s="19">
        <v>10.9</v>
      </c>
      <c r="ES58" s="19">
        <v>0</v>
      </c>
      <c r="ET58" s="19">
        <v>0</v>
      </c>
      <c r="EU58" s="19">
        <v>0</v>
      </c>
      <c r="EV58" s="19">
        <v>0.6</v>
      </c>
      <c r="EW58" s="19">
        <v>0</v>
      </c>
      <c r="EX58" s="19">
        <v>0</v>
      </c>
      <c r="EY58" s="19">
        <v>0</v>
      </c>
      <c r="EZ58" s="19">
        <v>0</v>
      </c>
      <c r="FA58" s="19">
        <v>7.2</v>
      </c>
      <c r="FB58" s="19">
        <v>20</v>
      </c>
      <c r="FC58" s="19">
        <v>9.4</v>
      </c>
      <c r="FD58" s="19">
        <v>28.5</v>
      </c>
      <c r="FE58" s="19">
        <v>33</v>
      </c>
      <c r="FF58" s="19">
        <v>14.5</v>
      </c>
      <c r="FG58" s="19">
        <v>0</v>
      </c>
      <c r="FH58" s="19">
        <v>9</v>
      </c>
      <c r="FI58" s="19">
        <v>11.3</v>
      </c>
      <c r="FJ58" s="19">
        <v>6198.0693499999998</v>
      </c>
      <c r="FK58" s="15"/>
      <c r="FL58" s="19">
        <v>18.600000000000001</v>
      </c>
      <c r="FM58" s="19">
        <v>0</v>
      </c>
      <c r="FN58" s="19">
        <v>6</v>
      </c>
      <c r="FO58" s="19">
        <v>5.4</v>
      </c>
      <c r="FP58" s="19">
        <v>27.4</v>
      </c>
      <c r="FQ58" s="19">
        <v>18.899999999999999</v>
      </c>
      <c r="FR58" s="19">
        <v>5.2</v>
      </c>
      <c r="FS58" s="19">
        <v>16.100000000000001</v>
      </c>
      <c r="FT58" s="19">
        <v>0</v>
      </c>
      <c r="FU58" s="19">
        <v>97.6</v>
      </c>
    </row>
    <row r="59" spans="1:177" ht="25.05" customHeight="1" x14ac:dyDescent="0.3">
      <c r="A59" s="199" t="s">
        <v>839</v>
      </c>
      <c r="B59" s="200"/>
      <c r="C59" s="20">
        <v>2177.9499999999998</v>
      </c>
      <c r="D59" s="20">
        <v>14800.4</v>
      </c>
      <c r="E59" s="20">
        <v>5050.3</v>
      </c>
      <c r="F59" s="20">
        <v>0</v>
      </c>
      <c r="G59" s="20">
        <v>0</v>
      </c>
      <c r="H59" s="20">
        <v>254.9</v>
      </c>
      <c r="I59" s="20">
        <v>1601.6</v>
      </c>
      <c r="J59" s="20">
        <v>0</v>
      </c>
      <c r="K59" s="20">
        <v>0</v>
      </c>
      <c r="L59" s="20">
        <v>4127.6000000000004</v>
      </c>
      <c r="M59" s="20">
        <v>4394.6499999999996</v>
      </c>
      <c r="N59" s="20">
        <v>4416.6000000000004</v>
      </c>
      <c r="O59" s="20">
        <v>6449.8</v>
      </c>
      <c r="P59" s="20">
        <v>5130.8</v>
      </c>
      <c r="Q59" s="20">
        <v>2649.5</v>
      </c>
      <c r="R59" s="20">
        <v>3850.6</v>
      </c>
      <c r="S59" s="20">
        <v>42.75</v>
      </c>
      <c r="T59" s="20">
        <v>0</v>
      </c>
      <c r="U59" s="20">
        <v>0</v>
      </c>
      <c r="V59" s="20">
        <v>0</v>
      </c>
      <c r="W59" s="20">
        <v>0</v>
      </c>
      <c r="X59" s="20">
        <v>2730.85</v>
      </c>
      <c r="Y59" s="20">
        <v>176.15</v>
      </c>
      <c r="Z59" s="20">
        <v>122.5</v>
      </c>
      <c r="AA59" s="20">
        <v>0</v>
      </c>
      <c r="AB59" s="20">
        <v>166.25</v>
      </c>
      <c r="AC59" s="20">
        <v>296.64999999999998</v>
      </c>
      <c r="AD59" s="20">
        <v>1938.65</v>
      </c>
      <c r="AE59" s="20">
        <v>0</v>
      </c>
      <c r="AF59" s="20">
        <v>0</v>
      </c>
      <c r="AG59" s="20">
        <v>0</v>
      </c>
      <c r="AH59" s="20">
        <v>0</v>
      </c>
      <c r="AI59" s="20">
        <v>1844.25</v>
      </c>
      <c r="AJ59" s="20">
        <v>2244.4</v>
      </c>
      <c r="AK59" s="20">
        <v>0</v>
      </c>
      <c r="AL59" s="20">
        <v>0</v>
      </c>
      <c r="AM59" s="20">
        <v>0</v>
      </c>
      <c r="AN59" s="20">
        <v>104.25</v>
      </c>
      <c r="AO59" s="20">
        <v>1688.55</v>
      </c>
      <c r="AP59" s="20">
        <v>676.9</v>
      </c>
      <c r="AQ59" s="20">
        <v>1034.6500000000001</v>
      </c>
      <c r="AR59" s="20">
        <v>433.8</v>
      </c>
      <c r="AS59" s="20">
        <v>436.85</v>
      </c>
      <c r="AT59" s="20">
        <v>227.8</v>
      </c>
      <c r="AU59" s="20">
        <v>1363.4</v>
      </c>
      <c r="AV59" s="20">
        <v>4286.5800499999996</v>
      </c>
      <c r="AW59" s="20">
        <v>4296.602535</v>
      </c>
      <c r="AX59" s="20">
        <v>4395.814625</v>
      </c>
      <c r="AY59" s="20">
        <v>2075.75</v>
      </c>
      <c r="AZ59" s="20">
        <v>181.9</v>
      </c>
      <c r="BA59" s="20">
        <v>214.6</v>
      </c>
      <c r="BB59" s="20">
        <v>569.5</v>
      </c>
      <c r="BC59" s="20">
        <v>125.55</v>
      </c>
      <c r="BD59" s="20">
        <v>50.6</v>
      </c>
      <c r="BE59" s="20">
        <v>290.05</v>
      </c>
      <c r="BF59" s="20">
        <v>1652.6</v>
      </c>
      <c r="BG59" s="20">
        <v>0</v>
      </c>
      <c r="BH59" s="20">
        <v>0</v>
      </c>
      <c r="BI59" s="20">
        <v>1524.8</v>
      </c>
      <c r="BJ59" s="20">
        <v>0</v>
      </c>
      <c r="BK59" s="20">
        <v>0</v>
      </c>
      <c r="BL59" s="20">
        <v>706.05</v>
      </c>
      <c r="BM59" s="20">
        <v>0</v>
      </c>
      <c r="BN59" s="20">
        <v>0</v>
      </c>
      <c r="BO59" s="20">
        <v>0</v>
      </c>
      <c r="BP59" s="20">
        <v>1729.35</v>
      </c>
      <c r="BQ59" s="20">
        <v>1775.3</v>
      </c>
      <c r="BR59" s="20">
        <v>4169.1000000000004</v>
      </c>
      <c r="BS59" s="20">
        <v>4772.8500000000004</v>
      </c>
      <c r="BT59" s="20">
        <v>5006.25</v>
      </c>
      <c r="BU59" s="20">
        <v>1440.7</v>
      </c>
      <c r="BV59" s="20">
        <v>782.25</v>
      </c>
      <c r="BW59" s="20">
        <v>0</v>
      </c>
      <c r="BX59" s="20">
        <v>0</v>
      </c>
      <c r="BY59" s="20">
        <v>0</v>
      </c>
      <c r="BZ59" s="20">
        <v>0</v>
      </c>
      <c r="CA59" s="20">
        <v>0</v>
      </c>
      <c r="CB59" s="20">
        <v>0</v>
      </c>
      <c r="CC59" s="20">
        <v>7.45</v>
      </c>
      <c r="CD59" s="20">
        <v>2931.6</v>
      </c>
      <c r="CE59" s="20">
        <v>1924.65</v>
      </c>
      <c r="CF59" s="20">
        <v>1519.7</v>
      </c>
      <c r="CG59" s="20">
        <v>1631.45</v>
      </c>
      <c r="CH59" s="20">
        <v>708.55</v>
      </c>
      <c r="CI59" s="20">
        <v>0</v>
      </c>
      <c r="CJ59" s="20">
        <v>0</v>
      </c>
      <c r="CK59" s="20">
        <v>0</v>
      </c>
      <c r="CL59" s="20">
        <v>3521.1</v>
      </c>
      <c r="CM59" s="20">
        <v>3572.6</v>
      </c>
      <c r="CN59" s="20">
        <v>3590.95</v>
      </c>
      <c r="CO59" s="20">
        <v>0</v>
      </c>
      <c r="CP59" s="20">
        <v>0</v>
      </c>
      <c r="CQ59" s="20">
        <v>0</v>
      </c>
      <c r="CR59" s="20">
        <v>0</v>
      </c>
      <c r="CS59" s="20">
        <v>0</v>
      </c>
      <c r="CT59" s="20">
        <v>0</v>
      </c>
      <c r="CU59" s="20">
        <v>0</v>
      </c>
      <c r="CV59" s="20">
        <v>9</v>
      </c>
      <c r="CW59" s="20">
        <v>1797.1</v>
      </c>
      <c r="CX59" s="20">
        <v>743.3</v>
      </c>
      <c r="CY59" s="20">
        <v>344.7</v>
      </c>
      <c r="CZ59" s="20">
        <v>2.85</v>
      </c>
      <c r="DA59" s="20">
        <v>100.3</v>
      </c>
      <c r="DB59" s="20">
        <v>112.05</v>
      </c>
      <c r="DC59" s="20">
        <v>149.75</v>
      </c>
      <c r="DD59" s="20">
        <v>22.15</v>
      </c>
      <c r="DE59" s="20">
        <v>7.35</v>
      </c>
      <c r="DF59" s="20">
        <v>28.65</v>
      </c>
      <c r="DG59" s="20">
        <v>106.45</v>
      </c>
      <c r="DH59" s="20">
        <v>401.55</v>
      </c>
      <c r="DI59" s="20">
        <v>81.05</v>
      </c>
      <c r="DJ59" s="20">
        <v>55.8</v>
      </c>
      <c r="DK59" s="20">
        <v>78.45</v>
      </c>
      <c r="DL59" s="20">
        <v>428.05</v>
      </c>
      <c r="DM59" s="20">
        <v>139.69999999999999</v>
      </c>
      <c r="DN59" s="20">
        <v>162.75</v>
      </c>
      <c r="DO59" s="20">
        <v>475.85</v>
      </c>
      <c r="DP59" s="20">
        <v>1368.95</v>
      </c>
      <c r="DQ59" s="20">
        <v>66.95</v>
      </c>
      <c r="DR59" s="20">
        <v>57.6</v>
      </c>
      <c r="DS59" s="20">
        <v>57.6</v>
      </c>
      <c r="DT59" s="20">
        <v>62.4</v>
      </c>
      <c r="DU59" s="20">
        <v>160.75</v>
      </c>
      <c r="DV59" s="20">
        <v>43.65</v>
      </c>
      <c r="DW59" s="20">
        <v>346.35</v>
      </c>
      <c r="DX59" s="20">
        <v>21.8</v>
      </c>
      <c r="DY59" s="20">
        <v>0</v>
      </c>
      <c r="DZ59" s="20">
        <v>123.35</v>
      </c>
      <c r="EA59" s="20">
        <v>48.1</v>
      </c>
      <c r="EB59" s="20">
        <v>94.4</v>
      </c>
      <c r="EC59" s="20">
        <v>131.75</v>
      </c>
      <c r="ED59" s="20">
        <v>240</v>
      </c>
      <c r="EE59" s="20">
        <v>342.55</v>
      </c>
      <c r="EF59" s="20">
        <v>933.95</v>
      </c>
      <c r="EG59" s="20">
        <v>322.10000000000002</v>
      </c>
      <c r="EH59" s="20">
        <v>1273.3499999999999</v>
      </c>
      <c r="EI59" s="20">
        <v>1765.75</v>
      </c>
      <c r="EJ59" s="20">
        <v>187.65</v>
      </c>
      <c r="EK59" s="20">
        <v>116.35</v>
      </c>
      <c r="EL59" s="20">
        <v>166</v>
      </c>
      <c r="EM59" s="20">
        <v>53.65</v>
      </c>
      <c r="EN59" s="20">
        <v>164.3</v>
      </c>
      <c r="EO59" s="20">
        <v>95.45</v>
      </c>
      <c r="EP59" s="20">
        <v>108.95</v>
      </c>
      <c r="EQ59" s="20">
        <v>112.25</v>
      </c>
      <c r="ER59" s="20">
        <v>356.15</v>
      </c>
      <c r="ES59" s="20">
        <v>2264</v>
      </c>
      <c r="ET59" s="20">
        <v>127.1</v>
      </c>
      <c r="EU59" s="20">
        <v>1309.55</v>
      </c>
      <c r="EV59" s="20">
        <v>14.4</v>
      </c>
      <c r="EW59" s="20">
        <v>1280</v>
      </c>
      <c r="EX59" s="20">
        <v>1453.15</v>
      </c>
      <c r="EY59" s="20">
        <v>960.8</v>
      </c>
      <c r="EZ59" s="20">
        <v>133.9</v>
      </c>
      <c r="FA59" s="20">
        <v>173.55</v>
      </c>
      <c r="FB59" s="20">
        <v>475.9</v>
      </c>
      <c r="FC59" s="20">
        <v>229.6</v>
      </c>
      <c r="FD59" s="20">
        <v>692.15</v>
      </c>
      <c r="FE59" s="20">
        <v>766.1</v>
      </c>
      <c r="FF59" s="20">
        <v>357.15</v>
      </c>
      <c r="FG59" s="20">
        <v>343.9</v>
      </c>
      <c r="FH59" s="20">
        <v>186.95</v>
      </c>
      <c r="FI59" s="20">
        <v>258.05</v>
      </c>
      <c r="FJ59" s="20">
        <v>154982.79720999999</v>
      </c>
      <c r="FK59" s="21"/>
      <c r="FL59" s="20">
        <v>449.85</v>
      </c>
      <c r="FM59" s="20">
        <v>35.130000000000003</v>
      </c>
      <c r="FN59" s="20">
        <v>144</v>
      </c>
      <c r="FO59" s="20">
        <v>129.6</v>
      </c>
      <c r="FP59" s="20">
        <v>647.20000000000005</v>
      </c>
      <c r="FQ59" s="20">
        <v>453.6</v>
      </c>
      <c r="FR59" s="20">
        <v>116.45</v>
      </c>
      <c r="FS59" s="20">
        <v>227.15</v>
      </c>
      <c r="FT59" s="20">
        <v>1578.2</v>
      </c>
      <c r="FU59" s="20">
        <v>3781.18</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U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7" width="20" customWidth="1"/>
  </cols>
  <sheetData>
    <row r="1" spans="1:177"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row>
    <row r="2" spans="1:177"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row>
    <row r="3" spans="1:177"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row>
    <row r="4" spans="1:177"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row>
    <row r="5" spans="1:177" ht="30" customHeight="1" x14ac:dyDescent="0.3">
      <c r="A5" s="195" t="s">
        <v>840</v>
      </c>
      <c r="B5" s="196"/>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
      <c r="FL5" s="198" t="s">
        <v>569</v>
      </c>
      <c r="FM5" s="197"/>
      <c r="FN5" s="197"/>
      <c r="FO5" s="197"/>
      <c r="FP5" s="197"/>
      <c r="FQ5" s="197"/>
      <c r="FR5" s="197"/>
      <c r="FS5" s="197"/>
      <c r="FT5" s="197"/>
      <c r="FU5" s="197"/>
    </row>
    <row r="6" spans="1:177" ht="22.05" hidden="1" customHeight="1" x14ac:dyDescent="0.3">
      <c r="A6" s="194" t="s">
        <v>44</v>
      </c>
      <c r="B6" s="194" t="s">
        <v>570</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4" t="s">
        <v>571</v>
      </c>
      <c r="FK6" s="1"/>
      <c r="FL6" s="10">
        <v>221</v>
      </c>
      <c r="FM6" s="10">
        <v>222</v>
      </c>
      <c r="FN6" s="10">
        <v>224</v>
      </c>
      <c r="FO6" s="10">
        <v>2187</v>
      </c>
      <c r="FP6" s="10">
        <v>227</v>
      </c>
      <c r="FQ6" s="10">
        <v>49400</v>
      </c>
      <c r="FR6" s="10">
        <v>199</v>
      </c>
      <c r="FS6" s="10">
        <v>200</v>
      </c>
      <c r="FT6" s="10">
        <v>70400</v>
      </c>
      <c r="FU6" s="197" t="s">
        <v>572</v>
      </c>
    </row>
    <row r="7" spans="1:177" ht="15" hidden="1" customHeight="1" x14ac:dyDescent="0.3">
      <c r="A7" s="194"/>
      <c r="B7" s="194"/>
      <c r="C7" s="9" t="s">
        <v>573</v>
      </c>
      <c r="D7" s="9" t="s">
        <v>574</v>
      </c>
      <c r="E7" s="9" t="s">
        <v>574</v>
      </c>
      <c r="F7" s="9" t="s">
        <v>575</v>
      </c>
      <c r="G7" s="9" t="s">
        <v>575</v>
      </c>
      <c r="H7" s="9" t="s">
        <v>575</v>
      </c>
      <c r="I7" s="9" t="s">
        <v>575</v>
      </c>
      <c r="J7" s="9" t="s">
        <v>574</v>
      </c>
      <c r="K7" s="9" t="s">
        <v>574</v>
      </c>
      <c r="L7" s="9" t="s">
        <v>574</v>
      </c>
      <c r="M7" s="9" t="s">
        <v>574</v>
      </c>
      <c r="N7" s="9" t="s">
        <v>574</v>
      </c>
      <c r="O7" s="9" t="s">
        <v>574</v>
      </c>
      <c r="P7" s="9" t="s">
        <v>574</v>
      </c>
      <c r="Q7" s="9" t="s">
        <v>574</v>
      </c>
      <c r="R7" s="9" t="s">
        <v>574</v>
      </c>
      <c r="S7" s="9" t="s">
        <v>574</v>
      </c>
      <c r="T7" s="9" t="s">
        <v>574</v>
      </c>
      <c r="U7" s="9" t="s">
        <v>574</v>
      </c>
      <c r="V7" s="9" t="s">
        <v>574</v>
      </c>
      <c r="W7" s="9" t="s">
        <v>574</v>
      </c>
      <c r="X7" s="9" t="s">
        <v>573</v>
      </c>
      <c r="Y7" s="9" t="s">
        <v>573</v>
      </c>
      <c r="Z7" s="9" t="s">
        <v>573</v>
      </c>
      <c r="AA7" s="9" t="s">
        <v>574</v>
      </c>
      <c r="AB7" s="9" t="s">
        <v>573</v>
      </c>
      <c r="AC7" s="9" t="s">
        <v>573</v>
      </c>
      <c r="AD7" s="9" t="s">
        <v>573</v>
      </c>
      <c r="AE7" s="9" t="s">
        <v>573</v>
      </c>
      <c r="AF7" s="9" t="s">
        <v>573</v>
      </c>
      <c r="AG7" s="9" t="s">
        <v>573</v>
      </c>
      <c r="AH7" s="9" t="s">
        <v>573</v>
      </c>
      <c r="AI7" s="9" t="s">
        <v>573</v>
      </c>
      <c r="AJ7" s="9" t="s">
        <v>574</v>
      </c>
      <c r="AK7" s="9" t="s">
        <v>575</v>
      </c>
      <c r="AL7" s="9" t="s">
        <v>575</v>
      </c>
      <c r="AM7" s="9" t="s">
        <v>575</v>
      </c>
      <c r="AN7" s="9" t="s">
        <v>574</v>
      </c>
      <c r="AO7" s="9" t="s">
        <v>574</v>
      </c>
      <c r="AP7" s="9" t="s">
        <v>574</v>
      </c>
      <c r="AQ7" s="9" t="s">
        <v>574</v>
      </c>
      <c r="AR7" s="9" t="s">
        <v>574</v>
      </c>
      <c r="AS7" s="9" t="s">
        <v>574</v>
      </c>
      <c r="AT7" s="9" t="s">
        <v>574</v>
      </c>
      <c r="AU7" s="9" t="s">
        <v>573</v>
      </c>
      <c r="AV7" s="9" t="s">
        <v>574</v>
      </c>
      <c r="AW7" s="9" t="s">
        <v>574</v>
      </c>
      <c r="AX7" s="9" t="s">
        <v>574</v>
      </c>
      <c r="AY7" s="9" t="s">
        <v>574</v>
      </c>
      <c r="AZ7" s="9" t="s">
        <v>574</v>
      </c>
      <c r="BA7" s="9" t="s">
        <v>574</v>
      </c>
      <c r="BB7" s="9" t="s">
        <v>574</v>
      </c>
      <c r="BC7" s="9" t="s">
        <v>574</v>
      </c>
      <c r="BD7" s="9" t="s">
        <v>573</v>
      </c>
      <c r="BE7" s="9" t="s">
        <v>575</v>
      </c>
      <c r="BF7" s="9" t="s">
        <v>574</v>
      </c>
      <c r="BG7" s="9" t="s">
        <v>574</v>
      </c>
      <c r="BH7" s="9" t="s">
        <v>574</v>
      </c>
      <c r="BI7" s="9" t="s">
        <v>574</v>
      </c>
      <c r="BJ7" s="9" t="s">
        <v>575</v>
      </c>
      <c r="BK7" s="9" t="s">
        <v>575</v>
      </c>
      <c r="BL7" s="9" t="s">
        <v>575</v>
      </c>
      <c r="BM7" s="9" t="s">
        <v>573</v>
      </c>
      <c r="BN7" s="9" t="s">
        <v>573</v>
      </c>
      <c r="BO7" s="9" t="s">
        <v>573</v>
      </c>
      <c r="BP7" s="9" t="s">
        <v>574</v>
      </c>
      <c r="BQ7" s="9" t="s">
        <v>574</v>
      </c>
      <c r="BR7" s="9" t="s">
        <v>574</v>
      </c>
      <c r="BS7" s="9" t="s">
        <v>574</v>
      </c>
      <c r="BT7" s="9" t="s">
        <v>574</v>
      </c>
      <c r="BU7" s="9" t="s">
        <v>574</v>
      </c>
      <c r="BV7" s="9" t="s">
        <v>574</v>
      </c>
      <c r="BW7" s="9" t="s">
        <v>573</v>
      </c>
      <c r="BX7" s="9" t="s">
        <v>573</v>
      </c>
      <c r="BY7" s="9" t="s">
        <v>573</v>
      </c>
      <c r="BZ7" s="9" t="s">
        <v>575</v>
      </c>
      <c r="CA7" s="9" t="s">
        <v>573</v>
      </c>
      <c r="CB7" s="9" t="s">
        <v>574</v>
      </c>
      <c r="CC7" s="9" t="s">
        <v>575</v>
      </c>
      <c r="CD7" s="9" t="s">
        <v>574</v>
      </c>
      <c r="CE7" s="9" t="s">
        <v>574</v>
      </c>
      <c r="CF7" s="9" t="s">
        <v>574</v>
      </c>
      <c r="CG7" s="9" t="s">
        <v>574</v>
      </c>
      <c r="CH7" s="9" t="s">
        <v>574</v>
      </c>
      <c r="CI7" s="9" t="s">
        <v>574</v>
      </c>
      <c r="CJ7" s="9" t="s">
        <v>574</v>
      </c>
      <c r="CK7" s="9" t="s">
        <v>574</v>
      </c>
      <c r="CL7" s="9" t="s">
        <v>574</v>
      </c>
      <c r="CM7" s="9" t="s">
        <v>574</v>
      </c>
      <c r="CN7" s="9" t="s">
        <v>574</v>
      </c>
      <c r="CO7" s="9" t="s">
        <v>574</v>
      </c>
      <c r="CP7" s="9" t="s">
        <v>573</v>
      </c>
      <c r="CQ7" s="9" t="s">
        <v>573</v>
      </c>
      <c r="CR7" s="9" t="s">
        <v>573</v>
      </c>
      <c r="CS7" s="9" t="s">
        <v>573</v>
      </c>
      <c r="CT7" s="9" t="s">
        <v>574</v>
      </c>
      <c r="CU7" s="9" t="s">
        <v>574</v>
      </c>
      <c r="CV7" s="9" t="s">
        <v>574</v>
      </c>
      <c r="CW7" s="9" t="s">
        <v>574</v>
      </c>
      <c r="CX7" s="9" t="s">
        <v>573</v>
      </c>
      <c r="CY7" s="9" t="s">
        <v>575</v>
      </c>
      <c r="CZ7" s="9" t="s">
        <v>575</v>
      </c>
      <c r="DA7" s="9" t="s">
        <v>575</v>
      </c>
      <c r="DB7" s="9" t="s">
        <v>574</v>
      </c>
      <c r="DC7" s="9" t="s">
        <v>575</v>
      </c>
      <c r="DD7" s="9" t="s">
        <v>575</v>
      </c>
      <c r="DE7" s="9" t="s">
        <v>573</v>
      </c>
      <c r="DF7" s="9" t="s">
        <v>574</v>
      </c>
      <c r="DG7" s="9" t="s">
        <v>574</v>
      </c>
      <c r="DH7" s="9" t="s">
        <v>574</v>
      </c>
      <c r="DI7" s="9" t="s">
        <v>575</v>
      </c>
      <c r="DJ7" s="9" t="s">
        <v>575</v>
      </c>
      <c r="DK7" s="9" t="s">
        <v>574</v>
      </c>
      <c r="DL7" s="9" t="s">
        <v>574</v>
      </c>
      <c r="DM7" s="9" t="s">
        <v>573</v>
      </c>
      <c r="DN7" s="9" t="s">
        <v>573</v>
      </c>
      <c r="DO7" s="9" t="s">
        <v>574</v>
      </c>
      <c r="DP7" s="9" t="s">
        <v>574</v>
      </c>
      <c r="DQ7" s="9" t="s">
        <v>574</v>
      </c>
      <c r="DR7" s="9" t="s">
        <v>574</v>
      </c>
      <c r="DS7" s="9" t="s">
        <v>574</v>
      </c>
      <c r="DT7" s="9" t="s">
        <v>574</v>
      </c>
      <c r="DU7" s="9" t="s">
        <v>573</v>
      </c>
      <c r="DV7" s="9" t="s">
        <v>574</v>
      </c>
      <c r="DW7" s="9" t="s">
        <v>574</v>
      </c>
      <c r="DX7" s="9" t="s">
        <v>575</v>
      </c>
      <c r="DY7" s="9" t="s">
        <v>574</v>
      </c>
      <c r="DZ7" s="9" t="s">
        <v>574</v>
      </c>
      <c r="EA7" s="9" t="s">
        <v>575</v>
      </c>
      <c r="EB7" s="9" t="s">
        <v>574</v>
      </c>
      <c r="EC7" s="9" t="s">
        <v>574</v>
      </c>
      <c r="ED7" s="9" t="s">
        <v>574</v>
      </c>
      <c r="EE7" s="9" t="s">
        <v>575</v>
      </c>
      <c r="EF7" s="9" t="s">
        <v>575</v>
      </c>
      <c r="EG7" s="9" t="s">
        <v>573</v>
      </c>
      <c r="EH7" s="9" t="s">
        <v>574</v>
      </c>
      <c r="EI7" s="9" t="s">
        <v>574</v>
      </c>
      <c r="EJ7" s="9" t="s">
        <v>574</v>
      </c>
      <c r="EK7" s="9" t="s">
        <v>574</v>
      </c>
      <c r="EL7" s="9" t="s">
        <v>574</v>
      </c>
      <c r="EM7" s="9" t="s">
        <v>574</v>
      </c>
      <c r="EN7" s="9" t="s">
        <v>573</v>
      </c>
      <c r="EO7" s="9" t="s">
        <v>573</v>
      </c>
      <c r="EP7" s="9" t="s">
        <v>573</v>
      </c>
      <c r="EQ7" s="9" t="s">
        <v>573</v>
      </c>
      <c r="ER7" s="9" t="s">
        <v>575</v>
      </c>
      <c r="ES7" s="9" t="s">
        <v>573</v>
      </c>
      <c r="ET7" s="9" t="s">
        <v>573</v>
      </c>
      <c r="EU7" s="9" t="s">
        <v>573</v>
      </c>
      <c r="EV7" s="9" t="s">
        <v>574</v>
      </c>
      <c r="EW7" s="9" t="s">
        <v>574</v>
      </c>
      <c r="EX7" s="9" t="s">
        <v>574</v>
      </c>
      <c r="EY7" s="9" t="s">
        <v>573</v>
      </c>
      <c r="EZ7" s="9" t="s">
        <v>573</v>
      </c>
      <c r="FA7" s="9" t="s">
        <v>575</v>
      </c>
      <c r="FB7" s="9" t="s">
        <v>574</v>
      </c>
      <c r="FC7" s="9" t="s">
        <v>575</v>
      </c>
      <c r="FD7" s="9" t="s">
        <v>575</v>
      </c>
      <c r="FE7" s="9" t="s">
        <v>575</v>
      </c>
      <c r="FF7" s="9" t="s">
        <v>574</v>
      </c>
      <c r="FG7" s="9" t="s">
        <v>575</v>
      </c>
      <c r="FH7" s="9" t="s">
        <v>575</v>
      </c>
      <c r="FI7" s="9" t="s">
        <v>575</v>
      </c>
      <c r="FJ7" s="194"/>
      <c r="FK7" s="1"/>
      <c r="FL7" s="10" t="s">
        <v>575</v>
      </c>
      <c r="FM7" s="10" t="s">
        <v>574</v>
      </c>
      <c r="FN7" s="10" t="s">
        <v>575</v>
      </c>
      <c r="FO7" s="10" t="s">
        <v>575</v>
      </c>
      <c r="FP7" s="10" t="s">
        <v>575</v>
      </c>
      <c r="FQ7" s="10" t="s">
        <v>575</v>
      </c>
      <c r="FR7" s="10" t="s">
        <v>575</v>
      </c>
      <c r="FS7" s="10" t="s">
        <v>575</v>
      </c>
      <c r="FT7" s="10" t="s">
        <v>573</v>
      </c>
      <c r="FU7" s="197"/>
    </row>
    <row r="8" spans="1:177" ht="15" hidden="1" customHeight="1" x14ac:dyDescent="0.3">
      <c r="A8" s="194"/>
      <c r="B8" s="194"/>
      <c r="C8" s="9" t="s">
        <v>576</v>
      </c>
      <c r="D8" s="9" t="s">
        <v>576</v>
      </c>
      <c r="E8" s="9" t="s">
        <v>576</v>
      </c>
      <c r="F8" s="9" t="s">
        <v>577</v>
      </c>
      <c r="G8" s="9" t="s">
        <v>577</v>
      </c>
      <c r="H8" s="9" t="s">
        <v>576</v>
      </c>
      <c r="I8" s="9" t="s">
        <v>576</v>
      </c>
      <c r="J8" s="9" t="s">
        <v>577</v>
      </c>
      <c r="K8" s="9" t="s">
        <v>577</v>
      </c>
      <c r="L8" s="9" t="s">
        <v>577</v>
      </c>
      <c r="M8" s="9" t="s">
        <v>577</v>
      </c>
      <c r="N8" s="9" t="s">
        <v>577</v>
      </c>
      <c r="O8" s="9" t="s">
        <v>577</v>
      </c>
      <c r="P8" s="9" t="s">
        <v>577</v>
      </c>
      <c r="Q8" s="9" t="s">
        <v>577</v>
      </c>
      <c r="R8" s="9" t="s">
        <v>576</v>
      </c>
      <c r="S8" s="9" t="s">
        <v>576</v>
      </c>
      <c r="T8" s="9" t="s">
        <v>577</v>
      </c>
      <c r="U8" s="9" t="s">
        <v>577</v>
      </c>
      <c r="V8" s="9" t="s">
        <v>577</v>
      </c>
      <c r="W8" s="9" t="s">
        <v>577</v>
      </c>
      <c r="X8" s="9" t="s">
        <v>576</v>
      </c>
      <c r="Y8" s="9" t="s">
        <v>576</v>
      </c>
      <c r="Z8" s="9" t="s">
        <v>576</v>
      </c>
      <c r="AA8" s="9" t="s">
        <v>577</v>
      </c>
      <c r="AB8" s="9" t="s">
        <v>576</v>
      </c>
      <c r="AC8" s="9" t="s">
        <v>576</v>
      </c>
      <c r="AD8" s="9" t="s">
        <v>576</v>
      </c>
      <c r="AE8" s="9" t="s">
        <v>576</v>
      </c>
      <c r="AF8" s="9" t="s">
        <v>577</v>
      </c>
      <c r="AG8" s="9" t="s">
        <v>577</v>
      </c>
      <c r="AH8" s="9" t="s">
        <v>577</v>
      </c>
      <c r="AI8" s="9" t="s">
        <v>576</v>
      </c>
      <c r="AJ8" s="9" t="s">
        <v>576</v>
      </c>
      <c r="AK8" s="9" t="s">
        <v>577</v>
      </c>
      <c r="AL8" s="9" t="s">
        <v>577</v>
      </c>
      <c r="AM8" s="9" t="s">
        <v>577</v>
      </c>
      <c r="AN8" s="9" t="s">
        <v>576</v>
      </c>
      <c r="AO8" s="9" t="s">
        <v>576</v>
      </c>
      <c r="AP8" s="9" t="s">
        <v>576</v>
      </c>
      <c r="AQ8" s="9" t="s">
        <v>576</v>
      </c>
      <c r="AR8" s="9" t="s">
        <v>576</v>
      </c>
      <c r="AS8" s="9" t="s">
        <v>576</v>
      </c>
      <c r="AT8" s="9" t="s">
        <v>576</v>
      </c>
      <c r="AU8" s="9" t="s">
        <v>576</v>
      </c>
      <c r="AV8" s="9" t="s">
        <v>577</v>
      </c>
      <c r="AW8" s="9" t="s">
        <v>577</v>
      </c>
      <c r="AX8" s="9" t="s">
        <v>577</v>
      </c>
      <c r="AY8" s="9" t="s">
        <v>576</v>
      </c>
      <c r="AZ8" s="9" t="s">
        <v>576</v>
      </c>
      <c r="BA8" s="9" t="s">
        <v>576</v>
      </c>
      <c r="BB8" s="9" t="s">
        <v>576</v>
      </c>
      <c r="BC8" s="9" t="s">
        <v>576</v>
      </c>
      <c r="BD8" s="9" t="s">
        <v>576</v>
      </c>
      <c r="BE8" s="9" t="s">
        <v>576</v>
      </c>
      <c r="BF8" s="9" t="s">
        <v>576</v>
      </c>
      <c r="BG8" s="9" t="s">
        <v>576</v>
      </c>
      <c r="BH8" s="9" t="s">
        <v>576</v>
      </c>
      <c r="BI8" s="9" t="s">
        <v>576</v>
      </c>
      <c r="BJ8" s="9" t="s">
        <v>577</v>
      </c>
      <c r="BK8" s="9" t="s">
        <v>577</v>
      </c>
      <c r="BL8" s="9" t="s">
        <v>577</v>
      </c>
      <c r="BM8" s="9" t="s">
        <v>577</v>
      </c>
      <c r="BN8" s="9" t="s">
        <v>577</v>
      </c>
      <c r="BO8" s="9" t="s">
        <v>577</v>
      </c>
      <c r="BP8" s="9" t="s">
        <v>576</v>
      </c>
      <c r="BQ8" s="9" t="s">
        <v>577</v>
      </c>
      <c r="BR8" s="9" t="s">
        <v>577</v>
      </c>
      <c r="BS8" s="9" t="s">
        <v>577</v>
      </c>
      <c r="BT8" s="9" t="s">
        <v>577</v>
      </c>
      <c r="BU8" s="9" t="s">
        <v>577</v>
      </c>
      <c r="BV8" s="9" t="s">
        <v>577</v>
      </c>
      <c r="BW8" s="9" t="s">
        <v>577</v>
      </c>
      <c r="BX8" s="9" t="s">
        <v>577</v>
      </c>
      <c r="BY8" s="9" t="s">
        <v>577</v>
      </c>
      <c r="BZ8" s="9" t="s">
        <v>576</v>
      </c>
      <c r="CA8" s="9" t="s">
        <v>577</v>
      </c>
      <c r="CB8" s="9" t="s">
        <v>577</v>
      </c>
      <c r="CC8" s="9" t="s">
        <v>576</v>
      </c>
      <c r="CD8" s="9" t="s">
        <v>576</v>
      </c>
      <c r="CE8" s="9" t="s">
        <v>576</v>
      </c>
      <c r="CF8" s="9" t="s">
        <v>576</v>
      </c>
      <c r="CG8" s="9" t="s">
        <v>576</v>
      </c>
      <c r="CH8" s="9" t="s">
        <v>576</v>
      </c>
      <c r="CI8" s="9" t="s">
        <v>577</v>
      </c>
      <c r="CJ8" s="9" t="s">
        <v>577</v>
      </c>
      <c r="CK8" s="9" t="s">
        <v>577</v>
      </c>
      <c r="CL8" s="9" t="s">
        <v>577</v>
      </c>
      <c r="CM8" s="9" t="s">
        <v>577</v>
      </c>
      <c r="CN8" s="9" t="s">
        <v>577</v>
      </c>
      <c r="CO8" s="9" t="s">
        <v>577</v>
      </c>
      <c r="CP8" s="9" t="s">
        <v>577</v>
      </c>
      <c r="CQ8" s="9" t="s">
        <v>577</v>
      </c>
      <c r="CR8" s="9" t="s">
        <v>577</v>
      </c>
      <c r="CS8" s="9" t="s">
        <v>577</v>
      </c>
      <c r="CT8" s="9" t="s">
        <v>577</v>
      </c>
      <c r="CU8" s="9" t="s">
        <v>577</v>
      </c>
      <c r="CV8" s="9" t="s">
        <v>578</v>
      </c>
      <c r="CW8" s="9" t="s">
        <v>579</v>
      </c>
      <c r="CX8" s="9" t="s">
        <v>578</v>
      </c>
      <c r="CY8" s="9" t="s">
        <v>579</v>
      </c>
      <c r="CZ8" s="9" t="s">
        <v>578</v>
      </c>
      <c r="DA8" s="9" t="s">
        <v>576</v>
      </c>
      <c r="DB8" s="9" t="s">
        <v>576</v>
      </c>
      <c r="DC8" s="9" t="s">
        <v>576</v>
      </c>
      <c r="DD8" s="9" t="s">
        <v>576</v>
      </c>
      <c r="DE8" s="9" t="s">
        <v>576</v>
      </c>
      <c r="DF8" s="9" t="s">
        <v>576</v>
      </c>
      <c r="DG8" s="9" t="s">
        <v>576</v>
      </c>
      <c r="DH8" s="9" t="s">
        <v>576</v>
      </c>
      <c r="DI8" s="9" t="s">
        <v>576</v>
      </c>
      <c r="DJ8" s="9" t="s">
        <v>576</v>
      </c>
      <c r="DK8" s="9" t="s">
        <v>576</v>
      </c>
      <c r="DL8" s="9" t="s">
        <v>576</v>
      </c>
      <c r="DM8" s="9" t="s">
        <v>578</v>
      </c>
      <c r="DN8" s="9" t="s">
        <v>578</v>
      </c>
      <c r="DO8" s="9" t="s">
        <v>579</v>
      </c>
      <c r="DP8" s="9" t="s">
        <v>579</v>
      </c>
      <c r="DQ8" s="9" t="s">
        <v>577</v>
      </c>
      <c r="DR8" s="9" t="s">
        <v>577</v>
      </c>
      <c r="DS8" s="9" t="s">
        <v>577</v>
      </c>
      <c r="DT8" s="9" t="s">
        <v>577</v>
      </c>
      <c r="DU8" s="9" t="s">
        <v>578</v>
      </c>
      <c r="DV8" s="9" t="s">
        <v>576</v>
      </c>
      <c r="DW8" s="9" t="s">
        <v>576</v>
      </c>
      <c r="DX8" s="9" t="s">
        <v>576</v>
      </c>
      <c r="DY8" s="9" t="s">
        <v>576</v>
      </c>
      <c r="DZ8" s="9" t="s">
        <v>576</v>
      </c>
      <c r="EA8" s="9" t="s">
        <v>576</v>
      </c>
      <c r="EB8" s="9" t="s">
        <v>576</v>
      </c>
      <c r="EC8" s="9" t="s">
        <v>576</v>
      </c>
      <c r="ED8" s="9" t="s">
        <v>576</v>
      </c>
      <c r="EE8" s="9" t="s">
        <v>579</v>
      </c>
      <c r="EF8" s="9" t="s">
        <v>579</v>
      </c>
      <c r="EG8" s="9" t="s">
        <v>578</v>
      </c>
      <c r="EH8" s="9" t="s">
        <v>579</v>
      </c>
      <c r="EI8" s="9" t="s">
        <v>579</v>
      </c>
      <c r="EJ8" s="9" t="s">
        <v>579</v>
      </c>
      <c r="EK8" s="9" t="s">
        <v>579</v>
      </c>
      <c r="EL8" s="9" t="s">
        <v>576</v>
      </c>
      <c r="EM8" s="9" t="s">
        <v>576</v>
      </c>
      <c r="EN8" s="9" t="s">
        <v>576</v>
      </c>
      <c r="EO8" s="9" t="s">
        <v>576</v>
      </c>
      <c r="EP8" s="9" t="s">
        <v>576</v>
      </c>
      <c r="EQ8" s="9" t="s">
        <v>576</v>
      </c>
      <c r="ER8" s="9" t="s">
        <v>579</v>
      </c>
      <c r="ES8" s="9" t="s">
        <v>578</v>
      </c>
      <c r="ET8" s="9" t="s">
        <v>578</v>
      </c>
      <c r="EU8" s="9" t="s">
        <v>578</v>
      </c>
      <c r="EV8" s="9" t="s">
        <v>576</v>
      </c>
      <c r="EW8" s="9" t="s">
        <v>579</v>
      </c>
      <c r="EX8" s="9" t="s">
        <v>579</v>
      </c>
      <c r="EY8" s="9" t="s">
        <v>578</v>
      </c>
      <c r="EZ8" s="9" t="s">
        <v>578</v>
      </c>
      <c r="FA8" s="9" t="s">
        <v>576</v>
      </c>
      <c r="FB8" s="9" t="s">
        <v>576</v>
      </c>
      <c r="FC8" s="9" t="s">
        <v>577</v>
      </c>
      <c r="FD8" s="9" t="s">
        <v>577</v>
      </c>
      <c r="FE8" s="9" t="s">
        <v>577</v>
      </c>
      <c r="FF8" s="9" t="s">
        <v>577</v>
      </c>
      <c r="FG8" s="9" t="s">
        <v>577</v>
      </c>
      <c r="FH8" s="9" t="s">
        <v>577</v>
      </c>
      <c r="FI8" s="9" t="s">
        <v>577</v>
      </c>
      <c r="FJ8" s="194"/>
      <c r="FK8" s="1"/>
      <c r="FL8" s="10" t="s">
        <v>576</v>
      </c>
      <c r="FM8" s="10" t="s">
        <v>576</v>
      </c>
      <c r="FN8" s="10" t="s">
        <v>576</v>
      </c>
      <c r="FO8" s="10" t="s">
        <v>576</v>
      </c>
      <c r="FP8" s="10" t="s">
        <v>577</v>
      </c>
      <c r="FQ8" s="10" t="s">
        <v>577</v>
      </c>
      <c r="FR8" s="10" t="s">
        <v>576</v>
      </c>
      <c r="FS8" s="10" t="s">
        <v>576</v>
      </c>
      <c r="FT8" s="10" t="s">
        <v>578</v>
      </c>
      <c r="FU8" s="197"/>
    </row>
    <row r="9" spans="1:177" ht="40.049999999999997" customHeight="1" x14ac:dyDescent="0.3">
      <c r="A9" s="194"/>
      <c r="B9" s="194"/>
      <c r="C9" s="11" t="s">
        <v>580</v>
      </c>
      <c r="D9" s="11" t="s">
        <v>56</v>
      </c>
      <c r="E9" s="11" t="s">
        <v>56</v>
      </c>
      <c r="F9" s="11" t="s">
        <v>56</v>
      </c>
      <c r="G9" s="11" t="s">
        <v>56</v>
      </c>
      <c r="H9" s="11" t="s">
        <v>90</v>
      </c>
      <c r="I9" s="11" t="s">
        <v>90</v>
      </c>
      <c r="J9" s="11" t="s">
        <v>129</v>
      </c>
      <c r="K9" s="11" t="s">
        <v>129</v>
      </c>
      <c r="L9" s="11" t="s">
        <v>80</v>
      </c>
      <c r="M9" s="11" t="s">
        <v>80</v>
      </c>
      <c r="N9" s="11" t="s">
        <v>80</v>
      </c>
      <c r="O9" s="11" t="s">
        <v>80</v>
      </c>
      <c r="P9" s="11" t="s">
        <v>80</v>
      </c>
      <c r="Q9" s="11" t="s">
        <v>80</v>
      </c>
      <c r="R9" s="11" t="s">
        <v>80</v>
      </c>
      <c r="S9" s="11" t="s">
        <v>80</v>
      </c>
      <c r="T9" s="11" t="s">
        <v>581</v>
      </c>
      <c r="U9" s="11" t="s">
        <v>581</v>
      </c>
      <c r="V9" s="11" t="s">
        <v>581</v>
      </c>
      <c r="W9" s="11" t="s">
        <v>581</v>
      </c>
      <c r="X9" s="11" t="s">
        <v>582</v>
      </c>
      <c r="Y9" s="11" t="s">
        <v>227</v>
      </c>
      <c r="Z9" s="11" t="s">
        <v>227</v>
      </c>
      <c r="AA9" s="11" t="s">
        <v>227</v>
      </c>
      <c r="AB9" s="11" t="s">
        <v>51</v>
      </c>
      <c r="AC9" s="11" t="s">
        <v>51</v>
      </c>
      <c r="AD9" s="11" t="s">
        <v>51</v>
      </c>
      <c r="AE9" s="11" t="s">
        <v>51</v>
      </c>
      <c r="AF9" s="11" t="s">
        <v>51</v>
      </c>
      <c r="AG9" s="11" t="s">
        <v>51</v>
      </c>
      <c r="AH9" s="11" t="s">
        <v>51</v>
      </c>
      <c r="AI9" s="11" t="s">
        <v>583</v>
      </c>
      <c r="AJ9" s="11" t="s">
        <v>584</v>
      </c>
      <c r="AK9" s="11" t="s">
        <v>330</v>
      </c>
      <c r="AL9" s="11" t="s">
        <v>585</v>
      </c>
      <c r="AM9" s="11" t="s">
        <v>585</v>
      </c>
      <c r="AN9" s="11" t="s">
        <v>260</v>
      </c>
      <c r="AO9" s="11" t="s">
        <v>260</v>
      </c>
      <c r="AP9" s="11" t="s">
        <v>586</v>
      </c>
      <c r="AQ9" s="11" t="s">
        <v>193</v>
      </c>
      <c r="AR9" s="11" t="s">
        <v>193</v>
      </c>
      <c r="AS9" s="11" t="s">
        <v>587</v>
      </c>
      <c r="AT9" s="11" t="s">
        <v>187</v>
      </c>
      <c r="AU9" s="11" t="s">
        <v>588</v>
      </c>
      <c r="AV9" s="11" t="s">
        <v>77</v>
      </c>
      <c r="AW9" s="11" t="s">
        <v>77</v>
      </c>
      <c r="AX9" s="11" t="s">
        <v>77</v>
      </c>
      <c r="AY9" s="11" t="s">
        <v>120</v>
      </c>
      <c r="AZ9" s="11" t="s">
        <v>120</v>
      </c>
      <c r="BA9" s="11" t="s">
        <v>120</v>
      </c>
      <c r="BB9" s="11" t="s">
        <v>120</v>
      </c>
      <c r="BC9" s="11" t="s">
        <v>120</v>
      </c>
      <c r="BD9" s="11" t="s">
        <v>120</v>
      </c>
      <c r="BE9" s="11" t="s">
        <v>120</v>
      </c>
      <c r="BF9" s="11" t="s">
        <v>120</v>
      </c>
      <c r="BG9" s="11" t="s">
        <v>589</v>
      </c>
      <c r="BH9" s="11" t="s">
        <v>589</v>
      </c>
      <c r="BI9" s="11" t="s">
        <v>590</v>
      </c>
      <c r="BJ9" s="11" t="s">
        <v>61</v>
      </c>
      <c r="BK9" s="11" t="s">
        <v>61</v>
      </c>
      <c r="BL9" s="11" t="s">
        <v>61</v>
      </c>
      <c r="BM9" s="11" t="s">
        <v>68</v>
      </c>
      <c r="BN9" s="11" t="s">
        <v>68</v>
      </c>
      <c r="BO9" s="11" t="s">
        <v>68</v>
      </c>
      <c r="BP9" s="11" t="s">
        <v>68</v>
      </c>
      <c r="BQ9" s="11" t="s">
        <v>68</v>
      </c>
      <c r="BR9" s="11" t="s">
        <v>68</v>
      </c>
      <c r="BS9" s="11" t="s">
        <v>68</v>
      </c>
      <c r="BT9" s="11" t="s">
        <v>68</v>
      </c>
      <c r="BU9" s="11" t="s">
        <v>68</v>
      </c>
      <c r="BV9" s="11" t="s">
        <v>68</v>
      </c>
      <c r="BW9" s="11" t="s">
        <v>68</v>
      </c>
      <c r="BX9" s="11" t="s">
        <v>68</v>
      </c>
      <c r="BY9" s="11" t="s">
        <v>68</v>
      </c>
      <c r="BZ9" s="11" t="s">
        <v>68</v>
      </c>
      <c r="CA9" s="11" t="s">
        <v>591</v>
      </c>
      <c r="CB9" s="11" t="s">
        <v>591</v>
      </c>
      <c r="CC9" s="11" t="s">
        <v>592</v>
      </c>
      <c r="CD9" s="11" t="s">
        <v>106</v>
      </c>
      <c r="CE9" s="11" t="s">
        <v>106</v>
      </c>
      <c r="CF9" s="11" t="s">
        <v>106</v>
      </c>
      <c r="CG9" s="11" t="s">
        <v>106</v>
      </c>
      <c r="CH9" s="11" t="s">
        <v>106</v>
      </c>
      <c r="CI9" s="11" t="s">
        <v>106</v>
      </c>
      <c r="CJ9" s="11" t="s">
        <v>106</v>
      </c>
      <c r="CK9" s="11" t="s">
        <v>106</v>
      </c>
      <c r="CL9" s="11" t="s">
        <v>106</v>
      </c>
      <c r="CM9" s="11" t="s">
        <v>106</v>
      </c>
      <c r="CN9" s="11" t="s">
        <v>106</v>
      </c>
      <c r="CO9" s="11" t="s">
        <v>106</v>
      </c>
      <c r="CP9" s="11" t="s">
        <v>117</v>
      </c>
      <c r="CQ9" s="11" t="s">
        <v>117</v>
      </c>
      <c r="CR9" s="11" t="s">
        <v>117</v>
      </c>
      <c r="CS9" s="11" t="s">
        <v>117</v>
      </c>
      <c r="CT9" s="11" t="s">
        <v>125</v>
      </c>
      <c r="CU9" s="11" t="s">
        <v>125</v>
      </c>
      <c r="CV9" s="11" t="s">
        <v>593</v>
      </c>
      <c r="CW9" s="11" t="s">
        <v>594</v>
      </c>
      <c r="CX9" s="11" t="s">
        <v>595</v>
      </c>
      <c r="CY9" s="11" t="s">
        <v>596</v>
      </c>
      <c r="CZ9" s="11" t="s">
        <v>597</v>
      </c>
      <c r="DA9" s="11" t="s">
        <v>369</v>
      </c>
      <c r="DB9" s="11" t="s">
        <v>36</v>
      </c>
      <c r="DC9" s="11" t="s">
        <v>90</v>
      </c>
      <c r="DD9" s="11" t="s">
        <v>90</v>
      </c>
      <c r="DE9" s="11" t="s">
        <v>583</v>
      </c>
      <c r="DF9" s="11" t="s">
        <v>598</v>
      </c>
      <c r="DG9" s="11" t="s">
        <v>599</v>
      </c>
      <c r="DH9" s="11" t="s">
        <v>600</v>
      </c>
      <c r="DI9" s="11" t="s">
        <v>601</v>
      </c>
      <c r="DJ9" s="11" t="s">
        <v>602</v>
      </c>
      <c r="DK9" s="11" t="s">
        <v>603</v>
      </c>
      <c r="DL9" s="11" t="s">
        <v>604</v>
      </c>
      <c r="DM9" s="11" t="s">
        <v>605</v>
      </c>
      <c r="DN9" s="11" t="s">
        <v>606</v>
      </c>
      <c r="DO9" s="11" t="s">
        <v>607</v>
      </c>
      <c r="DP9" s="11" t="s">
        <v>608</v>
      </c>
      <c r="DQ9" s="11" t="s">
        <v>609</v>
      </c>
      <c r="DR9" s="11" t="s">
        <v>609</v>
      </c>
      <c r="DS9" s="11" t="s">
        <v>609</v>
      </c>
      <c r="DT9" s="11" t="s">
        <v>609</v>
      </c>
      <c r="DU9" s="11" t="s">
        <v>610</v>
      </c>
      <c r="DV9" s="11" t="s">
        <v>611</v>
      </c>
      <c r="DW9" s="11" t="s">
        <v>612</v>
      </c>
      <c r="DX9" s="11" t="s">
        <v>613</v>
      </c>
      <c r="DY9" s="11" t="s">
        <v>614</v>
      </c>
      <c r="DZ9" s="11" t="s">
        <v>615</v>
      </c>
      <c r="EA9" s="11" t="s">
        <v>615</v>
      </c>
      <c r="EB9" s="11" t="s">
        <v>615</v>
      </c>
      <c r="EC9" s="11" t="s">
        <v>615</v>
      </c>
      <c r="ED9" s="11" t="s">
        <v>616</v>
      </c>
      <c r="EE9" s="11" t="s">
        <v>617</v>
      </c>
      <c r="EF9" s="11" t="s">
        <v>617</v>
      </c>
      <c r="EG9" s="11" t="s">
        <v>68</v>
      </c>
      <c r="EH9" s="11" t="s">
        <v>68</v>
      </c>
      <c r="EI9" s="11" t="s">
        <v>68</v>
      </c>
      <c r="EJ9" s="11" t="s">
        <v>68</v>
      </c>
      <c r="EK9" s="11" t="s">
        <v>68</v>
      </c>
      <c r="EL9" s="11" t="s">
        <v>618</v>
      </c>
      <c r="EM9" s="11" t="s">
        <v>618</v>
      </c>
      <c r="EN9" s="11" t="s">
        <v>619</v>
      </c>
      <c r="EO9" s="11" t="s">
        <v>619</v>
      </c>
      <c r="EP9" s="11" t="s">
        <v>619</v>
      </c>
      <c r="EQ9" s="11" t="s">
        <v>619</v>
      </c>
      <c r="ER9" s="11" t="s">
        <v>286</v>
      </c>
      <c r="ES9" s="11" t="s">
        <v>620</v>
      </c>
      <c r="ET9" s="11" t="s">
        <v>621</v>
      </c>
      <c r="EU9" s="11" t="s">
        <v>106</v>
      </c>
      <c r="EV9" s="11" t="s">
        <v>106</v>
      </c>
      <c r="EW9" s="11" t="s">
        <v>106</v>
      </c>
      <c r="EX9" s="11" t="s">
        <v>106</v>
      </c>
      <c r="EY9" s="11" t="s">
        <v>106</v>
      </c>
      <c r="EZ9" s="11" t="s">
        <v>622</v>
      </c>
      <c r="FA9" s="11" t="s">
        <v>623</v>
      </c>
      <c r="FB9" s="11" t="s">
        <v>623</v>
      </c>
      <c r="FC9" s="11" t="s">
        <v>624</v>
      </c>
      <c r="FD9" s="11" t="s">
        <v>625</v>
      </c>
      <c r="FE9" s="11" t="s">
        <v>625</v>
      </c>
      <c r="FF9" s="11" t="s">
        <v>626</v>
      </c>
      <c r="FG9" s="11" t="s">
        <v>627</v>
      </c>
      <c r="FH9" s="11" t="s">
        <v>628</v>
      </c>
      <c r="FI9" s="11" t="s">
        <v>629</v>
      </c>
      <c r="FJ9" s="194"/>
      <c r="FK9" s="1"/>
      <c r="FL9" s="12" t="s">
        <v>132</v>
      </c>
      <c r="FM9" s="12" t="s">
        <v>249</v>
      </c>
      <c r="FN9" s="12" t="s">
        <v>630</v>
      </c>
      <c r="FO9" s="12" t="s">
        <v>631</v>
      </c>
      <c r="FP9" s="12" t="s">
        <v>632</v>
      </c>
      <c r="FQ9" s="12" t="s">
        <v>633</v>
      </c>
      <c r="FR9" s="12" t="s">
        <v>623</v>
      </c>
      <c r="FS9" s="12" t="s">
        <v>623</v>
      </c>
      <c r="FT9" s="12" t="s">
        <v>80</v>
      </c>
      <c r="FU9" s="197"/>
    </row>
    <row r="10" spans="1:177" ht="40.049999999999997" customHeight="1" x14ac:dyDescent="0.3">
      <c r="A10" s="194"/>
      <c r="B10" s="194"/>
      <c r="C10" s="9" t="s">
        <v>634</v>
      </c>
      <c r="D10" s="9" t="s">
        <v>253</v>
      </c>
      <c r="E10" s="9" t="s">
        <v>635</v>
      </c>
      <c r="F10" s="9" t="s">
        <v>636</v>
      </c>
      <c r="G10" s="9" t="s">
        <v>637</v>
      </c>
      <c r="H10" s="9" t="s">
        <v>358</v>
      </c>
      <c r="I10" s="9" t="s">
        <v>638</v>
      </c>
      <c r="J10" s="9" t="s">
        <v>639</v>
      </c>
      <c r="K10" s="9" t="s">
        <v>640</v>
      </c>
      <c r="L10" s="9" t="s">
        <v>641</v>
      </c>
      <c r="M10" s="9" t="s">
        <v>642</v>
      </c>
      <c r="N10" s="9" t="s">
        <v>643</v>
      </c>
      <c r="O10" s="9" t="s">
        <v>644</v>
      </c>
      <c r="P10" s="9" t="s">
        <v>645</v>
      </c>
      <c r="Q10" s="9" t="s">
        <v>646</v>
      </c>
      <c r="R10" s="9" t="s">
        <v>306</v>
      </c>
      <c r="S10" s="9" t="s">
        <v>647</v>
      </c>
      <c r="T10" s="9" t="s">
        <v>648</v>
      </c>
      <c r="U10" s="9" t="s">
        <v>649</v>
      </c>
      <c r="V10" s="9" t="s">
        <v>650</v>
      </c>
      <c r="W10" s="9" t="s">
        <v>651</v>
      </c>
      <c r="X10" s="9" t="s">
        <v>652</v>
      </c>
      <c r="Y10" s="9" t="s">
        <v>653</v>
      </c>
      <c r="Z10" s="9" t="s">
        <v>654</v>
      </c>
      <c r="AA10" s="9" t="s">
        <v>231</v>
      </c>
      <c r="AB10" s="9" t="s">
        <v>655</v>
      </c>
      <c r="AC10" s="9" t="s">
        <v>656</v>
      </c>
      <c r="AD10" s="9" t="s">
        <v>657</v>
      </c>
      <c r="AE10" s="9" t="s">
        <v>658</v>
      </c>
      <c r="AF10" s="9" t="s">
        <v>659</v>
      </c>
      <c r="AG10" s="9" t="s">
        <v>660</v>
      </c>
      <c r="AH10" s="9" t="s">
        <v>661</v>
      </c>
      <c r="AI10" s="9" t="s">
        <v>662</v>
      </c>
      <c r="AJ10" s="9" t="s">
        <v>663</v>
      </c>
      <c r="AK10" s="9" t="s">
        <v>331</v>
      </c>
      <c r="AL10" s="9" t="s">
        <v>664</v>
      </c>
      <c r="AM10" s="9" t="s">
        <v>665</v>
      </c>
      <c r="AN10" s="9" t="s">
        <v>666</v>
      </c>
      <c r="AO10" s="9" t="s">
        <v>261</v>
      </c>
      <c r="AP10" s="9" t="s">
        <v>586</v>
      </c>
      <c r="AQ10" s="9" t="s">
        <v>194</v>
      </c>
      <c r="AR10" s="9" t="s">
        <v>667</v>
      </c>
      <c r="AS10" s="9" t="s">
        <v>668</v>
      </c>
      <c r="AT10" s="9" t="s">
        <v>669</v>
      </c>
      <c r="AU10" s="9" t="s">
        <v>670</v>
      </c>
      <c r="AV10" s="9" t="s">
        <v>671</v>
      </c>
      <c r="AW10" s="9" t="s">
        <v>672</v>
      </c>
      <c r="AX10" s="9" t="s">
        <v>673</v>
      </c>
      <c r="AY10" s="9" t="s">
        <v>674</v>
      </c>
      <c r="AZ10" s="9" t="s">
        <v>675</v>
      </c>
      <c r="BA10" s="9" t="s">
        <v>676</v>
      </c>
      <c r="BB10" s="9" t="s">
        <v>487</v>
      </c>
      <c r="BC10" s="9" t="s">
        <v>481</v>
      </c>
      <c r="BD10" s="9" t="s">
        <v>677</v>
      </c>
      <c r="BE10" s="9" t="s">
        <v>678</v>
      </c>
      <c r="BF10" s="9" t="s">
        <v>484</v>
      </c>
      <c r="BG10" s="9" t="s">
        <v>679</v>
      </c>
      <c r="BH10" s="9" t="s">
        <v>680</v>
      </c>
      <c r="BI10" s="9" t="s">
        <v>681</v>
      </c>
      <c r="BJ10" s="9" t="s">
        <v>682</v>
      </c>
      <c r="BK10" s="9" t="s">
        <v>683</v>
      </c>
      <c r="BL10" s="9" t="s">
        <v>684</v>
      </c>
      <c r="BM10" s="9" t="s">
        <v>685</v>
      </c>
      <c r="BN10" s="9" t="s">
        <v>686</v>
      </c>
      <c r="BO10" s="9" t="s">
        <v>687</v>
      </c>
      <c r="BP10" s="9" t="s">
        <v>688</v>
      </c>
      <c r="BQ10" s="9" t="s">
        <v>689</v>
      </c>
      <c r="BR10" s="9" t="s">
        <v>690</v>
      </c>
      <c r="BS10" s="9" t="s">
        <v>691</v>
      </c>
      <c r="BT10" s="9" t="s">
        <v>692</v>
      </c>
      <c r="BU10" s="9" t="s">
        <v>693</v>
      </c>
      <c r="BV10" s="9" t="s">
        <v>694</v>
      </c>
      <c r="BW10" s="9" t="s">
        <v>695</v>
      </c>
      <c r="BX10" s="9" t="s">
        <v>696</v>
      </c>
      <c r="BY10" s="9" t="s">
        <v>697</v>
      </c>
      <c r="BZ10" s="9" t="s">
        <v>698</v>
      </c>
      <c r="CA10" s="9" t="s">
        <v>699</v>
      </c>
      <c r="CB10" s="9" t="s">
        <v>700</v>
      </c>
      <c r="CC10" s="9" t="s">
        <v>701</v>
      </c>
      <c r="CD10" s="9" t="s">
        <v>360</v>
      </c>
      <c r="CE10" s="9" t="s">
        <v>702</v>
      </c>
      <c r="CF10" s="9" t="s">
        <v>703</v>
      </c>
      <c r="CG10" s="9" t="s">
        <v>704</v>
      </c>
      <c r="CH10" s="9" t="s">
        <v>705</v>
      </c>
      <c r="CI10" s="9" t="s">
        <v>706</v>
      </c>
      <c r="CJ10" s="9" t="s">
        <v>707</v>
      </c>
      <c r="CK10" s="9" t="s">
        <v>708</v>
      </c>
      <c r="CL10" s="9" t="s">
        <v>709</v>
      </c>
      <c r="CM10" s="9" t="s">
        <v>710</v>
      </c>
      <c r="CN10" s="9" t="s">
        <v>711</v>
      </c>
      <c r="CO10" s="9" t="s">
        <v>712</v>
      </c>
      <c r="CP10" s="9" t="s">
        <v>713</v>
      </c>
      <c r="CQ10" s="9" t="s">
        <v>714</v>
      </c>
      <c r="CR10" s="9" t="s">
        <v>715</v>
      </c>
      <c r="CS10" s="9" t="s">
        <v>716</v>
      </c>
      <c r="CT10" s="9" t="s">
        <v>717</v>
      </c>
      <c r="CU10" s="9" t="s">
        <v>718</v>
      </c>
      <c r="CV10" s="9" t="s">
        <v>719</v>
      </c>
      <c r="CW10" s="9" t="s">
        <v>720</v>
      </c>
      <c r="CX10" s="9" t="s">
        <v>721</v>
      </c>
      <c r="CY10" s="9" t="s">
        <v>722</v>
      </c>
      <c r="CZ10" s="9" t="s">
        <v>723</v>
      </c>
      <c r="DA10" s="9" t="s">
        <v>370</v>
      </c>
      <c r="DB10" s="9" t="s">
        <v>37</v>
      </c>
      <c r="DC10" s="9" t="s">
        <v>724</v>
      </c>
      <c r="DD10" s="9" t="s">
        <v>725</v>
      </c>
      <c r="DE10" s="9" t="s">
        <v>726</v>
      </c>
      <c r="DF10" s="9" t="s">
        <v>727</v>
      </c>
      <c r="DG10" s="9" t="s">
        <v>728</v>
      </c>
      <c r="DH10" s="9" t="s">
        <v>729</v>
      </c>
      <c r="DI10" s="9" t="s">
        <v>730</v>
      </c>
      <c r="DJ10" s="9" t="s">
        <v>731</v>
      </c>
      <c r="DK10" s="9" t="s">
        <v>732</v>
      </c>
      <c r="DL10" s="9" t="s">
        <v>733</v>
      </c>
      <c r="DM10" s="9" t="s">
        <v>734</v>
      </c>
      <c r="DN10" s="9" t="s">
        <v>735</v>
      </c>
      <c r="DO10" s="9" t="s">
        <v>736</v>
      </c>
      <c r="DP10" s="9" t="s">
        <v>737</v>
      </c>
      <c r="DQ10" s="9" t="s">
        <v>375</v>
      </c>
      <c r="DR10" s="9" t="s">
        <v>738</v>
      </c>
      <c r="DS10" s="9" t="s">
        <v>739</v>
      </c>
      <c r="DT10" s="9" t="s">
        <v>740</v>
      </c>
      <c r="DU10" s="9" t="s">
        <v>741</v>
      </c>
      <c r="DV10" s="9" t="s">
        <v>742</v>
      </c>
      <c r="DW10" s="9" t="s">
        <v>743</v>
      </c>
      <c r="DX10" s="9" t="s">
        <v>744</v>
      </c>
      <c r="DY10" s="9" t="s">
        <v>745</v>
      </c>
      <c r="DZ10" s="9" t="s">
        <v>746</v>
      </c>
      <c r="EA10" s="9" t="s">
        <v>747</v>
      </c>
      <c r="EB10" s="9" t="s">
        <v>748</v>
      </c>
      <c r="EC10" s="9" t="s">
        <v>749</v>
      </c>
      <c r="ED10" s="9" t="s">
        <v>750</v>
      </c>
      <c r="EE10" s="9" t="s">
        <v>751</v>
      </c>
      <c r="EF10" s="9" t="s">
        <v>752</v>
      </c>
      <c r="EG10" s="9" t="s">
        <v>753</v>
      </c>
      <c r="EH10" s="9" t="s">
        <v>754</v>
      </c>
      <c r="EI10" s="9" t="s">
        <v>755</v>
      </c>
      <c r="EJ10" s="9" t="s">
        <v>756</v>
      </c>
      <c r="EK10" s="9" t="s">
        <v>757</v>
      </c>
      <c r="EL10" s="9" t="s">
        <v>758</v>
      </c>
      <c r="EM10" s="9" t="s">
        <v>759</v>
      </c>
      <c r="EN10" s="9" t="s">
        <v>760</v>
      </c>
      <c r="EO10" s="9" t="s">
        <v>761</v>
      </c>
      <c r="EP10" s="9" t="s">
        <v>762</v>
      </c>
      <c r="EQ10" s="9" t="s">
        <v>763</v>
      </c>
      <c r="ER10" s="9" t="s">
        <v>764</v>
      </c>
      <c r="ES10" s="9" t="s">
        <v>765</v>
      </c>
      <c r="ET10" s="9" t="s">
        <v>766</v>
      </c>
      <c r="EU10" s="9" t="s">
        <v>767</v>
      </c>
      <c r="EV10" s="9" t="s">
        <v>768</v>
      </c>
      <c r="EW10" s="9" t="s">
        <v>769</v>
      </c>
      <c r="EX10" s="9" t="s">
        <v>770</v>
      </c>
      <c r="EY10" s="9" t="s">
        <v>771</v>
      </c>
      <c r="EZ10" s="9" t="s">
        <v>772</v>
      </c>
      <c r="FA10" s="9" t="s">
        <v>773</v>
      </c>
      <c r="FB10" s="9" t="s">
        <v>774</v>
      </c>
      <c r="FC10" s="9" t="s">
        <v>775</v>
      </c>
      <c r="FD10" s="9" t="s">
        <v>776</v>
      </c>
      <c r="FE10" s="9" t="s">
        <v>777</v>
      </c>
      <c r="FF10" s="9" t="s">
        <v>778</v>
      </c>
      <c r="FG10" s="9" t="s">
        <v>779</v>
      </c>
      <c r="FH10" s="9" t="s">
        <v>780</v>
      </c>
      <c r="FI10" s="9" t="s">
        <v>781</v>
      </c>
      <c r="FJ10" s="194" t="s">
        <v>841</v>
      </c>
      <c r="FK10" s="1"/>
      <c r="FL10" s="10" t="s">
        <v>783</v>
      </c>
      <c r="FM10" s="10" t="s">
        <v>784</v>
      </c>
      <c r="FN10" s="10" t="s">
        <v>785</v>
      </c>
      <c r="FO10" s="10" t="s">
        <v>786</v>
      </c>
      <c r="FP10" s="10" t="s">
        <v>787</v>
      </c>
      <c r="FQ10" s="10" t="s">
        <v>788</v>
      </c>
      <c r="FR10" s="10" t="s">
        <v>789</v>
      </c>
      <c r="FS10" s="10" t="s">
        <v>790</v>
      </c>
      <c r="FT10" s="10" t="s">
        <v>318</v>
      </c>
      <c r="FU10" s="197" t="s">
        <v>841</v>
      </c>
    </row>
    <row r="11" spans="1:177" ht="24" customHeight="1" x14ac:dyDescent="0.3">
      <c r="A11" s="13" t="s">
        <v>48</v>
      </c>
      <c r="B11" s="13" t="s">
        <v>791</v>
      </c>
      <c r="C11" s="14">
        <v>11.1</v>
      </c>
      <c r="D11" s="14">
        <v>-9.4</v>
      </c>
      <c r="E11" s="14">
        <v>9.5</v>
      </c>
      <c r="F11" s="14"/>
      <c r="G11" s="14"/>
      <c r="H11" s="14">
        <v>-5.0999999999999996</v>
      </c>
      <c r="I11" s="14">
        <v>9.6</v>
      </c>
      <c r="J11" s="14"/>
      <c r="K11" s="14"/>
      <c r="L11" s="14">
        <v>-29.8</v>
      </c>
      <c r="M11" s="14">
        <v>-37.9</v>
      </c>
      <c r="N11" s="14">
        <v>2.7</v>
      </c>
      <c r="O11" s="14">
        <v>24.5</v>
      </c>
      <c r="P11" s="14">
        <v>-12.4</v>
      </c>
      <c r="Q11" s="14">
        <v>-4.2</v>
      </c>
      <c r="R11" s="14">
        <v>0</v>
      </c>
      <c r="S11" s="14">
        <v>0</v>
      </c>
      <c r="T11" s="14"/>
      <c r="U11" s="14"/>
      <c r="V11" s="14"/>
      <c r="W11" s="14"/>
      <c r="X11" s="14">
        <v>-1.3</v>
      </c>
      <c r="Y11" s="14">
        <v>1.4</v>
      </c>
      <c r="Z11" s="14">
        <v>0.7</v>
      </c>
      <c r="AA11" s="14"/>
      <c r="AB11" s="14">
        <v>-3.4</v>
      </c>
      <c r="AC11" s="14">
        <v>4.3</v>
      </c>
      <c r="AD11" s="14">
        <v>-1</v>
      </c>
      <c r="AE11" s="14"/>
      <c r="AF11" s="14"/>
      <c r="AG11" s="14"/>
      <c r="AH11" s="14"/>
      <c r="AI11" s="14">
        <v>3.1</v>
      </c>
      <c r="AJ11" s="14">
        <v>3.7</v>
      </c>
      <c r="AK11" s="14"/>
      <c r="AL11" s="14"/>
      <c r="AM11" s="14"/>
      <c r="AN11" s="14">
        <v>-1.7</v>
      </c>
      <c r="AO11" s="14">
        <v>-24.8</v>
      </c>
      <c r="AP11" s="14">
        <v>1.3</v>
      </c>
      <c r="AQ11" s="14">
        <v>8.3000000000000007</v>
      </c>
      <c r="AR11" s="14">
        <v>3.5</v>
      </c>
      <c r="AS11" s="14">
        <v>-0.1</v>
      </c>
      <c r="AT11" s="14">
        <v>1.3</v>
      </c>
      <c r="AU11" s="14">
        <v>0.5</v>
      </c>
      <c r="AV11" s="14">
        <v>38.458219999999997</v>
      </c>
      <c r="AW11" s="14">
        <v>5.3641300000000003</v>
      </c>
      <c r="AX11" s="14">
        <v>-41.157080000000001</v>
      </c>
      <c r="AY11" s="14">
        <v>2.2999999999999998</v>
      </c>
      <c r="AZ11" s="14">
        <v>-2.2999999999999998</v>
      </c>
      <c r="BA11" s="14">
        <v>-0.2</v>
      </c>
      <c r="BB11" s="14">
        <v>-2.6</v>
      </c>
      <c r="BC11" s="14">
        <v>0</v>
      </c>
      <c r="BD11" s="14">
        <v>0.5</v>
      </c>
      <c r="BE11" s="14">
        <v>0.2</v>
      </c>
      <c r="BF11" s="14">
        <v>2.9</v>
      </c>
      <c r="BG11" s="14"/>
      <c r="BH11" s="14"/>
      <c r="BI11" s="14">
        <v>-0.1</v>
      </c>
      <c r="BJ11" s="14"/>
      <c r="BK11" s="14"/>
      <c r="BL11" s="14">
        <v>3.4</v>
      </c>
      <c r="BM11" s="14"/>
      <c r="BN11" s="14"/>
      <c r="BO11" s="14"/>
      <c r="BP11" s="14">
        <v>2.2000000000000002</v>
      </c>
      <c r="BQ11" s="14">
        <v>-7.9</v>
      </c>
      <c r="BR11" s="14">
        <v>-9.3000000000000007</v>
      </c>
      <c r="BS11" s="14">
        <v>0</v>
      </c>
      <c r="BT11" s="14">
        <v>7.6</v>
      </c>
      <c r="BU11" s="14">
        <v>22.2</v>
      </c>
      <c r="BV11" s="14">
        <v>4.0999999999999996</v>
      </c>
      <c r="BW11" s="14"/>
      <c r="BX11" s="14"/>
      <c r="BY11" s="14"/>
      <c r="BZ11" s="14"/>
      <c r="CA11" s="14"/>
      <c r="CB11" s="14"/>
      <c r="CC11" s="14">
        <v>-0.7</v>
      </c>
      <c r="CD11" s="14">
        <v>23.5</v>
      </c>
      <c r="CE11" s="14">
        <v>24.1</v>
      </c>
      <c r="CF11" s="14">
        <v>-0.5</v>
      </c>
      <c r="CG11" s="14">
        <v>1.1000000000000001</v>
      </c>
      <c r="CH11" s="14">
        <v>-0.2</v>
      </c>
      <c r="CI11" s="14"/>
      <c r="CJ11" s="14"/>
      <c r="CK11" s="14"/>
      <c r="CL11" s="14">
        <v>16.7</v>
      </c>
      <c r="CM11" s="14">
        <v>14.6</v>
      </c>
      <c r="CN11" s="14">
        <v>-33.5</v>
      </c>
      <c r="CO11" s="14"/>
      <c r="CP11" s="14"/>
      <c r="CQ11" s="14"/>
      <c r="CR11" s="14"/>
      <c r="CS11" s="14"/>
      <c r="CT11" s="14"/>
      <c r="CU11" s="14"/>
      <c r="CV11" s="14"/>
      <c r="CW11" s="14">
        <v>-7.5</v>
      </c>
      <c r="CX11" s="14">
        <v>0</v>
      </c>
      <c r="CY11" s="14"/>
      <c r="CZ11" s="14"/>
      <c r="DA11" s="14">
        <v>0.3</v>
      </c>
      <c r="DB11" s="14"/>
      <c r="DC11" s="14">
        <v>0</v>
      </c>
      <c r="DD11" s="14"/>
      <c r="DE11" s="14"/>
      <c r="DF11" s="14">
        <v>0.1</v>
      </c>
      <c r="DG11" s="14">
        <v>0.9</v>
      </c>
      <c r="DH11" s="14">
        <v>0.2</v>
      </c>
      <c r="DI11" s="14">
        <v>2.2999999999999998</v>
      </c>
      <c r="DJ11" s="14">
        <v>0</v>
      </c>
      <c r="DK11" s="14">
        <v>0.5</v>
      </c>
      <c r="DL11" s="14"/>
      <c r="DM11" s="14">
        <v>0</v>
      </c>
      <c r="DN11" s="14">
        <v>0</v>
      </c>
      <c r="DO11" s="14">
        <v>-2</v>
      </c>
      <c r="DP11" s="14">
        <v>-3.3</v>
      </c>
      <c r="DQ11" s="14">
        <v>1.2</v>
      </c>
      <c r="DR11" s="14">
        <v>0.7</v>
      </c>
      <c r="DS11" s="14">
        <v>0.6</v>
      </c>
      <c r="DT11" s="14">
        <v>1.2</v>
      </c>
      <c r="DU11" s="14">
        <v>0</v>
      </c>
      <c r="DV11" s="14">
        <v>0</v>
      </c>
      <c r="DW11" s="14">
        <v>0.2</v>
      </c>
      <c r="DX11" s="14">
        <v>0.3</v>
      </c>
      <c r="DY11" s="14"/>
      <c r="DZ11" s="14">
        <v>-1.6</v>
      </c>
      <c r="EA11" s="14">
        <v>0</v>
      </c>
      <c r="EB11" s="14">
        <v>0.4</v>
      </c>
      <c r="EC11" s="14">
        <v>0.5</v>
      </c>
      <c r="ED11" s="14">
        <v>0.1</v>
      </c>
      <c r="EE11" s="14">
        <v>0.1</v>
      </c>
      <c r="EF11" s="14">
        <v>7.6</v>
      </c>
      <c r="EG11" s="14">
        <v>0</v>
      </c>
      <c r="EH11" s="14">
        <v>-5</v>
      </c>
      <c r="EI11" s="14">
        <v>-5.7</v>
      </c>
      <c r="EJ11" s="14"/>
      <c r="EK11" s="14">
        <v>0.1</v>
      </c>
      <c r="EL11" s="14">
        <v>0.8</v>
      </c>
      <c r="EM11" s="14">
        <v>-0.1</v>
      </c>
      <c r="EN11" s="14">
        <v>1.6</v>
      </c>
      <c r="EO11" s="14">
        <v>0.2</v>
      </c>
      <c r="EP11" s="14">
        <v>0.1</v>
      </c>
      <c r="EQ11" s="14">
        <v>0.1</v>
      </c>
      <c r="ER11" s="14"/>
      <c r="ES11" s="14">
        <v>0</v>
      </c>
      <c r="ET11" s="14">
        <v>0</v>
      </c>
      <c r="EU11" s="14">
        <v>0</v>
      </c>
      <c r="EV11" s="14">
        <v>-0.2</v>
      </c>
      <c r="EW11" s="14">
        <v>0</v>
      </c>
      <c r="EX11" s="14">
        <v>0</v>
      </c>
      <c r="EY11" s="14">
        <v>0</v>
      </c>
      <c r="EZ11" s="14">
        <v>0</v>
      </c>
      <c r="FA11" s="14">
        <v>0.4</v>
      </c>
      <c r="FB11" s="14">
        <v>0.2</v>
      </c>
      <c r="FC11" s="14">
        <v>2.2000000000000002</v>
      </c>
      <c r="FD11" s="14">
        <v>12.2</v>
      </c>
      <c r="FE11" s="14">
        <v>0.1</v>
      </c>
      <c r="FF11" s="14">
        <v>2.1</v>
      </c>
      <c r="FG11" s="14">
        <v>0</v>
      </c>
      <c r="FH11" s="14">
        <v>3</v>
      </c>
      <c r="FI11" s="14"/>
      <c r="FJ11" s="14">
        <v>40.065269999999998</v>
      </c>
      <c r="FK11" s="15"/>
      <c r="FL11" s="14"/>
      <c r="FM11" s="14">
        <v>0</v>
      </c>
      <c r="FN11" s="14"/>
      <c r="FO11" s="14">
        <v>0.7</v>
      </c>
      <c r="FP11" s="14"/>
      <c r="FQ11" s="14"/>
      <c r="FR11" s="14">
        <v>-0.4</v>
      </c>
      <c r="FS11" s="14">
        <v>0.1</v>
      </c>
      <c r="FT11" s="14"/>
      <c r="FU11" s="14">
        <v>0.4</v>
      </c>
    </row>
    <row r="12" spans="1:177" ht="24" customHeight="1" x14ac:dyDescent="0.3">
      <c r="A12" s="16" t="s">
        <v>48</v>
      </c>
      <c r="B12" s="16" t="s">
        <v>792</v>
      </c>
      <c r="C12" s="17">
        <v>10.9</v>
      </c>
      <c r="D12" s="17">
        <v>-12</v>
      </c>
      <c r="E12" s="17">
        <v>8.1999999999999993</v>
      </c>
      <c r="F12" s="17"/>
      <c r="G12" s="17"/>
      <c r="H12" s="17">
        <v>-5.5</v>
      </c>
      <c r="I12" s="17">
        <v>2</v>
      </c>
      <c r="J12" s="17"/>
      <c r="K12" s="17"/>
      <c r="L12" s="17">
        <v>-31.2</v>
      </c>
      <c r="M12" s="17">
        <v>-44.5</v>
      </c>
      <c r="N12" s="17">
        <v>-3.8</v>
      </c>
      <c r="O12" s="17">
        <v>21.2</v>
      </c>
      <c r="P12" s="17">
        <v>-8.6999999999999993</v>
      </c>
      <c r="Q12" s="17">
        <v>-6</v>
      </c>
      <c r="R12" s="17">
        <v>0</v>
      </c>
      <c r="S12" s="17">
        <v>0</v>
      </c>
      <c r="T12" s="17"/>
      <c r="U12" s="17"/>
      <c r="V12" s="17"/>
      <c r="W12" s="17"/>
      <c r="X12" s="17">
        <v>-1.3</v>
      </c>
      <c r="Y12" s="17">
        <v>1.4</v>
      </c>
      <c r="Z12" s="17">
        <v>0.8</v>
      </c>
      <c r="AA12" s="17"/>
      <c r="AB12" s="17">
        <v>-3.4</v>
      </c>
      <c r="AC12" s="17">
        <v>4.3</v>
      </c>
      <c r="AD12" s="17">
        <v>-1</v>
      </c>
      <c r="AE12" s="17"/>
      <c r="AF12" s="17"/>
      <c r="AG12" s="17"/>
      <c r="AH12" s="17"/>
      <c r="AI12" s="17">
        <v>3.2</v>
      </c>
      <c r="AJ12" s="17">
        <v>-9.5</v>
      </c>
      <c r="AK12" s="17"/>
      <c r="AL12" s="17"/>
      <c r="AM12" s="17"/>
      <c r="AN12" s="17">
        <v>-1</v>
      </c>
      <c r="AO12" s="17">
        <v>-24.1</v>
      </c>
      <c r="AP12" s="17">
        <v>1.1000000000000001</v>
      </c>
      <c r="AQ12" s="17">
        <v>8.8000000000000007</v>
      </c>
      <c r="AR12" s="17">
        <v>2.8</v>
      </c>
      <c r="AS12" s="17">
        <v>-1.1000000000000001</v>
      </c>
      <c r="AT12" s="17">
        <v>1.3</v>
      </c>
      <c r="AU12" s="17">
        <v>0</v>
      </c>
      <c r="AV12" s="17">
        <v>33.600679999999997</v>
      </c>
      <c r="AW12" s="17">
        <v>0.77112000000000003</v>
      </c>
      <c r="AX12" s="17">
        <v>-45.312150000000003</v>
      </c>
      <c r="AY12" s="17">
        <v>1.2</v>
      </c>
      <c r="AZ12" s="17">
        <v>-2.2999999999999998</v>
      </c>
      <c r="BA12" s="17">
        <v>-0.3</v>
      </c>
      <c r="BB12" s="17">
        <v>-3.1</v>
      </c>
      <c r="BC12" s="17">
        <v>0</v>
      </c>
      <c r="BD12" s="17">
        <v>0.5</v>
      </c>
      <c r="BE12" s="17">
        <v>0.2</v>
      </c>
      <c r="BF12" s="17">
        <v>2.7</v>
      </c>
      <c r="BG12" s="17"/>
      <c r="BH12" s="17"/>
      <c r="BI12" s="17">
        <v>-1.1000000000000001</v>
      </c>
      <c r="BJ12" s="17"/>
      <c r="BK12" s="17"/>
      <c r="BL12" s="17">
        <v>3.5</v>
      </c>
      <c r="BM12" s="17"/>
      <c r="BN12" s="17"/>
      <c r="BO12" s="17"/>
      <c r="BP12" s="17">
        <v>1.1000000000000001</v>
      </c>
      <c r="BQ12" s="17">
        <v>-10.5</v>
      </c>
      <c r="BR12" s="17">
        <v>-11.7</v>
      </c>
      <c r="BS12" s="17">
        <v>0</v>
      </c>
      <c r="BT12" s="17">
        <v>5.6</v>
      </c>
      <c r="BU12" s="17">
        <v>21.2</v>
      </c>
      <c r="BV12" s="17">
        <v>3.6</v>
      </c>
      <c r="BW12" s="17"/>
      <c r="BX12" s="17"/>
      <c r="BY12" s="17"/>
      <c r="BZ12" s="17"/>
      <c r="CA12" s="17"/>
      <c r="CB12" s="17"/>
      <c r="CC12" s="17">
        <v>-0.7</v>
      </c>
      <c r="CD12" s="17">
        <v>22.7</v>
      </c>
      <c r="CE12" s="17">
        <v>25</v>
      </c>
      <c r="CF12" s="17">
        <v>-0.1</v>
      </c>
      <c r="CG12" s="17">
        <v>1.1000000000000001</v>
      </c>
      <c r="CH12" s="17">
        <v>-0.1</v>
      </c>
      <c r="CI12" s="17"/>
      <c r="CJ12" s="17"/>
      <c r="CK12" s="17"/>
      <c r="CL12" s="17">
        <v>12</v>
      </c>
      <c r="CM12" s="17">
        <v>9.9</v>
      </c>
      <c r="CN12" s="17">
        <v>-40.6</v>
      </c>
      <c r="CO12" s="17"/>
      <c r="CP12" s="17"/>
      <c r="CQ12" s="17"/>
      <c r="CR12" s="17"/>
      <c r="CS12" s="17"/>
      <c r="CT12" s="17"/>
      <c r="CU12" s="17"/>
      <c r="CV12" s="17"/>
      <c r="CW12" s="17">
        <v>-7.7</v>
      </c>
      <c r="CX12" s="17">
        <v>0</v>
      </c>
      <c r="CY12" s="17"/>
      <c r="CZ12" s="17"/>
      <c r="DA12" s="17">
        <v>0.3</v>
      </c>
      <c r="DB12" s="17"/>
      <c r="DC12" s="17">
        <v>-0.1</v>
      </c>
      <c r="DD12" s="17"/>
      <c r="DE12" s="17"/>
      <c r="DF12" s="17">
        <v>0</v>
      </c>
      <c r="DG12" s="17">
        <v>0.8</v>
      </c>
      <c r="DH12" s="17">
        <v>0.1</v>
      </c>
      <c r="DI12" s="17">
        <v>2.1</v>
      </c>
      <c r="DJ12" s="17">
        <v>0</v>
      </c>
      <c r="DK12" s="17">
        <v>0.5</v>
      </c>
      <c r="DL12" s="17"/>
      <c r="DM12" s="17">
        <v>0</v>
      </c>
      <c r="DN12" s="17">
        <v>0</v>
      </c>
      <c r="DO12" s="17">
        <v>-2</v>
      </c>
      <c r="DP12" s="17">
        <v>-3.5</v>
      </c>
      <c r="DQ12" s="17">
        <v>1.2</v>
      </c>
      <c r="DR12" s="17">
        <v>0.7</v>
      </c>
      <c r="DS12" s="17">
        <v>0.6</v>
      </c>
      <c r="DT12" s="17">
        <v>1.2</v>
      </c>
      <c r="DU12" s="17">
        <v>0</v>
      </c>
      <c r="DV12" s="17">
        <v>0</v>
      </c>
      <c r="DW12" s="17">
        <v>0.2</v>
      </c>
      <c r="DX12" s="17">
        <v>0.3</v>
      </c>
      <c r="DY12" s="17"/>
      <c r="DZ12" s="17">
        <v>-1.6</v>
      </c>
      <c r="EA12" s="17">
        <v>0.2</v>
      </c>
      <c r="EB12" s="17">
        <v>0.4</v>
      </c>
      <c r="EC12" s="17">
        <v>0.5</v>
      </c>
      <c r="ED12" s="17">
        <v>0</v>
      </c>
      <c r="EE12" s="17">
        <v>0.8</v>
      </c>
      <c r="EF12" s="17">
        <v>7</v>
      </c>
      <c r="EG12" s="17">
        <v>0</v>
      </c>
      <c r="EH12" s="17">
        <v>-5.3</v>
      </c>
      <c r="EI12" s="17">
        <v>-5.6</v>
      </c>
      <c r="EJ12" s="17"/>
      <c r="EK12" s="17">
        <v>0</v>
      </c>
      <c r="EL12" s="17">
        <v>0.8</v>
      </c>
      <c r="EM12" s="17">
        <v>-0.2</v>
      </c>
      <c r="EN12" s="17">
        <v>2</v>
      </c>
      <c r="EO12" s="17">
        <v>0.2</v>
      </c>
      <c r="EP12" s="17">
        <v>0.1</v>
      </c>
      <c r="EQ12" s="17">
        <v>0.1</v>
      </c>
      <c r="ER12" s="17"/>
      <c r="ES12" s="17">
        <v>0</v>
      </c>
      <c r="ET12" s="17">
        <v>0</v>
      </c>
      <c r="EU12" s="17">
        <v>0</v>
      </c>
      <c r="EV12" s="17">
        <v>-0.2</v>
      </c>
      <c r="EW12" s="17">
        <v>0</v>
      </c>
      <c r="EX12" s="17">
        <v>0.5</v>
      </c>
      <c r="EY12" s="17">
        <v>0</v>
      </c>
      <c r="EZ12" s="17">
        <v>0</v>
      </c>
      <c r="FA12" s="17">
        <v>0.4</v>
      </c>
      <c r="FB12" s="17">
        <v>0.2</v>
      </c>
      <c r="FC12" s="17">
        <v>2</v>
      </c>
      <c r="FD12" s="17">
        <v>12.1</v>
      </c>
      <c r="FE12" s="17">
        <v>0.1</v>
      </c>
      <c r="FF12" s="17">
        <v>3.1</v>
      </c>
      <c r="FG12" s="17">
        <v>0</v>
      </c>
      <c r="FH12" s="17">
        <v>2.8</v>
      </c>
      <c r="FI12" s="17"/>
      <c r="FJ12" s="17">
        <v>-43.140349999999998</v>
      </c>
      <c r="FK12" s="15"/>
      <c r="FL12" s="17"/>
      <c r="FM12" s="17">
        <v>0</v>
      </c>
      <c r="FN12" s="17"/>
      <c r="FO12" s="17">
        <v>0.7</v>
      </c>
      <c r="FP12" s="17"/>
      <c r="FQ12" s="17"/>
      <c r="FR12" s="17">
        <v>-0.5</v>
      </c>
      <c r="FS12" s="17">
        <v>0</v>
      </c>
      <c r="FT12" s="17"/>
      <c r="FU12" s="17">
        <v>0.2</v>
      </c>
    </row>
    <row r="13" spans="1:177" ht="24" customHeight="1" x14ac:dyDescent="0.3">
      <c r="A13" s="16" t="s">
        <v>48</v>
      </c>
      <c r="B13" s="16" t="s">
        <v>793</v>
      </c>
      <c r="C13" s="17">
        <v>10.3</v>
      </c>
      <c r="D13" s="17">
        <v>-7.3</v>
      </c>
      <c r="E13" s="17">
        <v>10.6</v>
      </c>
      <c r="F13" s="17"/>
      <c r="G13" s="17"/>
      <c r="H13" s="17">
        <v>-5</v>
      </c>
      <c r="I13" s="17">
        <v>10.8</v>
      </c>
      <c r="J13" s="17"/>
      <c r="K13" s="17"/>
      <c r="L13" s="17">
        <v>-32.6</v>
      </c>
      <c r="M13" s="17">
        <v>-41.4</v>
      </c>
      <c r="N13" s="17">
        <v>-0.9</v>
      </c>
      <c r="O13" s="17">
        <v>20.3</v>
      </c>
      <c r="P13" s="17">
        <v>-9.1999999999999993</v>
      </c>
      <c r="Q13" s="17">
        <v>-6.5</v>
      </c>
      <c r="R13" s="17">
        <v>0</v>
      </c>
      <c r="S13" s="17">
        <v>0</v>
      </c>
      <c r="T13" s="17"/>
      <c r="U13" s="17"/>
      <c r="V13" s="17"/>
      <c r="W13" s="17"/>
      <c r="X13" s="17">
        <v>-0.8</v>
      </c>
      <c r="Y13" s="17">
        <v>1.4</v>
      </c>
      <c r="Z13" s="17">
        <v>0.8</v>
      </c>
      <c r="AA13" s="17"/>
      <c r="AB13" s="17">
        <v>-3.4</v>
      </c>
      <c r="AC13" s="17">
        <v>4.3</v>
      </c>
      <c r="AD13" s="17">
        <v>-0.7</v>
      </c>
      <c r="AE13" s="17"/>
      <c r="AF13" s="17"/>
      <c r="AG13" s="17"/>
      <c r="AH13" s="17"/>
      <c r="AI13" s="17">
        <v>3.4</v>
      </c>
      <c r="AJ13" s="17">
        <v>-11.9</v>
      </c>
      <c r="AK13" s="17"/>
      <c r="AL13" s="17"/>
      <c r="AM13" s="17"/>
      <c r="AN13" s="17">
        <v>-1</v>
      </c>
      <c r="AO13" s="17">
        <v>-16.2</v>
      </c>
      <c r="AP13" s="17">
        <v>1.3</v>
      </c>
      <c r="AQ13" s="17">
        <v>8.9</v>
      </c>
      <c r="AR13" s="17">
        <v>2.6</v>
      </c>
      <c r="AS13" s="17">
        <v>-1.1000000000000001</v>
      </c>
      <c r="AT13" s="17">
        <v>1.3</v>
      </c>
      <c r="AU13" s="17">
        <v>-0.1</v>
      </c>
      <c r="AV13" s="17">
        <v>33.527419999999999</v>
      </c>
      <c r="AW13" s="17">
        <v>0.70287999999999995</v>
      </c>
      <c r="AX13" s="17">
        <v>-45.40352</v>
      </c>
      <c r="AY13" s="17">
        <v>3</v>
      </c>
      <c r="AZ13" s="17">
        <v>-2.2999999999999998</v>
      </c>
      <c r="BA13" s="17">
        <v>-0.1</v>
      </c>
      <c r="BB13" s="17">
        <v>-1.7</v>
      </c>
      <c r="BC13" s="17">
        <v>0</v>
      </c>
      <c r="BD13" s="17">
        <v>0.5</v>
      </c>
      <c r="BE13" s="17">
        <v>0</v>
      </c>
      <c r="BF13" s="17">
        <v>2.2000000000000002</v>
      </c>
      <c r="BG13" s="17"/>
      <c r="BH13" s="17"/>
      <c r="BI13" s="17">
        <v>-1.1000000000000001</v>
      </c>
      <c r="BJ13" s="17"/>
      <c r="BK13" s="17"/>
      <c r="BL13" s="17">
        <v>3.4</v>
      </c>
      <c r="BM13" s="17"/>
      <c r="BN13" s="17"/>
      <c r="BO13" s="17"/>
      <c r="BP13" s="17">
        <v>2.8</v>
      </c>
      <c r="BQ13" s="17">
        <v>-11.2</v>
      </c>
      <c r="BR13" s="17">
        <v>-12.2</v>
      </c>
      <c r="BS13" s="17">
        <v>0</v>
      </c>
      <c r="BT13" s="17">
        <v>5.4</v>
      </c>
      <c r="BU13" s="17">
        <v>21</v>
      </c>
      <c r="BV13" s="17">
        <v>3.5</v>
      </c>
      <c r="BW13" s="17"/>
      <c r="BX13" s="17"/>
      <c r="BY13" s="17"/>
      <c r="BZ13" s="17"/>
      <c r="CA13" s="17"/>
      <c r="CB13" s="17"/>
      <c r="CC13" s="17">
        <v>-0.7</v>
      </c>
      <c r="CD13" s="17">
        <v>8.3000000000000007</v>
      </c>
      <c r="CE13" s="17">
        <v>10.3</v>
      </c>
      <c r="CF13" s="17">
        <v>-0.6</v>
      </c>
      <c r="CG13" s="17">
        <v>1.1000000000000001</v>
      </c>
      <c r="CH13" s="17">
        <v>-0.1</v>
      </c>
      <c r="CI13" s="17"/>
      <c r="CJ13" s="17"/>
      <c r="CK13" s="17"/>
      <c r="CL13" s="17">
        <v>11.6</v>
      </c>
      <c r="CM13" s="17">
        <v>9.5</v>
      </c>
      <c r="CN13" s="17">
        <v>-40.9</v>
      </c>
      <c r="CO13" s="17"/>
      <c r="CP13" s="17"/>
      <c r="CQ13" s="17"/>
      <c r="CR13" s="17"/>
      <c r="CS13" s="17"/>
      <c r="CT13" s="17"/>
      <c r="CU13" s="17"/>
      <c r="CV13" s="17"/>
      <c r="CW13" s="17">
        <v>-7.6</v>
      </c>
      <c r="CX13" s="17">
        <v>0</v>
      </c>
      <c r="CY13" s="17"/>
      <c r="CZ13" s="17"/>
      <c r="DA13" s="17">
        <v>0.3</v>
      </c>
      <c r="DB13" s="17"/>
      <c r="DC13" s="17">
        <v>0</v>
      </c>
      <c r="DD13" s="17"/>
      <c r="DE13" s="17"/>
      <c r="DF13" s="17">
        <v>0</v>
      </c>
      <c r="DG13" s="17">
        <v>0.8</v>
      </c>
      <c r="DH13" s="17">
        <v>0.1</v>
      </c>
      <c r="DI13" s="17">
        <v>2</v>
      </c>
      <c r="DJ13" s="17">
        <v>0</v>
      </c>
      <c r="DK13" s="17">
        <v>0.6</v>
      </c>
      <c r="DL13" s="17"/>
      <c r="DM13" s="17">
        <v>0</v>
      </c>
      <c r="DN13" s="17">
        <v>0</v>
      </c>
      <c r="DO13" s="17">
        <v>-2</v>
      </c>
      <c r="DP13" s="17">
        <v>-3.6</v>
      </c>
      <c r="DQ13" s="17">
        <v>1.2</v>
      </c>
      <c r="DR13" s="17">
        <v>0.7</v>
      </c>
      <c r="DS13" s="17">
        <v>0.6</v>
      </c>
      <c r="DT13" s="17">
        <v>1.2</v>
      </c>
      <c r="DU13" s="17">
        <v>0</v>
      </c>
      <c r="DV13" s="17">
        <v>0</v>
      </c>
      <c r="DW13" s="17">
        <v>0.2</v>
      </c>
      <c r="DX13" s="17">
        <v>0.3</v>
      </c>
      <c r="DY13" s="17"/>
      <c r="DZ13" s="17">
        <v>-1.6</v>
      </c>
      <c r="EA13" s="17">
        <v>0.2</v>
      </c>
      <c r="EB13" s="17">
        <v>0.4</v>
      </c>
      <c r="EC13" s="17">
        <v>0.5</v>
      </c>
      <c r="ED13" s="17">
        <v>0.1</v>
      </c>
      <c r="EE13" s="17">
        <v>2.6</v>
      </c>
      <c r="EF13" s="17">
        <v>3</v>
      </c>
      <c r="EG13" s="17">
        <v>0</v>
      </c>
      <c r="EH13" s="17">
        <v>-4.2</v>
      </c>
      <c r="EI13" s="17">
        <v>-4.4000000000000004</v>
      </c>
      <c r="EJ13" s="17"/>
      <c r="EK13" s="17">
        <v>0.4</v>
      </c>
      <c r="EL13" s="17">
        <v>0.8</v>
      </c>
      <c r="EM13" s="17">
        <v>-0.2</v>
      </c>
      <c r="EN13" s="17">
        <v>1.9</v>
      </c>
      <c r="EO13" s="17">
        <v>0.2</v>
      </c>
      <c r="EP13" s="17">
        <v>0.1</v>
      </c>
      <c r="EQ13" s="17">
        <v>0.1</v>
      </c>
      <c r="ER13" s="17"/>
      <c r="ES13" s="17">
        <v>0</v>
      </c>
      <c r="ET13" s="17">
        <v>0</v>
      </c>
      <c r="EU13" s="17">
        <v>0</v>
      </c>
      <c r="EV13" s="17">
        <v>-0.2</v>
      </c>
      <c r="EW13" s="17">
        <v>0</v>
      </c>
      <c r="EX13" s="17">
        <v>0.9</v>
      </c>
      <c r="EY13" s="17">
        <v>0</v>
      </c>
      <c r="EZ13" s="17">
        <v>0</v>
      </c>
      <c r="FA13" s="17">
        <v>0.4</v>
      </c>
      <c r="FB13" s="17">
        <v>0.2</v>
      </c>
      <c r="FC13" s="17">
        <v>2.2000000000000002</v>
      </c>
      <c r="FD13" s="17">
        <v>12.1</v>
      </c>
      <c r="FE13" s="17">
        <v>0.2</v>
      </c>
      <c r="FF13" s="17">
        <v>3.2</v>
      </c>
      <c r="FG13" s="17">
        <v>0.1</v>
      </c>
      <c r="FH13" s="17">
        <v>1.7</v>
      </c>
      <c r="FI13" s="17"/>
      <c r="FJ13" s="17">
        <v>-46.073219999999999</v>
      </c>
      <c r="FK13" s="15"/>
      <c r="FL13" s="17"/>
      <c r="FM13" s="17">
        <v>0</v>
      </c>
      <c r="FN13" s="17"/>
      <c r="FO13" s="17">
        <v>0.7</v>
      </c>
      <c r="FP13" s="17"/>
      <c r="FQ13" s="17"/>
      <c r="FR13" s="17">
        <v>-0.5</v>
      </c>
      <c r="FS13" s="17">
        <v>0.1</v>
      </c>
      <c r="FT13" s="17"/>
      <c r="FU13" s="17">
        <v>0.3</v>
      </c>
    </row>
    <row r="14" spans="1:177" ht="24" customHeight="1" x14ac:dyDescent="0.3">
      <c r="A14" s="16" t="s">
        <v>48</v>
      </c>
      <c r="B14" s="16" t="s">
        <v>794</v>
      </c>
      <c r="C14" s="17">
        <v>-6.1</v>
      </c>
      <c r="D14" s="17">
        <v>-5.0999999999999996</v>
      </c>
      <c r="E14" s="17">
        <v>10.4</v>
      </c>
      <c r="F14" s="17"/>
      <c r="G14" s="17"/>
      <c r="H14" s="17">
        <v>0</v>
      </c>
      <c r="I14" s="17">
        <v>4.7</v>
      </c>
      <c r="J14" s="17"/>
      <c r="K14" s="17"/>
      <c r="L14" s="17">
        <v>-30.6</v>
      </c>
      <c r="M14" s="17">
        <v>-46.3</v>
      </c>
      <c r="N14" s="17">
        <v>-6.1</v>
      </c>
      <c r="O14" s="17">
        <v>21.6</v>
      </c>
      <c r="P14" s="17">
        <v>-8.1999999999999993</v>
      </c>
      <c r="Q14" s="17">
        <v>-5.0999999999999996</v>
      </c>
      <c r="R14" s="17">
        <v>0</v>
      </c>
      <c r="S14" s="17">
        <v>0</v>
      </c>
      <c r="T14" s="17"/>
      <c r="U14" s="17"/>
      <c r="V14" s="17"/>
      <c r="W14" s="17"/>
      <c r="X14" s="17">
        <v>1</v>
      </c>
      <c r="Y14" s="17">
        <v>1.3</v>
      </c>
      <c r="Z14" s="17">
        <v>0.9</v>
      </c>
      <c r="AA14" s="17"/>
      <c r="AB14" s="17">
        <v>-3.4</v>
      </c>
      <c r="AC14" s="17">
        <v>4.8</v>
      </c>
      <c r="AD14" s="17">
        <v>10.5</v>
      </c>
      <c r="AE14" s="17"/>
      <c r="AF14" s="17"/>
      <c r="AG14" s="17"/>
      <c r="AH14" s="17"/>
      <c r="AI14" s="17">
        <v>-4</v>
      </c>
      <c r="AJ14" s="17">
        <v>-10.9</v>
      </c>
      <c r="AK14" s="17"/>
      <c r="AL14" s="17"/>
      <c r="AM14" s="17"/>
      <c r="AN14" s="17">
        <v>-1.1000000000000001</v>
      </c>
      <c r="AO14" s="17">
        <v>-24.7</v>
      </c>
      <c r="AP14" s="17">
        <v>1.2</v>
      </c>
      <c r="AQ14" s="17">
        <v>8.9</v>
      </c>
      <c r="AR14" s="17">
        <v>3</v>
      </c>
      <c r="AS14" s="17">
        <v>-0.9</v>
      </c>
      <c r="AT14" s="17">
        <v>1.3</v>
      </c>
      <c r="AU14" s="17">
        <v>-0.1</v>
      </c>
      <c r="AV14" s="17">
        <v>35.706029999999998</v>
      </c>
      <c r="AW14" s="17">
        <v>3.0711300000000001</v>
      </c>
      <c r="AX14" s="17">
        <v>-42.903210000000001</v>
      </c>
      <c r="AY14" s="17">
        <v>0.7</v>
      </c>
      <c r="AZ14" s="17">
        <v>-2.2999999999999998</v>
      </c>
      <c r="BA14" s="17">
        <v>-0.1</v>
      </c>
      <c r="BB14" s="17">
        <v>-4</v>
      </c>
      <c r="BC14" s="17">
        <v>0</v>
      </c>
      <c r="BD14" s="17">
        <v>0.5</v>
      </c>
      <c r="BE14" s="17">
        <v>0</v>
      </c>
      <c r="BF14" s="17">
        <v>-1.3</v>
      </c>
      <c r="BG14" s="17"/>
      <c r="BH14" s="17"/>
      <c r="BI14" s="17">
        <v>-1.1000000000000001</v>
      </c>
      <c r="BJ14" s="17"/>
      <c r="BK14" s="17"/>
      <c r="BL14" s="17">
        <v>3.1</v>
      </c>
      <c r="BM14" s="17"/>
      <c r="BN14" s="17"/>
      <c r="BO14" s="17"/>
      <c r="BP14" s="17">
        <v>3.8</v>
      </c>
      <c r="BQ14" s="17">
        <v>-10.199999999999999</v>
      </c>
      <c r="BR14" s="17">
        <v>-11.5</v>
      </c>
      <c r="BS14" s="17">
        <v>0</v>
      </c>
      <c r="BT14" s="17">
        <v>6.5</v>
      </c>
      <c r="BU14" s="17">
        <v>21.4</v>
      </c>
      <c r="BV14" s="17">
        <v>3.6</v>
      </c>
      <c r="BW14" s="17"/>
      <c r="BX14" s="17"/>
      <c r="BY14" s="17"/>
      <c r="BZ14" s="17"/>
      <c r="CA14" s="17"/>
      <c r="CB14" s="17"/>
      <c r="CC14" s="17">
        <v>-0.7</v>
      </c>
      <c r="CD14" s="17">
        <v>9.1</v>
      </c>
      <c r="CE14" s="17">
        <v>11.8</v>
      </c>
      <c r="CF14" s="17">
        <v>-0.2</v>
      </c>
      <c r="CG14" s="17">
        <v>1.1000000000000001</v>
      </c>
      <c r="CH14" s="17">
        <v>-0.1</v>
      </c>
      <c r="CI14" s="17"/>
      <c r="CJ14" s="17"/>
      <c r="CK14" s="17"/>
      <c r="CL14" s="17">
        <v>12.1</v>
      </c>
      <c r="CM14" s="17">
        <v>10.1</v>
      </c>
      <c r="CN14" s="17">
        <v>-40.4</v>
      </c>
      <c r="CO14" s="17"/>
      <c r="CP14" s="17"/>
      <c r="CQ14" s="17"/>
      <c r="CR14" s="17"/>
      <c r="CS14" s="17"/>
      <c r="CT14" s="17"/>
      <c r="CU14" s="17"/>
      <c r="CV14" s="17"/>
      <c r="CW14" s="17">
        <v>-6.7</v>
      </c>
      <c r="CX14" s="17">
        <v>0</v>
      </c>
      <c r="CY14" s="17"/>
      <c r="CZ14" s="17"/>
      <c r="DA14" s="17">
        <v>0.3</v>
      </c>
      <c r="DB14" s="17"/>
      <c r="DC14" s="17">
        <v>0</v>
      </c>
      <c r="DD14" s="17"/>
      <c r="DE14" s="17"/>
      <c r="DF14" s="17">
        <v>0</v>
      </c>
      <c r="DG14" s="17">
        <v>0.9</v>
      </c>
      <c r="DH14" s="17">
        <v>0.1</v>
      </c>
      <c r="DI14" s="17">
        <v>1.8</v>
      </c>
      <c r="DJ14" s="17">
        <v>0</v>
      </c>
      <c r="DK14" s="17">
        <v>0.6</v>
      </c>
      <c r="DL14" s="17"/>
      <c r="DM14" s="17">
        <v>0</v>
      </c>
      <c r="DN14" s="17">
        <v>0</v>
      </c>
      <c r="DO14" s="17">
        <v>-1.9</v>
      </c>
      <c r="DP14" s="17">
        <v>-2.6</v>
      </c>
      <c r="DQ14" s="17">
        <v>1.2</v>
      </c>
      <c r="DR14" s="17">
        <v>0.7</v>
      </c>
      <c r="DS14" s="17">
        <v>0.6</v>
      </c>
      <c r="DT14" s="17">
        <v>1.2</v>
      </c>
      <c r="DU14" s="17">
        <v>0</v>
      </c>
      <c r="DV14" s="17">
        <v>-0.1</v>
      </c>
      <c r="DW14" s="17">
        <v>0.3</v>
      </c>
      <c r="DX14" s="17">
        <v>0.3</v>
      </c>
      <c r="DY14" s="17"/>
      <c r="DZ14" s="17">
        <v>-1.6</v>
      </c>
      <c r="EA14" s="17">
        <v>0</v>
      </c>
      <c r="EB14" s="17">
        <v>0.4</v>
      </c>
      <c r="EC14" s="17">
        <v>0.5</v>
      </c>
      <c r="ED14" s="17">
        <v>0.1</v>
      </c>
      <c r="EE14" s="17">
        <v>3.4</v>
      </c>
      <c r="EF14" s="17">
        <v>3</v>
      </c>
      <c r="EG14" s="17">
        <v>0</v>
      </c>
      <c r="EH14" s="17">
        <v>-5</v>
      </c>
      <c r="EI14" s="17">
        <v>-5.5</v>
      </c>
      <c r="EJ14" s="17"/>
      <c r="EK14" s="17">
        <v>0</v>
      </c>
      <c r="EL14" s="17">
        <v>0.8</v>
      </c>
      <c r="EM14" s="17">
        <v>-0.2</v>
      </c>
      <c r="EN14" s="17">
        <v>1.9</v>
      </c>
      <c r="EO14" s="17">
        <v>0.2</v>
      </c>
      <c r="EP14" s="17">
        <v>0.1</v>
      </c>
      <c r="EQ14" s="17">
        <v>0.1</v>
      </c>
      <c r="ER14" s="17"/>
      <c r="ES14" s="17">
        <v>0</v>
      </c>
      <c r="ET14" s="17">
        <v>0</v>
      </c>
      <c r="EU14" s="17">
        <v>0</v>
      </c>
      <c r="EV14" s="17">
        <v>-0.2</v>
      </c>
      <c r="EW14" s="17">
        <v>0</v>
      </c>
      <c r="EX14" s="17">
        <v>0</v>
      </c>
      <c r="EY14" s="17">
        <v>0</v>
      </c>
      <c r="EZ14" s="17">
        <v>0</v>
      </c>
      <c r="FA14" s="17">
        <v>0.4</v>
      </c>
      <c r="FB14" s="17">
        <v>0.2</v>
      </c>
      <c r="FC14" s="17">
        <v>2.2000000000000002</v>
      </c>
      <c r="FD14" s="17">
        <v>11.9</v>
      </c>
      <c r="FE14" s="17">
        <v>0.4</v>
      </c>
      <c r="FF14" s="17">
        <v>2.1</v>
      </c>
      <c r="FG14" s="17">
        <v>0</v>
      </c>
      <c r="FH14" s="17">
        <v>2.4</v>
      </c>
      <c r="FI14" s="17"/>
      <c r="FJ14" s="17">
        <v>-60.926049999999996</v>
      </c>
      <c r="FK14" s="15"/>
      <c r="FL14" s="17"/>
      <c r="FM14" s="17">
        <v>0</v>
      </c>
      <c r="FN14" s="17"/>
      <c r="FO14" s="17">
        <v>0.7</v>
      </c>
      <c r="FP14" s="17"/>
      <c r="FQ14" s="17"/>
      <c r="FR14" s="17">
        <v>-0.6</v>
      </c>
      <c r="FS14" s="17">
        <v>0.1</v>
      </c>
      <c r="FT14" s="17"/>
      <c r="FU14" s="17">
        <v>0.2</v>
      </c>
    </row>
    <row r="15" spans="1:177" ht="24" customHeight="1" x14ac:dyDescent="0.3">
      <c r="A15" s="16" t="s">
        <v>48</v>
      </c>
      <c r="B15" s="16" t="s">
        <v>795</v>
      </c>
      <c r="C15" s="17">
        <v>-6.7</v>
      </c>
      <c r="D15" s="17">
        <v>0</v>
      </c>
      <c r="E15" s="17">
        <v>11.1</v>
      </c>
      <c r="F15" s="17"/>
      <c r="G15" s="17"/>
      <c r="H15" s="17">
        <v>0</v>
      </c>
      <c r="I15" s="17">
        <v>15.7</v>
      </c>
      <c r="J15" s="17"/>
      <c r="K15" s="17"/>
      <c r="L15" s="17">
        <v>-27.2</v>
      </c>
      <c r="M15" s="17">
        <v>-39.299999999999997</v>
      </c>
      <c r="N15" s="17">
        <v>0.5</v>
      </c>
      <c r="O15" s="17">
        <v>25</v>
      </c>
      <c r="P15" s="17">
        <v>-6.6</v>
      </c>
      <c r="Q15" s="17">
        <v>-4.5999999999999996</v>
      </c>
      <c r="R15" s="17">
        <v>0</v>
      </c>
      <c r="S15" s="17">
        <v>0</v>
      </c>
      <c r="T15" s="17"/>
      <c r="U15" s="17"/>
      <c r="V15" s="17"/>
      <c r="W15" s="17"/>
      <c r="X15" s="17">
        <v>0.3</v>
      </c>
      <c r="Y15" s="17">
        <v>1.5</v>
      </c>
      <c r="Z15" s="17">
        <v>1.1000000000000001</v>
      </c>
      <c r="AA15" s="17"/>
      <c r="AB15" s="17">
        <v>-3.4</v>
      </c>
      <c r="AC15" s="17">
        <v>4.8</v>
      </c>
      <c r="AD15" s="17">
        <v>11.2</v>
      </c>
      <c r="AE15" s="17"/>
      <c r="AF15" s="17"/>
      <c r="AG15" s="17"/>
      <c r="AH15" s="17"/>
      <c r="AI15" s="17">
        <v>-4.5</v>
      </c>
      <c r="AJ15" s="17">
        <v>-0.4</v>
      </c>
      <c r="AK15" s="17"/>
      <c r="AL15" s="17"/>
      <c r="AM15" s="17"/>
      <c r="AN15" s="17">
        <v>-1.1000000000000001</v>
      </c>
      <c r="AO15" s="17">
        <v>-23.8</v>
      </c>
      <c r="AP15" s="17">
        <v>1.2</v>
      </c>
      <c r="AQ15" s="17">
        <v>10</v>
      </c>
      <c r="AR15" s="17">
        <v>3.1</v>
      </c>
      <c r="AS15" s="17">
        <v>-0.7</v>
      </c>
      <c r="AT15" s="17">
        <v>1.3</v>
      </c>
      <c r="AU15" s="17">
        <v>-0.2</v>
      </c>
      <c r="AV15" s="17">
        <v>38.059690000000003</v>
      </c>
      <c r="AW15" s="17">
        <v>5.3308099999999996</v>
      </c>
      <c r="AX15" s="17">
        <v>-40.829140000000002</v>
      </c>
      <c r="AY15" s="17">
        <v>1.6</v>
      </c>
      <c r="AZ15" s="17">
        <v>-2.2999999999999998</v>
      </c>
      <c r="BA15" s="17">
        <v>-0.1</v>
      </c>
      <c r="BB15" s="17">
        <v>-2.5</v>
      </c>
      <c r="BC15" s="17">
        <v>0</v>
      </c>
      <c r="BD15" s="17">
        <v>0.5</v>
      </c>
      <c r="BE15" s="17">
        <v>0</v>
      </c>
      <c r="BF15" s="17">
        <v>1</v>
      </c>
      <c r="BG15" s="17"/>
      <c r="BH15" s="17"/>
      <c r="BI15" s="17">
        <v>0</v>
      </c>
      <c r="BJ15" s="17"/>
      <c r="BK15" s="17"/>
      <c r="BL15" s="17">
        <v>0</v>
      </c>
      <c r="BM15" s="17"/>
      <c r="BN15" s="17"/>
      <c r="BO15" s="17"/>
      <c r="BP15" s="17">
        <v>4.5</v>
      </c>
      <c r="BQ15" s="17">
        <v>-8.5</v>
      </c>
      <c r="BR15" s="17">
        <v>-9.9</v>
      </c>
      <c r="BS15" s="17">
        <v>0</v>
      </c>
      <c r="BT15" s="17">
        <v>7.7</v>
      </c>
      <c r="BU15" s="17">
        <v>22.3</v>
      </c>
      <c r="BV15" s="17">
        <v>4</v>
      </c>
      <c r="BW15" s="17"/>
      <c r="BX15" s="17"/>
      <c r="BY15" s="17"/>
      <c r="BZ15" s="17"/>
      <c r="CA15" s="17"/>
      <c r="CB15" s="17"/>
      <c r="CC15" s="17">
        <v>-0.7</v>
      </c>
      <c r="CD15" s="17">
        <v>8.8000000000000007</v>
      </c>
      <c r="CE15" s="17">
        <v>11.8</v>
      </c>
      <c r="CF15" s="17">
        <v>0.1</v>
      </c>
      <c r="CG15" s="17">
        <v>1.8</v>
      </c>
      <c r="CH15" s="17">
        <v>-0.2</v>
      </c>
      <c r="CI15" s="17"/>
      <c r="CJ15" s="17"/>
      <c r="CK15" s="17"/>
      <c r="CL15" s="17">
        <v>14</v>
      </c>
      <c r="CM15" s="17">
        <v>12</v>
      </c>
      <c r="CN15" s="17">
        <v>-37.6</v>
      </c>
      <c r="CO15" s="17"/>
      <c r="CP15" s="17"/>
      <c r="CQ15" s="17"/>
      <c r="CR15" s="17"/>
      <c r="CS15" s="17"/>
      <c r="CT15" s="17"/>
      <c r="CU15" s="17"/>
      <c r="CV15" s="17"/>
      <c r="CW15" s="17">
        <v>-6.9</v>
      </c>
      <c r="CX15" s="17">
        <v>0</v>
      </c>
      <c r="CY15" s="17"/>
      <c r="CZ15" s="17"/>
      <c r="DA15" s="17">
        <v>0.3</v>
      </c>
      <c r="DB15" s="17"/>
      <c r="DC15" s="17">
        <v>0</v>
      </c>
      <c r="DD15" s="17"/>
      <c r="DE15" s="17"/>
      <c r="DF15" s="17">
        <v>-0.1</v>
      </c>
      <c r="DG15" s="17">
        <v>1</v>
      </c>
      <c r="DH15" s="17">
        <v>0.2</v>
      </c>
      <c r="DI15" s="17">
        <v>1.7</v>
      </c>
      <c r="DJ15" s="17">
        <v>0</v>
      </c>
      <c r="DK15" s="17">
        <v>0.6</v>
      </c>
      <c r="DL15" s="17"/>
      <c r="DM15" s="17">
        <v>0</v>
      </c>
      <c r="DN15" s="17">
        <v>0</v>
      </c>
      <c r="DO15" s="17">
        <v>-1.6</v>
      </c>
      <c r="DP15" s="17">
        <v>-2.6</v>
      </c>
      <c r="DQ15" s="17">
        <v>1.2</v>
      </c>
      <c r="DR15" s="17">
        <v>0.7</v>
      </c>
      <c r="DS15" s="17">
        <v>0.6</v>
      </c>
      <c r="DT15" s="17">
        <v>1.2</v>
      </c>
      <c r="DU15" s="17">
        <v>0</v>
      </c>
      <c r="DV15" s="17">
        <v>0.1</v>
      </c>
      <c r="DW15" s="17">
        <v>0.3</v>
      </c>
      <c r="DX15" s="17">
        <v>0.3</v>
      </c>
      <c r="DY15" s="17"/>
      <c r="DZ15" s="17">
        <v>-1.6</v>
      </c>
      <c r="EA15" s="17">
        <v>0</v>
      </c>
      <c r="EB15" s="17">
        <v>0.4</v>
      </c>
      <c r="EC15" s="17">
        <v>0.5</v>
      </c>
      <c r="ED15" s="17">
        <v>0.1</v>
      </c>
      <c r="EE15" s="17">
        <v>0.1</v>
      </c>
      <c r="EF15" s="17">
        <v>3</v>
      </c>
      <c r="EG15" s="17">
        <v>0</v>
      </c>
      <c r="EH15" s="17">
        <v>-4.0999999999999996</v>
      </c>
      <c r="EI15" s="17">
        <v>-4.9000000000000004</v>
      </c>
      <c r="EJ15" s="17"/>
      <c r="EK15" s="17">
        <v>0</v>
      </c>
      <c r="EL15" s="17">
        <v>0.8</v>
      </c>
      <c r="EM15" s="17">
        <v>-0.2</v>
      </c>
      <c r="EN15" s="17">
        <v>1.9</v>
      </c>
      <c r="EO15" s="17">
        <v>0.2</v>
      </c>
      <c r="EP15" s="17">
        <v>0.1</v>
      </c>
      <c r="EQ15" s="17">
        <v>0.1</v>
      </c>
      <c r="ER15" s="17"/>
      <c r="ES15" s="17">
        <v>0</v>
      </c>
      <c r="ET15" s="17">
        <v>0</v>
      </c>
      <c r="EU15" s="17">
        <v>0</v>
      </c>
      <c r="EV15" s="17">
        <v>-0.2</v>
      </c>
      <c r="EW15" s="17">
        <v>0</v>
      </c>
      <c r="EX15" s="17">
        <v>0</v>
      </c>
      <c r="EY15" s="17">
        <v>0</v>
      </c>
      <c r="EZ15" s="17">
        <v>0</v>
      </c>
      <c r="FA15" s="17">
        <v>0.4</v>
      </c>
      <c r="FB15" s="17">
        <v>0.4</v>
      </c>
      <c r="FC15" s="17">
        <v>2.2000000000000002</v>
      </c>
      <c r="FD15" s="17">
        <v>12</v>
      </c>
      <c r="FE15" s="17">
        <v>0.4</v>
      </c>
      <c r="FF15" s="17">
        <v>2.4</v>
      </c>
      <c r="FG15" s="17">
        <v>0</v>
      </c>
      <c r="FH15" s="17">
        <v>2.7</v>
      </c>
      <c r="FI15" s="17"/>
      <c r="FJ15" s="17">
        <v>12.861359999999999</v>
      </c>
      <c r="FK15" s="15"/>
      <c r="FL15" s="17"/>
      <c r="FM15" s="17">
        <v>0</v>
      </c>
      <c r="FN15" s="17"/>
      <c r="FO15" s="17">
        <v>0.7</v>
      </c>
      <c r="FP15" s="17"/>
      <c r="FQ15" s="17"/>
      <c r="FR15" s="17">
        <v>-0.5</v>
      </c>
      <c r="FS15" s="17">
        <v>0.1</v>
      </c>
      <c r="FT15" s="17"/>
      <c r="FU15" s="17">
        <v>0.3</v>
      </c>
    </row>
    <row r="16" spans="1:177" ht="24" customHeight="1" x14ac:dyDescent="0.3">
      <c r="A16" s="16" t="s">
        <v>48</v>
      </c>
      <c r="B16" s="16" t="s">
        <v>796</v>
      </c>
      <c r="C16" s="17">
        <v>-4.7</v>
      </c>
      <c r="D16" s="17">
        <v>-9.3000000000000007</v>
      </c>
      <c r="E16" s="17">
        <v>9.6</v>
      </c>
      <c r="F16" s="17"/>
      <c r="G16" s="17"/>
      <c r="H16" s="17">
        <v>0</v>
      </c>
      <c r="I16" s="17">
        <v>4</v>
      </c>
      <c r="J16" s="17"/>
      <c r="K16" s="17"/>
      <c r="L16" s="17">
        <v>-33.1</v>
      </c>
      <c r="M16" s="17">
        <v>-43.6</v>
      </c>
      <c r="N16" s="17">
        <v>-3.3</v>
      </c>
      <c r="O16" s="17">
        <v>18.2</v>
      </c>
      <c r="P16" s="17">
        <v>-8.8000000000000007</v>
      </c>
      <c r="Q16" s="17">
        <v>-6.1</v>
      </c>
      <c r="R16" s="17">
        <v>0</v>
      </c>
      <c r="S16" s="17">
        <v>0</v>
      </c>
      <c r="T16" s="17"/>
      <c r="U16" s="17"/>
      <c r="V16" s="17"/>
      <c r="W16" s="17"/>
      <c r="X16" s="17">
        <v>0.6</v>
      </c>
      <c r="Y16" s="17">
        <v>1.7</v>
      </c>
      <c r="Z16" s="17">
        <v>1.2</v>
      </c>
      <c r="AA16" s="17"/>
      <c r="AB16" s="17">
        <v>-3.4</v>
      </c>
      <c r="AC16" s="17">
        <v>4.7</v>
      </c>
      <c r="AD16" s="17">
        <v>10.3</v>
      </c>
      <c r="AE16" s="17"/>
      <c r="AF16" s="17"/>
      <c r="AG16" s="17"/>
      <c r="AH16" s="17"/>
      <c r="AI16" s="17">
        <v>-4</v>
      </c>
      <c r="AJ16" s="17">
        <v>-2.1</v>
      </c>
      <c r="AK16" s="17"/>
      <c r="AL16" s="17"/>
      <c r="AM16" s="17"/>
      <c r="AN16" s="17">
        <v>-1.1000000000000001</v>
      </c>
      <c r="AO16" s="17">
        <v>-24.4</v>
      </c>
      <c r="AP16" s="17">
        <v>1</v>
      </c>
      <c r="AQ16" s="17">
        <v>9.9</v>
      </c>
      <c r="AR16" s="17">
        <v>2.2999999999999998</v>
      </c>
      <c r="AS16" s="17">
        <v>-0.9</v>
      </c>
      <c r="AT16" s="17">
        <v>1.3</v>
      </c>
      <c r="AU16" s="17">
        <v>0.3</v>
      </c>
      <c r="AV16" s="17">
        <v>34.118160000000003</v>
      </c>
      <c r="AW16" s="17">
        <v>1.3325899999999999</v>
      </c>
      <c r="AX16" s="17">
        <v>-44.797980000000003</v>
      </c>
      <c r="AY16" s="17">
        <v>1.4</v>
      </c>
      <c r="AZ16" s="17">
        <v>-2.2999999999999998</v>
      </c>
      <c r="BA16" s="17">
        <v>-0.1</v>
      </c>
      <c r="BB16" s="17">
        <v>-1.4</v>
      </c>
      <c r="BC16" s="17">
        <v>0</v>
      </c>
      <c r="BD16" s="17">
        <v>0.5</v>
      </c>
      <c r="BE16" s="17">
        <v>0</v>
      </c>
      <c r="BF16" s="17">
        <v>1.1000000000000001</v>
      </c>
      <c r="BG16" s="17"/>
      <c r="BH16" s="17"/>
      <c r="BI16" s="17">
        <v>-1.1000000000000001</v>
      </c>
      <c r="BJ16" s="17"/>
      <c r="BK16" s="17"/>
      <c r="BL16" s="17">
        <v>0</v>
      </c>
      <c r="BM16" s="17"/>
      <c r="BN16" s="17"/>
      <c r="BO16" s="17"/>
      <c r="BP16" s="17">
        <v>0.6</v>
      </c>
      <c r="BQ16" s="17">
        <v>-11</v>
      </c>
      <c r="BR16" s="17">
        <v>-12.4</v>
      </c>
      <c r="BS16" s="17">
        <v>0</v>
      </c>
      <c r="BT16" s="17">
        <v>5.8</v>
      </c>
      <c r="BU16" s="17">
        <v>21</v>
      </c>
      <c r="BV16" s="17">
        <v>3.5</v>
      </c>
      <c r="BW16" s="17"/>
      <c r="BX16" s="17"/>
      <c r="BY16" s="17"/>
      <c r="BZ16" s="17"/>
      <c r="CA16" s="17"/>
      <c r="CB16" s="17"/>
      <c r="CC16" s="17">
        <v>-0.7</v>
      </c>
      <c r="CD16" s="17">
        <v>8.6</v>
      </c>
      <c r="CE16" s="17">
        <v>12.1</v>
      </c>
      <c r="CF16" s="17">
        <v>0</v>
      </c>
      <c r="CG16" s="17">
        <v>1.1000000000000001</v>
      </c>
      <c r="CH16" s="17">
        <v>-0.2</v>
      </c>
      <c r="CI16" s="17"/>
      <c r="CJ16" s="17"/>
      <c r="CK16" s="17"/>
      <c r="CL16" s="17">
        <v>9.8000000000000007</v>
      </c>
      <c r="CM16" s="17">
        <v>7.8</v>
      </c>
      <c r="CN16" s="17">
        <v>-43.6</v>
      </c>
      <c r="CO16" s="17"/>
      <c r="CP16" s="17"/>
      <c r="CQ16" s="17"/>
      <c r="CR16" s="17"/>
      <c r="CS16" s="17"/>
      <c r="CT16" s="17"/>
      <c r="CU16" s="17"/>
      <c r="CV16" s="17"/>
      <c r="CW16" s="17">
        <v>-7.4</v>
      </c>
      <c r="CX16" s="17">
        <v>0</v>
      </c>
      <c r="CY16" s="17"/>
      <c r="CZ16" s="17"/>
      <c r="DA16" s="17">
        <v>0.3</v>
      </c>
      <c r="DB16" s="17"/>
      <c r="DC16" s="17">
        <v>0</v>
      </c>
      <c r="DD16" s="17"/>
      <c r="DE16" s="17"/>
      <c r="DF16" s="17">
        <v>-0.1</v>
      </c>
      <c r="DG16" s="17">
        <v>0.9</v>
      </c>
      <c r="DH16" s="17">
        <v>0</v>
      </c>
      <c r="DI16" s="17">
        <v>1.7</v>
      </c>
      <c r="DJ16" s="17">
        <v>0</v>
      </c>
      <c r="DK16" s="17">
        <v>0.6</v>
      </c>
      <c r="DL16" s="17"/>
      <c r="DM16" s="17">
        <v>0</v>
      </c>
      <c r="DN16" s="17">
        <v>0</v>
      </c>
      <c r="DO16" s="17">
        <v>-1.5</v>
      </c>
      <c r="DP16" s="17">
        <v>-2.8</v>
      </c>
      <c r="DQ16" s="17">
        <v>1.2</v>
      </c>
      <c r="DR16" s="17">
        <v>0.7</v>
      </c>
      <c r="DS16" s="17">
        <v>0.6</v>
      </c>
      <c r="DT16" s="17">
        <v>1.2</v>
      </c>
      <c r="DU16" s="17">
        <v>0</v>
      </c>
      <c r="DV16" s="17">
        <v>-0.1</v>
      </c>
      <c r="DW16" s="17">
        <v>0.2</v>
      </c>
      <c r="DX16" s="17">
        <v>0.3</v>
      </c>
      <c r="DY16" s="17"/>
      <c r="DZ16" s="17">
        <v>-1.6</v>
      </c>
      <c r="EA16" s="17">
        <v>0</v>
      </c>
      <c r="EB16" s="17">
        <v>0.4</v>
      </c>
      <c r="EC16" s="17">
        <v>0.5</v>
      </c>
      <c r="ED16" s="17">
        <v>0.1</v>
      </c>
      <c r="EE16" s="17">
        <v>0</v>
      </c>
      <c r="EF16" s="17">
        <v>3</v>
      </c>
      <c r="EG16" s="17">
        <v>0</v>
      </c>
      <c r="EH16" s="17">
        <v>-6.3</v>
      </c>
      <c r="EI16" s="17">
        <v>-7</v>
      </c>
      <c r="EJ16" s="17"/>
      <c r="EK16" s="17">
        <v>0</v>
      </c>
      <c r="EL16" s="17">
        <v>0.8</v>
      </c>
      <c r="EM16" s="17">
        <v>-0.2</v>
      </c>
      <c r="EN16" s="17">
        <v>1.9</v>
      </c>
      <c r="EO16" s="17">
        <v>0.2</v>
      </c>
      <c r="EP16" s="17">
        <v>0.1</v>
      </c>
      <c r="EQ16" s="17">
        <v>0.1</v>
      </c>
      <c r="ER16" s="17"/>
      <c r="ES16" s="17">
        <v>0</v>
      </c>
      <c r="ET16" s="17">
        <v>0</v>
      </c>
      <c r="EU16" s="17">
        <v>0</v>
      </c>
      <c r="EV16" s="17">
        <v>-0.2</v>
      </c>
      <c r="EW16" s="17">
        <v>0</v>
      </c>
      <c r="EX16" s="17">
        <v>0</v>
      </c>
      <c r="EY16" s="17">
        <v>0</v>
      </c>
      <c r="EZ16" s="17">
        <v>0</v>
      </c>
      <c r="FA16" s="17">
        <v>0.4</v>
      </c>
      <c r="FB16" s="17">
        <v>0.2</v>
      </c>
      <c r="FC16" s="17">
        <v>2.2000000000000002</v>
      </c>
      <c r="FD16" s="17">
        <v>12.1</v>
      </c>
      <c r="FE16" s="17">
        <v>0.4</v>
      </c>
      <c r="FF16" s="17">
        <v>2.7</v>
      </c>
      <c r="FG16" s="17">
        <v>0</v>
      </c>
      <c r="FH16" s="17">
        <v>2.4</v>
      </c>
      <c r="FI16" s="17"/>
      <c r="FJ16" s="17">
        <v>-80.547229999999999</v>
      </c>
      <c r="FK16" s="15"/>
      <c r="FL16" s="17"/>
      <c r="FM16" s="17">
        <v>0</v>
      </c>
      <c r="FN16" s="17"/>
      <c r="FO16" s="17">
        <v>0.7</v>
      </c>
      <c r="FP16" s="17"/>
      <c r="FQ16" s="17"/>
      <c r="FR16" s="17">
        <v>-0.5</v>
      </c>
      <c r="FS16" s="17">
        <v>0.1</v>
      </c>
      <c r="FT16" s="17"/>
      <c r="FU16" s="17">
        <v>0.3</v>
      </c>
    </row>
    <row r="17" spans="1:177" ht="24" customHeight="1" x14ac:dyDescent="0.3">
      <c r="A17" s="16" t="s">
        <v>48</v>
      </c>
      <c r="B17" s="16" t="s">
        <v>797</v>
      </c>
      <c r="C17" s="17">
        <v>-7.6</v>
      </c>
      <c r="D17" s="17">
        <v>-7</v>
      </c>
      <c r="E17" s="17">
        <v>9.4</v>
      </c>
      <c r="F17" s="17"/>
      <c r="G17" s="17"/>
      <c r="H17" s="17">
        <v>0</v>
      </c>
      <c r="I17" s="17">
        <v>4.2</v>
      </c>
      <c r="J17" s="17"/>
      <c r="K17" s="17"/>
      <c r="L17" s="17">
        <v>-31.8</v>
      </c>
      <c r="M17" s="17">
        <v>-42.4</v>
      </c>
      <c r="N17" s="17">
        <v>-2</v>
      </c>
      <c r="O17" s="17">
        <v>18.7</v>
      </c>
      <c r="P17" s="17">
        <v>-9.3000000000000007</v>
      </c>
      <c r="Q17" s="17">
        <v>-6.2</v>
      </c>
      <c r="R17" s="17">
        <v>0</v>
      </c>
      <c r="S17" s="17">
        <v>0</v>
      </c>
      <c r="T17" s="17"/>
      <c r="U17" s="17"/>
      <c r="V17" s="17"/>
      <c r="W17" s="17"/>
      <c r="X17" s="17">
        <v>-0.3</v>
      </c>
      <c r="Y17" s="17">
        <v>1.4</v>
      </c>
      <c r="Z17" s="17">
        <v>0.8</v>
      </c>
      <c r="AA17" s="17"/>
      <c r="AB17" s="17">
        <v>-3.4</v>
      </c>
      <c r="AC17" s="17">
        <v>4.7</v>
      </c>
      <c r="AD17" s="17">
        <v>10.199999999999999</v>
      </c>
      <c r="AE17" s="17"/>
      <c r="AF17" s="17"/>
      <c r="AG17" s="17"/>
      <c r="AH17" s="17"/>
      <c r="AI17" s="17">
        <v>-4.4000000000000004</v>
      </c>
      <c r="AJ17" s="17">
        <v>-3.4</v>
      </c>
      <c r="AK17" s="17"/>
      <c r="AL17" s="17"/>
      <c r="AM17" s="17"/>
      <c r="AN17" s="17">
        <v>-1.2</v>
      </c>
      <c r="AO17" s="17">
        <v>-24.5</v>
      </c>
      <c r="AP17" s="17">
        <v>1.1000000000000001</v>
      </c>
      <c r="AQ17" s="17">
        <v>9.9</v>
      </c>
      <c r="AR17" s="17">
        <v>2.2000000000000002</v>
      </c>
      <c r="AS17" s="17">
        <v>-1</v>
      </c>
      <c r="AT17" s="17">
        <v>1.3</v>
      </c>
      <c r="AU17" s="17">
        <v>-0.1</v>
      </c>
      <c r="AV17" s="17">
        <v>32.517189999999999</v>
      </c>
      <c r="AW17" s="17">
        <v>-0.26871</v>
      </c>
      <c r="AX17" s="17">
        <v>-46.238300000000002</v>
      </c>
      <c r="AY17" s="17">
        <v>0.8</v>
      </c>
      <c r="AZ17" s="17">
        <v>-2.2999999999999998</v>
      </c>
      <c r="BA17" s="17">
        <v>-0.1</v>
      </c>
      <c r="BB17" s="17">
        <v>-1.9</v>
      </c>
      <c r="BC17" s="17">
        <v>0</v>
      </c>
      <c r="BD17" s="17">
        <v>0.4</v>
      </c>
      <c r="BE17" s="17">
        <v>0</v>
      </c>
      <c r="BF17" s="17">
        <v>3.1</v>
      </c>
      <c r="BG17" s="17"/>
      <c r="BH17" s="17"/>
      <c r="BI17" s="17">
        <v>-1.5</v>
      </c>
      <c r="BJ17" s="17"/>
      <c r="BK17" s="17"/>
      <c r="BL17" s="17">
        <v>0</v>
      </c>
      <c r="BM17" s="17"/>
      <c r="BN17" s="17"/>
      <c r="BO17" s="17"/>
      <c r="BP17" s="17">
        <v>0.4</v>
      </c>
      <c r="BQ17" s="17">
        <v>-11.2</v>
      </c>
      <c r="BR17" s="17">
        <v>-12.5</v>
      </c>
      <c r="BS17" s="17">
        <v>0</v>
      </c>
      <c r="BT17" s="17">
        <v>5.2</v>
      </c>
      <c r="BU17" s="17">
        <v>20.9</v>
      </c>
      <c r="BV17" s="17">
        <v>3.5</v>
      </c>
      <c r="BW17" s="17"/>
      <c r="BX17" s="17"/>
      <c r="BY17" s="17"/>
      <c r="BZ17" s="17"/>
      <c r="CA17" s="17"/>
      <c r="CB17" s="17"/>
      <c r="CC17" s="17">
        <v>-0.7</v>
      </c>
      <c r="CD17" s="17">
        <v>7.8</v>
      </c>
      <c r="CE17" s="17">
        <v>12.4</v>
      </c>
      <c r="CF17" s="17">
        <v>0.2</v>
      </c>
      <c r="CG17" s="17">
        <v>1.1000000000000001</v>
      </c>
      <c r="CH17" s="17">
        <v>-0.1</v>
      </c>
      <c r="CI17" s="17"/>
      <c r="CJ17" s="17"/>
      <c r="CK17" s="17"/>
      <c r="CL17" s="17">
        <v>8.6999999999999993</v>
      </c>
      <c r="CM17" s="17">
        <v>6.5</v>
      </c>
      <c r="CN17" s="17">
        <v>-45.7</v>
      </c>
      <c r="CO17" s="17"/>
      <c r="CP17" s="17"/>
      <c r="CQ17" s="17"/>
      <c r="CR17" s="17"/>
      <c r="CS17" s="17"/>
      <c r="CT17" s="17"/>
      <c r="CU17" s="17"/>
      <c r="CV17" s="17"/>
      <c r="CW17" s="17">
        <v>-7.3</v>
      </c>
      <c r="CX17" s="17">
        <v>0</v>
      </c>
      <c r="CY17" s="17"/>
      <c r="CZ17" s="17"/>
      <c r="DA17" s="17">
        <v>0.3</v>
      </c>
      <c r="DB17" s="17"/>
      <c r="DC17" s="17">
        <v>0</v>
      </c>
      <c r="DD17" s="17"/>
      <c r="DE17" s="17"/>
      <c r="DF17" s="17">
        <v>-0.1</v>
      </c>
      <c r="DG17" s="17">
        <v>1</v>
      </c>
      <c r="DH17" s="17">
        <v>0</v>
      </c>
      <c r="DI17" s="17">
        <v>2.1</v>
      </c>
      <c r="DJ17" s="17">
        <v>0</v>
      </c>
      <c r="DK17" s="17">
        <v>0.5</v>
      </c>
      <c r="DL17" s="17"/>
      <c r="DM17" s="17">
        <v>0</v>
      </c>
      <c r="DN17" s="17">
        <v>0</v>
      </c>
      <c r="DO17" s="17">
        <v>-2.2000000000000002</v>
      </c>
      <c r="DP17" s="17">
        <v>-3.8</v>
      </c>
      <c r="DQ17" s="17">
        <v>1.2</v>
      </c>
      <c r="DR17" s="17">
        <v>0.7</v>
      </c>
      <c r="DS17" s="17">
        <v>0.6</v>
      </c>
      <c r="DT17" s="17">
        <v>1.2</v>
      </c>
      <c r="DU17" s="17">
        <v>0</v>
      </c>
      <c r="DV17" s="17">
        <v>0</v>
      </c>
      <c r="DW17" s="17">
        <v>0.2</v>
      </c>
      <c r="DX17" s="17">
        <v>0.3</v>
      </c>
      <c r="DY17" s="17"/>
      <c r="DZ17" s="17">
        <v>-1.6</v>
      </c>
      <c r="EA17" s="17">
        <v>0</v>
      </c>
      <c r="EB17" s="17">
        <v>0.4</v>
      </c>
      <c r="EC17" s="17">
        <v>0.5</v>
      </c>
      <c r="ED17" s="17">
        <v>0.1</v>
      </c>
      <c r="EE17" s="17">
        <v>0</v>
      </c>
      <c r="EF17" s="17">
        <v>3</v>
      </c>
      <c r="EG17" s="17">
        <v>0</v>
      </c>
      <c r="EH17" s="17">
        <v>-4.7</v>
      </c>
      <c r="EI17" s="17">
        <v>-6.3</v>
      </c>
      <c r="EJ17" s="17"/>
      <c r="EK17" s="17">
        <v>0</v>
      </c>
      <c r="EL17" s="17">
        <v>0.8</v>
      </c>
      <c r="EM17" s="17">
        <v>-0.2</v>
      </c>
      <c r="EN17" s="17">
        <v>1.6</v>
      </c>
      <c r="EO17" s="17">
        <v>0.2</v>
      </c>
      <c r="EP17" s="17">
        <v>0.1</v>
      </c>
      <c r="EQ17" s="17">
        <v>0.1</v>
      </c>
      <c r="ER17" s="17"/>
      <c r="ES17" s="17">
        <v>0</v>
      </c>
      <c r="ET17" s="17">
        <v>0</v>
      </c>
      <c r="EU17" s="17">
        <v>0</v>
      </c>
      <c r="EV17" s="17">
        <v>-0.2</v>
      </c>
      <c r="EW17" s="17">
        <v>0</v>
      </c>
      <c r="EX17" s="17">
        <v>0</v>
      </c>
      <c r="EY17" s="17">
        <v>0</v>
      </c>
      <c r="EZ17" s="17">
        <v>0</v>
      </c>
      <c r="FA17" s="17">
        <v>0.4</v>
      </c>
      <c r="FB17" s="17">
        <v>0.2</v>
      </c>
      <c r="FC17" s="17">
        <v>2.1</v>
      </c>
      <c r="FD17" s="17">
        <v>12.2</v>
      </c>
      <c r="FE17" s="17">
        <v>0.5</v>
      </c>
      <c r="FF17" s="17">
        <v>2.7</v>
      </c>
      <c r="FG17" s="17">
        <v>0.1</v>
      </c>
      <c r="FH17" s="17">
        <v>2</v>
      </c>
      <c r="FI17" s="17"/>
      <c r="FJ17" s="17">
        <v>-90.989819999999995</v>
      </c>
      <c r="FK17" s="15"/>
      <c r="FL17" s="17"/>
      <c r="FM17" s="17">
        <v>0</v>
      </c>
      <c r="FN17" s="17"/>
      <c r="FO17" s="17">
        <v>0.7</v>
      </c>
      <c r="FP17" s="17"/>
      <c r="FQ17" s="17"/>
      <c r="FR17" s="17">
        <v>-0.5</v>
      </c>
      <c r="FS17" s="17">
        <v>0.1</v>
      </c>
      <c r="FT17" s="17"/>
      <c r="FU17" s="17">
        <v>0.3</v>
      </c>
    </row>
    <row r="18" spans="1:177" ht="24" customHeight="1" x14ac:dyDescent="0.3">
      <c r="A18" s="18" t="s">
        <v>48</v>
      </c>
      <c r="B18" s="18" t="s">
        <v>798</v>
      </c>
      <c r="C18" s="19">
        <v>-5.5</v>
      </c>
      <c r="D18" s="19">
        <v>-8.6999999999999993</v>
      </c>
      <c r="E18" s="19">
        <v>10.4</v>
      </c>
      <c r="F18" s="19"/>
      <c r="G18" s="19"/>
      <c r="H18" s="19">
        <v>0</v>
      </c>
      <c r="I18" s="19">
        <v>8.6</v>
      </c>
      <c r="J18" s="19"/>
      <c r="K18" s="19"/>
      <c r="L18" s="19">
        <v>-36.299999999999997</v>
      </c>
      <c r="M18" s="19">
        <v>-42.5</v>
      </c>
      <c r="N18" s="19">
        <v>-1.9</v>
      </c>
      <c r="O18" s="19">
        <v>14</v>
      </c>
      <c r="P18" s="19">
        <v>-10.3</v>
      </c>
      <c r="Q18" s="19">
        <v>-7</v>
      </c>
      <c r="R18" s="19">
        <v>0</v>
      </c>
      <c r="S18" s="19">
        <v>0</v>
      </c>
      <c r="T18" s="19"/>
      <c r="U18" s="19"/>
      <c r="V18" s="19"/>
      <c r="W18" s="19"/>
      <c r="X18" s="19">
        <v>-1.5</v>
      </c>
      <c r="Y18" s="19">
        <v>1.9</v>
      </c>
      <c r="Z18" s="19">
        <v>1.4</v>
      </c>
      <c r="AA18" s="19"/>
      <c r="AB18" s="19">
        <v>-3.4</v>
      </c>
      <c r="AC18" s="19">
        <v>4.5999999999999996</v>
      </c>
      <c r="AD18" s="19">
        <v>9.6</v>
      </c>
      <c r="AE18" s="19"/>
      <c r="AF18" s="19"/>
      <c r="AG18" s="19"/>
      <c r="AH18" s="19"/>
      <c r="AI18" s="19">
        <v>-4.8</v>
      </c>
      <c r="AJ18" s="19">
        <v>-9.4</v>
      </c>
      <c r="AK18" s="19"/>
      <c r="AL18" s="19"/>
      <c r="AM18" s="19"/>
      <c r="AN18" s="19">
        <v>-1.2</v>
      </c>
      <c r="AO18" s="19">
        <v>-25.5</v>
      </c>
      <c r="AP18" s="19">
        <v>0.9</v>
      </c>
      <c r="AQ18" s="19">
        <v>8.6999999999999993</v>
      </c>
      <c r="AR18" s="19">
        <v>2.2000000000000002</v>
      </c>
      <c r="AS18" s="19">
        <v>-0.6</v>
      </c>
      <c r="AT18" s="19">
        <v>1.3</v>
      </c>
      <c r="AU18" s="19">
        <v>0.4</v>
      </c>
      <c r="AV18" s="19">
        <v>32.441839999999999</v>
      </c>
      <c r="AW18" s="19">
        <v>3.959E-2</v>
      </c>
      <c r="AX18" s="19">
        <v>-45.992019999999997</v>
      </c>
      <c r="AY18" s="19">
        <v>4.4000000000000004</v>
      </c>
      <c r="AZ18" s="19">
        <v>-2.6</v>
      </c>
      <c r="BA18" s="19">
        <v>-0.1</v>
      </c>
      <c r="BB18" s="19">
        <v>-1.2</v>
      </c>
      <c r="BC18" s="19">
        <v>0</v>
      </c>
      <c r="BD18" s="19">
        <v>0.5</v>
      </c>
      <c r="BE18" s="19">
        <v>0</v>
      </c>
      <c r="BF18" s="19">
        <v>5.9</v>
      </c>
      <c r="BG18" s="19"/>
      <c r="BH18" s="19"/>
      <c r="BI18" s="19">
        <v>-1.1000000000000001</v>
      </c>
      <c r="BJ18" s="19"/>
      <c r="BK18" s="19"/>
      <c r="BL18" s="19">
        <v>0</v>
      </c>
      <c r="BM18" s="19"/>
      <c r="BN18" s="19"/>
      <c r="BO18" s="19"/>
      <c r="BP18" s="19">
        <v>1</v>
      </c>
      <c r="BQ18" s="19">
        <v>-12.8</v>
      </c>
      <c r="BR18" s="19">
        <v>-14</v>
      </c>
      <c r="BS18" s="19">
        <v>-0.3</v>
      </c>
      <c r="BT18" s="19">
        <v>5.0999999999999996</v>
      </c>
      <c r="BU18" s="19">
        <v>20.3</v>
      </c>
      <c r="BV18" s="19">
        <v>3.2</v>
      </c>
      <c r="BW18" s="19"/>
      <c r="BX18" s="19"/>
      <c r="BY18" s="19"/>
      <c r="BZ18" s="19"/>
      <c r="CA18" s="19"/>
      <c r="CB18" s="19"/>
      <c r="CC18" s="19">
        <v>-0.7</v>
      </c>
      <c r="CD18" s="19">
        <v>7.6</v>
      </c>
      <c r="CE18" s="19">
        <v>12</v>
      </c>
      <c r="CF18" s="19">
        <v>-0.9</v>
      </c>
      <c r="CG18" s="19">
        <v>1.2</v>
      </c>
      <c r="CH18" s="19">
        <v>-0.3</v>
      </c>
      <c r="CI18" s="19"/>
      <c r="CJ18" s="19"/>
      <c r="CK18" s="19"/>
      <c r="CL18" s="19">
        <v>8.3000000000000007</v>
      </c>
      <c r="CM18" s="19">
        <v>6.4</v>
      </c>
      <c r="CN18" s="19">
        <v>-45.5</v>
      </c>
      <c r="CO18" s="19"/>
      <c r="CP18" s="19"/>
      <c r="CQ18" s="19"/>
      <c r="CR18" s="19"/>
      <c r="CS18" s="19"/>
      <c r="CT18" s="19"/>
      <c r="CU18" s="19"/>
      <c r="CV18" s="19"/>
      <c r="CW18" s="19">
        <v>-8.1999999999999993</v>
      </c>
      <c r="CX18" s="19">
        <v>0</v>
      </c>
      <c r="CY18" s="19"/>
      <c r="CZ18" s="19"/>
      <c r="DA18" s="19">
        <v>0.3</v>
      </c>
      <c r="DB18" s="19"/>
      <c r="DC18" s="19">
        <v>0</v>
      </c>
      <c r="DD18" s="19"/>
      <c r="DE18" s="19"/>
      <c r="DF18" s="19">
        <v>-0.1</v>
      </c>
      <c r="DG18" s="19">
        <v>1</v>
      </c>
      <c r="DH18" s="19">
        <v>0.1</v>
      </c>
      <c r="DI18" s="19">
        <v>1.5</v>
      </c>
      <c r="DJ18" s="19">
        <v>0</v>
      </c>
      <c r="DK18" s="19">
        <v>0.6</v>
      </c>
      <c r="DL18" s="19"/>
      <c r="DM18" s="19">
        <v>0</v>
      </c>
      <c r="DN18" s="19">
        <v>0</v>
      </c>
      <c r="DO18" s="19">
        <v>-2</v>
      </c>
      <c r="DP18" s="19">
        <v>-5.0999999999999996</v>
      </c>
      <c r="DQ18" s="19">
        <v>1.2</v>
      </c>
      <c r="DR18" s="19">
        <v>0.7</v>
      </c>
      <c r="DS18" s="19">
        <v>0.6</v>
      </c>
      <c r="DT18" s="19">
        <v>1.2</v>
      </c>
      <c r="DU18" s="19">
        <v>0</v>
      </c>
      <c r="DV18" s="19">
        <v>-0.1</v>
      </c>
      <c r="DW18" s="19">
        <v>0.2</v>
      </c>
      <c r="DX18" s="19">
        <v>0.3</v>
      </c>
      <c r="DY18" s="19"/>
      <c r="DZ18" s="19">
        <v>-1.6</v>
      </c>
      <c r="EA18" s="19">
        <v>0</v>
      </c>
      <c r="EB18" s="19">
        <v>0.4</v>
      </c>
      <c r="EC18" s="19">
        <v>0.4</v>
      </c>
      <c r="ED18" s="19">
        <v>0</v>
      </c>
      <c r="EE18" s="19">
        <v>0</v>
      </c>
      <c r="EF18" s="19">
        <v>3</v>
      </c>
      <c r="EG18" s="19">
        <v>0</v>
      </c>
      <c r="EH18" s="19">
        <v>-5.7</v>
      </c>
      <c r="EI18" s="19">
        <v>-6.1</v>
      </c>
      <c r="EJ18" s="19"/>
      <c r="EK18" s="19">
        <v>0</v>
      </c>
      <c r="EL18" s="19">
        <v>0.8</v>
      </c>
      <c r="EM18" s="19">
        <v>-0.2</v>
      </c>
      <c r="EN18" s="19">
        <v>1.2</v>
      </c>
      <c r="EO18" s="19">
        <v>0.2</v>
      </c>
      <c r="EP18" s="19">
        <v>0.1</v>
      </c>
      <c r="EQ18" s="19">
        <v>0.1</v>
      </c>
      <c r="ER18" s="19"/>
      <c r="ES18" s="19">
        <v>0</v>
      </c>
      <c r="ET18" s="19">
        <v>0</v>
      </c>
      <c r="EU18" s="19">
        <v>0</v>
      </c>
      <c r="EV18" s="19">
        <v>-0.2</v>
      </c>
      <c r="EW18" s="19">
        <v>0</v>
      </c>
      <c r="EX18" s="19">
        <v>0</v>
      </c>
      <c r="EY18" s="19">
        <v>0</v>
      </c>
      <c r="EZ18" s="19">
        <v>0</v>
      </c>
      <c r="FA18" s="19">
        <v>0.4</v>
      </c>
      <c r="FB18" s="19">
        <v>0.2</v>
      </c>
      <c r="FC18" s="19">
        <v>2.2999999999999998</v>
      </c>
      <c r="FD18" s="19">
        <v>12.7</v>
      </c>
      <c r="FE18" s="19">
        <v>0</v>
      </c>
      <c r="FF18" s="19">
        <v>1.9</v>
      </c>
      <c r="FG18" s="19">
        <v>0</v>
      </c>
      <c r="FH18" s="19">
        <v>2</v>
      </c>
      <c r="FI18" s="19"/>
      <c r="FJ18" s="19">
        <v>-107.61059</v>
      </c>
      <c r="FK18" s="15"/>
      <c r="FL18" s="19"/>
      <c r="FM18" s="19">
        <v>0</v>
      </c>
      <c r="FN18" s="19"/>
      <c r="FO18" s="19">
        <v>0.7</v>
      </c>
      <c r="FP18" s="19"/>
      <c r="FQ18" s="19"/>
      <c r="FR18" s="19">
        <v>-0.6</v>
      </c>
      <c r="FS18" s="19">
        <v>0.2</v>
      </c>
      <c r="FT18" s="19"/>
      <c r="FU18" s="19">
        <v>0.3</v>
      </c>
    </row>
    <row r="19" spans="1:177" ht="24" customHeight="1" x14ac:dyDescent="0.3">
      <c r="A19" s="13" t="s">
        <v>48</v>
      </c>
      <c r="B19" s="13" t="s">
        <v>799</v>
      </c>
      <c r="C19" s="14">
        <v>-7.2</v>
      </c>
      <c r="D19" s="14">
        <v>-13.3</v>
      </c>
      <c r="E19" s="14">
        <v>8.9</v>
      </c>
      <c r="F19" s="14"/>
      <c r="G19" s="14"/>
      <c r="H19" s="14">
        <v>0</v>
      </c>
      <c r="I19" s="14">
        <v>12.8</v>
      </c>
      <c r="J19" s="14"/>
      <c r="K19" s="14"/>
      <c r="L19" s="14">
        <v>-35.700000000000003</v>
      </c>
      <c r="M19" s="14">
        <v>-43.3</v>
      </c>
      <c r="N19" s="14">
        <v>-1.7</v>
      </c>
      <c r="O19" s="14">
        <v>16.8</v>
      </c>
      <c r="P19" s="14">
        <v>-9.5</v>
      </c>
      <c r="Q19" s="14">
        <v>-6.8</v>
      </c>
      <c r="R19" s="14">
        <v>0</v>
      </c>
      <c r="S19" s="14">
        <v>0</v>
      </c>
      <c r="T19" s="14"/>
      <c r="U19" s="14"/>
      <c r="V19" s="14"/>
      <c r="W19" s="14"/>
      <c r="X19" s="14">
        <v>-2.2999999999999998</v>
      </c>
      <c r="Y19" s="14">
        <v>1.7</v>
      </c>
      <c r="Z19" s="14">
        <v>1.3</v>
      </c>
      <c r="AA19" s="14"/>
      <c r="AB19" s="14">
        <v>-3.4</v>
      </c>
      <c r="AC19" s="14">
        <v>4.5999999999999996</v>
      </c>
      <c r="AD19" s="14">
        <v>9.5</v>
      </c>
      <c r="AE19" s="14"/>
      <c r="AF19" s="14"/>
      <c r="AG19" s="14"/>
      <c r="AH19" s="14"/>
      <c r="AI19" s="14">
        <v>-5.5</v>
      </c>
      <c r="AJ19" s="14">
        <v>-5.3</v>
      </c>
      <c r="AK19" s="14"/>
      <c r="AL19" s="14"/>
      <c r="AM19" s="14"/>
      <c r="AN19" s="14">
        <v>-1.2</v>
      </c>
      <c r="AO19" s="14">
        <v>-25.9</v>
      </c>
      <c r="AP19" s="14">
        <v>0.8</v>
      </c>
      <c r="AQ19" s="14">
        <v>8.9</v>
      </c>
      <c r="AR19" s="14">
        <v>2.5</v>
      </c>
      <c r="AS19" s="14">
        <v>-1.1000000000000001</v>
      </c>
      <c r="AT19" s="14">
        <v>1.3</v>
      </c>
      <c r="AU19" s="14">
        <v>0.7</v>
      </c>
      <c r="AV19" s="14">
        <v>33.22898</v>
      </c>
      <c r="AW19" s="14">
        <v>0.49948999999999999</v>
      </c>
      <c r="AX19" s="14">
        <v>-41.343850000000003</v>
      </c>
      <c r="AY19" s="14">
        <v>2.9</v>
      </c>
      <c r="AZ19" s="14">
        <v>-2.5</v>
      </c>
      <c r="BA19" s="14">
        <v>-0.1</v>
      </c>
      <c r="BB19" s="14">
        <v>-1</v>
      </c>
      <c r="BC19" s="14">
        <v>0</v>
      </c>
      <c r="BD19" s="14">
        <v>0.5</v>
      </c>
      <c r="BE19" s="14">
        <v>0</v>
      </c>
      <c r="BF19" s="14">
        <v>2.8</v>
      </c>
      <c r="BG19" s="14"/>
      <c r="BH19" s="14"/>
      <c r="BI19" s="14">
        <v>-1.4</v>
      </c>
      <c r="BJ19" s="14"/>
      <c r="BK19" s="14"/>
      <c r="BL19" s="14">
        <v>0</v>
      </c>
      <c r="BM19" s="14"/>
      <c r="BN19" s="14"/>
      <c r="BO19" s="14"/>
      <c r="BP19" s="14">
        <v>1.6</v>
      </c>
      <c r="BQ19" s="14">
        <v>-11.8</v>
      </c>
      <c r="BR19" s="14">
        <v>-13.2</v>
      </c>
      <c r="BS19" s="14">
        <v>0</v>
      </c>
      <c r="BT19" s="14">
        <v>4.7</v>
      </c>
      <c r="BU19" s="14">
        <v>20.6</v>
      </c>
      <c r="BV19" s="14">
        <v>3.4</v>
      </c>
      <c r="BW19" s="14"/>
      <c r="BX19" s="14"/>
      <c r="BY19" s="14"/>
      <c r="BZ19" s="14"/>
      <c r="CA19" s="14"/>
      <c r="CB19" s="14"/>
      <c r="CC19" s="14">
        <v>-0.7</v>
      </c>
      <c r="CD19" s="14">
        <v>8.4</v>
      </c>
      <c r="CE19" s="14">
        <v>12.1</v>
      </c>
      <c r="CF19" s="14">
        <v>-0.8</v>
      </c>
      <c r="CG19" s="14">
        <v>1.1000000000000001</v>
      </c>
      <c r="CH19" s="14">
        <v>-0.3</v>
      </c>
      <c r="CI19" s="14"/>
      <c r="CJ19" s="14"/>
      <c r="CK19" s="14"/>
      <c r="CL19" s="14">
        <v>9.6999999999999993</v>
      </c>
      <c r="CM19" s="14">
        <v>7.5</v>
      </c>
      <c r="CN19" s="14">
        <v>-44</v>
      </c>
      <c r="CO19" s="14"/>
      <c r="CP19" s="14"/>
      <c r="CQ19" s="14"/>
      <c r="CR19" s="14"/>
      <c r="CS19" s="14"/>
      <c r="CT19" s="14"/>
      <c r="CU19" s="14"/>
      <c r="CV19" s="14"/>
      <c r="CW19" s="14">
        <v>-8.5</v>
      </c>
      <c r="CX19" s="14">
        <v>0</v>
      </c>
      <c r="CY19" s="14"/>
      <c r="CZ19" s="14"/>
      <c r="DA19" s="14">
        <v>0.3</v>
      </c>
      <c r="DB19" s="14"/>
      <c r="DC19" s="14">
        <v>0</v>
      </c>
      <c r="DD19" s="14"/>
      <c r="DE19" s="14"/>
      <c r="DF19" s="14">
        <v>-0.1</v>
      </c>
      <c r="DG19" s="14">
        <v>0.9</v>
      </c>
      <c r="DH19" s="14">
        <v>0.2</v>
      </c>
      <c r="DI19" s="14">
        <v>1.3</v>
      </c>
      <c r="DJ19" s="14">
        <v>0</v>
      </c>
      <c r="DK19" s="14">
        <v>0.5</v>
      </c>
      <c r="DL19" s="14"/>
      <c r="DM19" s="14">
        <v>0</v>
      </c>
      <c r="DN19" s="14">
        <v>0</v>
      </c>
      <c r="DO19" s="14">
        <v>-2.1</v>
      </c>
      <c r="DP19" s="14">
        <v>-4.8</v>
      </c>
      <c r="DQ19" s="14">
        <v>1.2</v>
      </c>
      <c r="DR19" s="14">
        <v>0.7</v>
      </c>
      <c r="DS19" s="14">
        <v>0.6</v>
      </c>
      <c r="DT19" s="14">
        <v>1.2</v>
      </c>
      <c r="DU19" s="14">
        <v>0</v>
      </c>
      <c r="DV19" s="14">
        <v>0</v>
      </c>
      <c r="DW19" s="14">
        <v>0.2</v>
      </c>
      <c r="DX19" s="14">
        <v>0.3</v>
      </c>
      <c r="DY19" s="14"/>
      <c r="DZ19" s="14">
        <v>-1.6</v>
      </c>
      <c r="EA19" s="14">
        <v>0.2</v>
      </c>
      <c r="EB19" s="14">
        <v>0.4</v>
      </c>
      <c r="EC19" s="14">
        <v>0.5</v>
      </c>
      <c r="ED19" s="14">
        <v>0.1</v>
      </c>
      <c r="EE19" s="14">
        <v>0</v>
      </c>
      <c r="EF19" s="14">
        <v>3</v>
      </c>
      <c r="EG19" s="14">
        <v>0</v>
      </c>
      <c r="EH19" s="14">
        <v>-5.2</v>
      </c>
      <c r="EI19" s="14">
        <v>-6.2</v>
      </c>
      <c r="EJ19" s="14"/>
      <c r="EK19" s="14">
        <v>0</v>
      </c>
      <c r="EL19" s="14">
        <v>0.8</v>
      </c>
      <c r="EM19" s="14">
        <v>-0.2</v>
      </c>
      <c r="EN19" s="14">
        <v>1.2</v>
      </c>
      <c r="EO19" s="14">
        <v>0.2</v>
      </c>
      <c r="EP19" s="14">
        <v>0.1</v>
      </c>
      <c r="EQ19" s="14">
        <v>0.1</v>
      </c>
      <c r="ER19" s="14"/>
      <c r="ES19" s="14">
        <v>0</v>
      </c>
      <c r="ET19" s="14">
        <v>0</v>
      </c>
      <c r="EU19" s="14">
        <v>0</v>
      </c>
      <c r="EV19" s="14">
        <v>-0.2</v>
      </c>
      <c r="EW19" s="14">
        <v>0</v>
      </c>
      <c r="EX19" s="14">
        <v>0</v>
      </c>
      <c r="EY19" s="14">
        <v>0</v>
      </c>
      <c r="EZ19" s="14">
        <v>0</v>
      </c>
      <c r="FA19" s="14">
        <v>0.4</v>
      </c>
      <c r="FB19" s="14">
        <v>0.2</v>
      </c>
      <c r="FC19" s="14">
        <v>2.2000000000000002</v>
      </c>
      <c r="FD19" s="14">
        <v>12.7</v>
      </c>
      <c r="FE19" s="14">
        <v>0.6</v>
      </c>
      <c r="FF19" s="14">
        <v>2.2999999999999998</v>
      </c>
      <c r="FG19" s="14">
        <v>0</v>
      </c>
      <c r="FH19" s="14">
        <v>2.4</v>
      </c>
      <c r="FI19" s="14"/>
      <c r="FJ19" s="14">
        <v>-94.615380000000002</v>
      </c>
      <c r="FK19" s="15"/>
      <c r="FL19" s="14"/>
      <c r="FM19" s="14">
        <v>0</v>
      </c>
      <c r="FN19" s="14"/>
      <c r="FO19" s="14">
        <v>0.7</v>
      </c>
      <c r="FP19" s="14"/>
      <c r="FQ19" s="14"/>
      <c r="FR19" s="14">
        <v>-0.4</v>
      </c>
      <c r="FS19" s="14">
        <v>0.1</v>
      </c>
      <c r="FT19" s="14"/>
      <c r="FU19" s="14">
        <v>0.4</v>
      </c>
    </row>
    <row r="20" spans="1:177" ht="24" customHeight="1" x14ac:dyDescent="0.3">
      <c r="A20" s="16" t="s">
        <v>48</v>
      </c>
      <c r="B20" s="16" t="s">
        <v>800</v>
      </c>
      <c r="C20" s="17">
        <v>-6.6</v>
      </c>
      <c r="D20" s="17">
        <v>-14.2</v>
      </c>
      <c r="E20" s="17">
        <v>8.6</v>
      </c>
      <c r="F20" s="17"/>
      <c r="G20" s="17"/>
      <c r="H20" s="17">
        <v>0</v>
      </c>
      <c r="I20" s="17">
        <v>13.3</v>
      </c>
      <c r="J20" s="17"/>
      <c r="K20" s="17"/>
      <c r="L20" s="17">
        <v>-34.700000000000003</v>
      </c>
      <c r="M20" s="17">
        <v>-41.4</v>
      </c>
      <c r="N20" s="17">
        <v>-0.6</v>
      </c>
      <c r="O20" s="17">
        <v>16.2</v>
      </c>
      <c r="P20" s="17">
        <v>-10.1</v>
      </c>
      <c r="Q20" s="17">
        <v>-7</v>
      </c>
      <c r="R20" s="17">
        <v>0</v>
      </c>
      <c r="S20" s="17">
        <v>0</v>
      </c>
      <c r="T20" s="17"/>
      <c r="U20" s="17"/>
      <c r="V20" s="17"/>
      <c r="W20" s="17"/>
      <c r="X20" s="17">
        <v>-2.2999999999999998</v>
      </c>
      <c r="Y20" s="17">
        <v>2</v>
      </c>
      <c r="Z20" s="17">
        <v>1.3</v>
      </c>
      <c r="AA20" s="17"/>
      <c r="AB20" s="17">
        <v>-3.4</v>
      </c>
      <c r="AC20" s="17">
        <v>4.5</v>
      </c>
      <c r="AD20" s="17">
        <v>9.4</v>
      </c>
      <c r="AE20" s="17"/>
      <c r="AF20" s="17"/>
      <c r="AG20" s="17"/>
      <c r="AH20" s="17"/>
      <c r="AI20" s="17">
        <v>-5.9</v>
      </c>
      <c r="AJ20" s="17">
        <v>-4</v>
      </c>
      <c r="AK20" s="17"/>
      <c r="AL20" s="17"/>
      <c r="AM20" s="17"/>
      <c r="AN20" s="17">
        <v>-1.2</v>
      </c>
      <c r="AO20" s="17">
        <v>-25.8</v>
      </c>
      <c r="AP20" s="17">
        <v>0.9</v>
      </c>
      <c r="AQ20" s="17">
        <v>8.9</v>
      </c>
      <c r="AR20" s="17">
        <v>2.5</v>
      </c>
      <c r="AS20" s="17">
        <v>-0.6</v>
      </c>
      <c r="AT20" s="17">
        <v>1.3</v>
      </c>
      <c r="AU20" s="17">
        <v>0.7</v>
      </c>
      <c r="AV20" s="17">
        <v>32.687489999999997</v>
      </c>
      <c r="AW20" s="17">
        <v>-1.6729999999999998E-2</v>
      </c>
      <c r="AX20" s="17">
        <v>-41.74615</v>
      </c>
      <c r="AY20" s="17">
        <v>3</v>
      </c>
      <c r="AZ20" s="17">
        <v>-2.2999999999999998</v>
      </c>
      <c r="BA20" s="17">
        <v>-0.1</v>
      </c>
      <c r="BB20" s="17">
        <v>-1.8</v>
      </c>
      <c r="BC20" s="17">
        <v>0</v>
      </c>
      <c r="BD20" s="17">
        <v>0.5</v>
      </c>
      <c r="BE20" s="17">
        <v>0</v>
      </c>
      <c r="BF20" s="17">
        <v>4.8</v>
      </c>
      <c r="BG20" s="17"/>
      <c r="BH20" s="17"/>
      <c r="BI20" s="17">
        <v>-3.6</v>
      </c>
      <c r="BJ20" s="17"/>
      <c r="BK20" s="17"/>
      <c r="BL20" s="17">
        <v>0</v>
      </c>
      <c r="BM20" s="17"/>
      <c r="BN20" s="17"/>
      <c r="BO20" s="17"/>
      <c r="BP20" s="17">
        <v>1</v>
      </c>
      <c r="BQ20" s="17">
        <v>-11.6</v>
      </c>
      <c r="BR20" s="17">
        <v>-13</v>
      </c>
      <c r="BS20" s="17">
        <v>0</v>
      </c>
      <c r="BT20" s="17">
        <v>5.2</v>
      </c>
      <c r="BU20" s="17">
        <v>20.5</v>
      </c>
      <c r="BV20" s="17">
        <v>3.4</v>
      </c>
      <c r="BW20" s="17"/>
      <c r="BX20" s="17"/>
      <c r="BY20" s="17"/>
      <c r="BZ20" s="17"/>
      <c r="CA20" s="17"/>
      <c r="CB20" s="17"/>
      <c r="CC20" s="17">
        <v>-0.7</v>
      </c>
      <c r="CD20" s="17">
        <v>8.1999999999999993</v>
      </c>
      <c r="CE20" s="17">
        <v>12.2</v>
      </c>
      <c r="CF20" s="17">
        <v>-0.8</v>
      </c>
      <c r="CG20" s="17">
        <v>1.1000000000000001</v>
      </c>
      <c r="CH20" s="17">
        <v>-0.3</v>
      </c>
      <c r="CI20" s="17"/>
      <c r="CJ20" s="17"/>
      <c r="CK20" s="17"/>
      <c r="CL20" s="17">
        <v>9.1999999999999993</v>
      </c>
      <c r="CM20" s="17">
        <v>7.1</v>
      </c>
      <c r="CN20" s="17">
        <v>-44.8</v>
      </c>
      <c r="CO20" s="17"/>
      <c r="CP20" s="17"/>
      <c r="CQ20" s="17"/>
      <c r="CR20" s="17"/>
      <c r="CS20" s="17"/>
      <c r="CT20" s="17"/>
      <c r="CU20" s="17"/>
      <c r="CV20" s="17"/>
      <c r="CW20" s="17">
        <v>-8.8000000000000007</v>
      </c>
      <c r="CX20" s="17">
        <v>0</v>
      </c>
      <c r="CY20" s="17"/>
      <c r="CZ20" s="17"/>
      <c r="DA20" s="17">
        <v>0.3</v>
      </c>
      <c r="DB20" s="17"/>
      <c r="DC20" s="17">
        <v>0</v>
      </c>
      <c r="DD20" s="17"/>
      <c r="DE20" s="17"/>
      <c r="DF20" s="17">
        <v>-0.1</v>
      </c>
      <c r="DG20" s="17">
        <v>1</v>
      </c>
      <c r="DH20" s="17">
        <v>0.1</v>
      </c>
      <c r="DI20" s="17">
        <v>1.7</v>
      </c>
      <c r="DJ20" s="17">
        <v>0</v>
      </c>
      <c r="DK20" s="17">
        <v>0.5</v>
      </c>
      <c r="DL20" s="17"/>
      <c r="DM20" s="17">
        <v>0</v>
      </c>
      <c r="DN20" s="17">
        <v>0</v>
      </c>
      <c r="DO20" s="17">
        <v>-2.2000000000000002</v>
      </c>
      <c r="DP20" s="17">
        <v>-5.0999999999999996</v>
      </c>
      <c r="DQ20" s="17">
        <v>1.2</v>
      </c>
      <c r="DR20" s="17">
        <v>0.7</v>
      </c>
      <c r="DS20" s="17">
        <v>0.6</v>
      </c>
      <c r="DT20" s="17">
        <v>1.2</v>
      </c>
      <c r="DU20" s="17">
        <v>0.2</v>
      </c>
      <c r="DV20" s="17">
        <v>-0.2</v>
      </c>
      <c r="DW20" s="17">
        <v>0.3</v>
      </c>
      <c r="DX20" s="17">
        <v>0.3</v>
      </c>
      <c r="DY20" s="17"/>
      <c r="DZ20" s="17">
        <v>-1.6</v>
      </c>
      <c r="EA20" s="17">
        <v>0.1</v>
      </c>
      <c r="EB20" s="17">
        <v>0.4</v>
      </c>
      <c r="EC20" s="17">
        <v>0.5</v>
      </c>
      <c r="ED20" s="17">
        <v>0.1</v>
      </c>
      <c r="EE20" s="17">
        <v>0</v>
      </c>
      <c r="EF20" s="17">
        <v>3</v>
      </c>
      <c r="EG20" s="17">
        <v>0.4</v>
      </c>
      <c r="EH20" s="17">
        <v>-4.9000000000000004</v>
      </c>
      <c r="EI20" s="17">
        <v>-7.1</v>
      </c>
      <c r="EJ20" s="17"/>
      <c r="EK20" s="17">
        <v>0</v>
      </c>
      <c r="EL20" s="17">
        <v>0.8</v>
      </c>
      <c r="EM20" s="17">
        <v>-0.2</v>
      </c>
      <c r="EN20" s="17">
        <v>1.2</v>
      </c>
      <c r="EO20" s="17">
        <v>0.2</v>
      </c>
      <c r="EP20" s="17">
        <v>0.1</v>
      </c>
      <c r="EQ20" s="17">
        <v>0.1</v>
      </c>
      <c r="ER20" s="17"/>
      <c r="ES20" s="17">
        <v>0</v>
      </c>
      <c r="ET20" s="17">
        <v>0</v>
      </c>
      <c r="EU20" s="17">
        <v>0</v>
      </c>
      <c r="EV20" s="17">
        <v>-0.2</v>
      </c>
      <c r="EW20" s="17">
        <v>0</v>
      </c>
      <c r="EX20" s="17">
        <v>0</v>
      </c>
      <c r="EY20" s="17">
        <v>0</v>
      </c>
      <c r="EZ20" s="17">
        <v>0</v>
      </c>
      <c r="FA20" s="17">
        <v>0.4</v>
      </c>
      <c r="FB20" s="17">
        <v>0.2</v>
      </c>
      <c r="FC20" s="17">
        <v>1.9</v>
      </c>
      <c r="FD20" s="17">
        <v>12.9</v>
      </c>
      <c r="FE20" s="17">
        <v>0.3</v>
      </c>
      <c r="FF20" s="17">
        <v>4</v>
      </c>
      <c r="FG20" s="17">
        <v>0</v>
      </c>
      <c r="FH20" s="17">
        <v>2.2000000000000002</v>
      </c>
      <c r="FI20" s="17"/>
      <c r="FJ20" s="17">
        <v>-93.575389999999999</v>
      </c>
      <c r="FK20" s="15"/>
      <c r="FL20" s="17"/>
      <c r="FM20" s="17">
        <v>0</v>
      </c>
      <c r="FN20" s="17"/>
      <c r="FO20" s="17">
        <v>0.7</v>
      </c>
      <c r="FP20" s="17"/>
      <c r="FQ20" s="17"/>
      <c r="FR20" s="17">
        <v>-0.5</v>
      </c>
      <c r="FS20" s="17">
        <v>0.1</v>
      </c>
      <c r="FT20" s="17"/>
      <c r="FU20" s="17">
        <v>0.3</v>
      </c>
    </row>
    <row r="21" spans="1:177" ht="24" customHeight="1" x14ac:dyDescent="0.3">
      <c r="A21" s="16" t="s">
        <v>48</v>
      </c>
      <c r="B21" s="16" t="s">
        <v>801</v>
      </c>
      <c r="C21" s="17">
        <v>-7.2</v>
      </c>
      <c r="D21" s="17">
        <v>-13.1</v>
      </c>
      <c r="E21" s="17">
        <v>7.7</v>
      </c>
      <c r="F21" s="17"/>
      <c r="G21" s="17"/>
      <c r="H21" s="17">
        <v>0</v>
      </c>
      <c r="I21" s="17">
        <v>10.6</v>
      </c>
      <c r="J21" s="17"/>
      <c r="K21" s="17"/>
      <c r="L21" s="17">
        <v>-35.4</v>
      </c>
      <c r="M21" s="17">
        <v>-45.6</v>
      </c>
      <c r="N21" s="17">
        <v>-3.5</v>
      </c>
      <c r="O21" s="17">
        <v>16.100000000000001</v>
      </c>
      <c r="P21" s="17">
        <v>-10.199999999999999</v>
      </c>
      <c r="Q21" s="17">
        <v>-7</v>
      </c>
      <c r="R21" s="17">
        <v>0</v>
      </c>
      <c r="S21" s="17">
        <v>0</v>
      </c>
      <c r="T21" s="17"/>
      <c r="U21" s="17"/>
      <c r="V21" s="17"/>
      <c r="W21" s="17"/>
      <c r="X21" s="17">
        <v>-1.5</v>
      </c>
      <c r="Y21" s="17">
        <v>2</v>
      </c>
      <c r="Z21" s="17">
        <v>1.3</v>
      </c>
      <c r="AA21" s="17"/>
      <c r="AB21" s="17">
        <v>-3.4</v>
      </c>
      <c r="AC21" s="17">
        <v>4.5</v>
      </c>
      <c r="AD21" s="17">
        <v>9.1</v>
      </c>
      <c r="AE21" s="17"/>
      <c r="AF21" s="17"/>
      <c r="AG21" s="17"/>
      <c r="AH21" s="17"/>
      <c r="AI21" s="17">
        <v>-6</v>
      </c>
      <c r="AJ21" s="17">
        <v>-7.4</v>
      </c>
      <c r="AK21" s="17"/>
      <c r="AL21" s="17"/>
      <c r="AM21" s="17"/>
      <c r="AN21" s="17">
        <v>-1.3</v>
      </c>
      <c r="AO21" s="17">
        <v>-27.1</v>
      </c>
      <c r="AP21" s="17">
        <v>0.5</v>
      </c>
      <c r="AQ21" s="17">
        <v>10</v>
      </c>
      <c r="AR21" s="17">
        <v>2</v>
      </c>
      <c r="AS21" s="17">
        <v>-0.4</v>
      </c>
      <c r="AT21" s="17">
        <v>1.3</v>
      </c>
      <c r="AU21" s="17">
        <v>0.2</v>
      </c>
      <c r="AV21" s="17">
        <v>31.371200000000002</v>
      </c>
      <c r="AW21" s="17">
        <v>-1.43102</v>
      </c>
      <c r="AX21" s="17">
        <v>-42.928840000000001</v>
      </c>
      <c r="AY21" s="17">
        <v>-0.3</v>
      </c>
      <c r="AZ21" s="17">
        <v>-2.6</v>
      </c>
      <c r="BA21" s="17">
        <v>-0.4</v>
      </c>
      <c r="BB21" s="17">
        <v>-1.7</v>
      </c>
      <c r="BC21" s="17">
        <v>0</v>
      </c>
      <c r="BD21" s="17">
        <v>0.5</v>
      </c>
      <c r="BE21" s="17">
        <v>0</v>
      </c>
      <c r="BF21" s="17">
        <v>3.2</v>
      </c>
      <c r="BG21" s="17"/>
      <c r="BH21" s="17"/>
      <c r="BI21" s="17">
        <v>-3.6</v>
      </c>
      <c r="BJ21" s="17"/>
      <c r="BK21" s="17"/>
      <c r="BL21" s="17">
        <v>0</v>
      </c>
      <c r="BM21" s="17"/>
      <c r="BN21" s="17"/>
      <c r="BO21" s="17"/>
      <c r="BP21" s="17">
        <v>2.6</v>
      </c>
      <c r="BQ21" s="17">
        <v>-12.5</v>
      </c>
      <c r="BR21" s="17">
        <v>-13.8</v>
      </c>
      <c r="BS21" s="17">
        <v>0</v>
      </c>
      <c r="BT21" s="17">
        <v>3.9</v>
      </c>
      <c r="BU21" s="17">
        <v>20.6</v>
      </c>
      <c r="BV21" s="17">
        <v>3.3</v>
      </c>
      <c r="BW21" s="17"/>
      <c r="BX21" s="17"/>
      <c r="BY21" s="17"/>
      <c r="BZ21" s="17"/>
      <c r="CA21" s="17"/>
      <c r="CB21" s="17"/>
      <c r="CC21" s="17">
        <v>-0.7</v>
      </c>
      <c r="CD21" s="17">
        <v>7.9</v>
      </c>
      <c r="CE21" s="17">
        <v>12.7</v>
      </c>
      <c r="CF21" s="17">
        <v>0.4</v>
      </c>
      <c r="CG21" s="17">
        <v>1.1000000000000001</v>
      </c>
      <c r="CH21" s="17">
        <v>-0.3</v>
      </c>
      <c r="CI21" s="17"/>
      <c r="CJ21" s="17"/>
      <c r="CK21" s="17"/>
      <c r="CL21" s="17">
        <v>8.1999999999999993</v>
      </c>
      <c r="CM21" s="17">
        <v>6.2</v>
      </c>
      <c r="CN21" s="17">
        <v>-46.5</v>
      </c>
      <c r="CO21" s="17"/>
      <c r="CP21" s="17"/>
      <c r="CQ21" s="17"/>
      <c r="CR21" s="17"/>
      <c r="CS21" s="17"/>
      <c r="CT21" s="17"/>
      <c r="CU21" s="17"/>
      <c r="CV21" s="17"/>
      <c r="CW21" s="17">
        <v>-9.1999999999999993</v>
      </c>
      <c r="CX21" s="17">
        <v>0</v>
      </c>
      <c r="CY21" s="17"/>
      <c r="CZ21" s="17"/>
      <c r="DA21" s="17">
        <v>0.3</v>
      </c>
      <c r="DB21" s="17"/>
      <c r="DC21" s="17">
        <v>0</v>
      </c>
      <c r="DD21" s="17"/>
      <c r="DE21" s="17"/>
      <c r="DF21" s="17">
        <v>0</v>
      </c>
      <c r="DG21" s="17">
        <v>0.8</v>
      </c>
      <c r="DH21" s="17">
        <v>0.2</v>
      </c>
      <c r="DI21" s="17">
        <v>1.8</v>
      </c>
      <c r="DJ21" s="17">
        <v>0</v>
      </c>
      <c r="DK21" s="17">
        <v>0.6</v>
      </c>
      <c r="DL21" s="17"/>
      <c r="DM21" s="17">
        <v>0</v>
      </c>
      <c r="DN21" s="17">
        <v>0</v>
      </c>
      <c r="DO21" s="17">
        <v>-2.5</v>
      </c>
      <c r="DP21" s="17">
        <v>-5.5</v>
      </c>
      <c r="DQ21" s="17">
        <v>1.2</v>
      </c>
      <c r="DR21" s="17">
        <v>0.7</v>
      </c>
      <c r="DS21" s="17">
        <v>0.6</v>
      </c>
      <c r="DT21" s="17">
        <v>1.2</v>
      </c>
      <c r="DU21" s="17">
        <v>0.4</v>
      </c>
      <c r="DV21" s="17">
        <v>0</v>
      </c>
      <c r="DW21" s="17">
        <v>0.2</v>
      </c>
      <c r="DX21" s="17">
        <v>0.3</v>
      </c>
      <c r="DY21" s="17"/>
      <c r="DZ21" s="17">
        <v>-1.6</v>
      </c>
      <c r="EA21" s="17">
        <v>0.1</v>
      </c>
      <c r="EB21" s="17">
        <v>0.4</v>
      </c>
      <c r="EC21" s="17">
        <v>0.4</v>
      </c>
      <c r="ED21" s="17">
        <v>0</v>
      </c>
      <c r="EE21" s="17">
        <v>0</v>
      </c>
      <c r="EF21" s="17">
        <v>3</v>
      </c>
      <c r="EG21" s="17">
        <v>0.3</v>
      </c>
      <c r="EH21" s="17">
        <v>-5.9</v>
      </c>
      <c r="EI21" s="17">
        <v>-7.7</v>
      </c>
      <c r="EJ21" s="17"/>
      <c r="EK21" s="17">
        <v>0</v>
      </c>
      <c r="EL21" s="17">
        <v>0.8</v>
      </c>
      <c r="EM21" s="17">
        <v>-0.2</v>
      </c>
      <c r="EN21" s="17">
        <v>1.2</v>
      </c>
      <c r="EO21" s="17">
        <v>0.2</v>
      </c>
      <c r="EP21" s="17">
        <v>0.1</v>
      </c>
      <c r="EQ21" s="17">
        <v>0.1</v>
      </c>
      <c r="ER21" s="17"/>
      <c r="ES21" s="17">
        <v>0</v>
      </c>
      <c r="ET21" s="17">
        <v>0</v>
      </c>
      <c r="EU21" s="17">
        <v>0</v>
      </c>
      <c r="EV21" s="17">
        <v>-0.2</v>
      </c>
      <c r="EW21" s="17">
        <v>0</v>
      </c>
      <c r="EX21" s="17">
        <v>0</v>
      </c>
      <c r="EY21" s="17">
        <v>0</v>
      </c>
      <c r="EZ21" s="17">
        <v>0</v>
      </c>
      <c r="FA21" s="17">
        <v>0.4</v>
      </c>
      <c r="FB21" s="17">
        <v>0.2</v>
      </c>
      <c r="FC21" s="17">
        <v>1.9</v>
      </c>
      <c r="FD21" s="17">
        <v>13.2</v>
      </c>
      <c r="FE21" s="17">
        <v>0.1</v>
      </c>
      <c r="FF21" s="17">
        <v>3</v>
      </c>
      <c r="FG21" s="17">
        <v>0.1</v>
      </c>
      <c r="FH21" s="17">
        <v>2.2000000000000002</v>
      </c>
      <c r="FI21" s="17"/>
      <c r="FJ21" s="17">
        <v>-125.38866</v>
      </c>
      <c r="FK21" s="15"/>
      <c r="FL21" s="17"/>
      <c r="FM21" s="17">
        <v>0</v>
      </c>
      <c r="FN21" s="17"/>
      <c r="FO21" s="17">
        <v>0.7</v>
      </c>
      <c r="FP21" s="17"/>
      <c r="FQ21" s="17"/>
      <c r="FR21" s="17">
        <v>-0.4</v>
      </c>
      <c r="FS21" s="17">
        <v>0.1</v>
      </c>
      <c r="FT21" s="17"/>
      <c r="FU21" s="17">
        <v>0.4</v>
      </c>
    </row>
    <row r="22" spans="1:177" ht="24" customHeight="1" x14ac:dyDescent="0.3">
      <c r="A22" s="16" t="s">
        <v>48</v>
      </c>
      <c r="B22" s="16" t="s">
        <v>802</v>
      </c>
      <c r="C22" s="17">
        <v>-9.1</v>
      </c>
      <c r="D22" s="17">
        <v>-34.9</v>
      </c>
      <c r="E22" s="17">
        <v>3.2</v>
      </c>
      <c r="F22" s="17"/>
      <c r="G22" s="17"/>
      <c r="H22" s="17">
        <v>0</v>
      </c>
      <c r="I22" s="17">
        <v>10.199999999999999</v>
      </c>
      <c r="J22" s="17"/>
      <c r="K22" s="17"/>
      <c r="L22" s="17">
        <v>-36.9</v>
      </c>
      <c r="M22" s="17">
        <v>-56.3</v>
      </c>
      <c r="N22" s="17">
        <v>-16.5</v>
      </c>
      <c r="O22" s="17">
        <v>12.2</v>
      </c>
      <c r="P22" s="17">
        <v>-12.3</v>
      </c>
      <c r="Q22" s="17">
        <v>-7.7</v>
      </c>
      <c r="R22" s="17">
        <v>0</v>
      </c>
      <c r="S22" s="17">
        <v>0</v>
      </c>
      <c r="T22" s="17"/>
      <c r="U22" s="17"/>
      <c r="V22" s="17"/>
      <c r="W22" s="17"/>
      <c r="X22" s="17">
        <v>-5.8</v>
      </c>
      <c r="Y22" s="17">
        <v>2.1</v>
      </c>
      <c r="Z22" s="17">
        <v>1.3</v>
      </c>
      <c r="AA22" s="17"/>
      <c r="AB22" s="17">
        <v>-3.4</v>
      </c>
      <c r="AC22" s="17">
        <v>4.5</v>
      </c>
      <c r="AD22" s="17">
        <v>9.1</v>
      </c>
      <c r="AE22" s="17"/>
      <c r="AF22" s="17"/>
      <c r="AG22" s="17"/>
      <c r="AH22" s="17"/>
      <c r="AI22" s="17">
        <v>-8.1</v>
      </c>
      <c r="AJ22" s="17">
        <v>-5.9</v>
      </c>
      <c r="AK22" s="17"/>
      <c r="AL22" s="17"/>
      <c r="AM22" s="17"/>
      <c r="AN22" s="17">
        <v>-1.4</v>
      </c>
      <c r="AO22" s="17">
        <v>-29.7</v>
      </c>
      <c r="AP22" s="17">
        <v>0.3</v>
      </c>
      <c r="AQ22" s="17">
        <v>10.199999999999999</v>
      </c>
      <c r="AR22" s="17">
        <v>1.3</v>
      </c>
      <c r="AS22" s="17">
        <v>-0.6</v>
      </c>
      <c r="AT22" s="17">
        <v>1.3</v>
      </c>
      <c r="AU22" s="17">
        <v>0.1</v>
      </c>
      <c r="AV22" s="17">
        <v>29.896830000000001</v>
      </c>
      <c r="AW22" s="17">
        <v>-2.7297799999999999</v>
      </c>
      <c r="AX22" s="17">
        <v>-44.218240000000002</v>
      </c>
      <c r="AY22" s="17">
        <v>-8.5</v>
      </c>
      <c r="AZ22" s="17">
        <v>-2.6</v>
      </c>
      <c r="BA22" s="17">
        <v>-0.6</v>
      </c>
      <c r="BB22" s="17">
        <v>-4.0999999999999996</v>
      </c>
      <c r="BC22" s="17">
        <v>0</v>
      </c>
      <c r="BD22" s="17">
        <v>0.5</v>
      </c>
      <c r="BE22" s="17">
        <v>0</v>
      </c>
      <c r="BF22" s="17">
        <v>-0.6</v>
      </c>
      <c r="BG22" s="17"/>
      <c r="BH22" s="17"/>
      <c r="BI22" s="17">
        <v>-4.7</v>
      </c>
      <c r="BJ22" s="17"/>
      <c r="BK22" s="17"/>
      <c r="BL22" s="17">
        <v>0</v>
      </c>
      <c r="BM22" s="17"/>
      <c r="BN22" s="17"/>
      <c r="BO22" s="17"/>
      <c r="BP22" s="17">
        <v>1.8</v>
      </c>
      <c r="BQ22" s="17">
        <v>-13.4</v>
      </c>
      <c r="BR22" s="17">
        <v>-14.5</v>
      </c>
      <c r="BS22" s="17">
        <v>-1.4</v>
      </c>
      <c r="BT22" s="17">
        <v>2.6</v>
      </c>
      <c r="BU22" s="17">
        <v>20</v>
      </c>
      <c r="BV22" s="17">
        <v>3</v>
      </c>
      <c r="BW22" s="17"/>
      <c r="BX22" s="17"/>
      <c r="BY22" s="17"/>
      <c r="BZ22" s="17"/>
      <c r="CA22" s="17"/>
      <c r="CB22" s="17"/>
      <c r="CC22" s="17">
        <v>-0.7</v>
      </c>
      <c r="CD22" s="17">
        <v>7.5</v>
      </c>
      <c r="CE22" s="17">
        <v>12.1</v>
      </c>
      <c r="CF22" s="17">
        <v>0.9</v>
      </c>
      <c r="CG22" s="17">
        <v>1.1000000000000001</v>
      </c>
      <c r="CH22" s="17">
        <v>-0.1</v>
      </c>
      <c r="CI22" s="17"/>
      <c r="CJ22" s="17"/>
      <c r="CK22" s="17"/>
      <c r="CL22" s="17">
        <v>6.5</v>
      </c>
      <c r="CM22" s="17">
        <v>4.4000000000000004</v>
      </c>
      <c r="CN22" s="17">
        <v>-49</v>
      </c>
      <c r="CO22" s="17"/>
      <c r="CP22" s="17"/>
      <c r="CQ22" s="17"/>
      <c r="CR22" s="17"/>
      <c r="CS22" s="17"/>
      <c r="CT22" s="17"/>
      <c r="CU22" s="17"/>
      <c r="CV22" s="17"/>
      <c r="CW22" s="17">
        <v>-12</v>
      </c>
      <c r="CX22" s="17">
        <v>0</v>
      </c>
      <c r="CY22" s="17"/>
      <c r="CZ22" s="17"/>
      <c r="DA22" s="17">
        <v>0.3</v>
      </c>
      <c r="DB22" s="17"/>
      <c r="DC22" s="17">
        <v>0</v>
      </c>
      <c r="DD22" s="17"/>
      <c r="DE22" s="17"/>
      <c r="DF22" s="17">
        <v>0</v>
      </c>
      <c r="DG22" s="17">
        <v>0.8</v>
      </c>
      <c r="DH22" s="17">
        <v>0.2</v>
      </c>
      <c r="DI22" s="17">
        <v>1.8</v>
      </c>
      <c r="DJ22" s="17">
        <v>0</v>
      </c>
      <c r="DK22" s="17">
        <v>0.6</v>
      </c>
      <c r="DL22" s="17"/>
      <c r="DM22" s="17">
        <v>-0.2</v>
      </c>
      <c r="DN22" s="17">
        <v>0</v>
      </c>
      <c r="DO22" s="17">
        <v>-2.9</v>
      </c>
      <c r="DP22" s="17">
        <v>-6.2</v>
      </c>
      <c r="DQ22" s="17">
        <v>1.2</v>
      </c>
      <c r="DR22" s="17">
        <v>0.7</v>
      </c>
      <c r="DS22" s="17">
        <v>0.6</v>
      </c>
      <c r="DT22" s="17">
        <v>1.2</v>
      </c>
      <c r="DU22" s="17">
        <v>0.4</v>
      </c>
      <c r="DV22" s="17">
        <v>-0.2</v>
      </c>
      <c r="DW22" s="17">
        <v>0.1</v>
      </c>
      <c r="DX22" s="17">
        <v>0.3</v>
      </c>
      <c r="DY22" s="17"/>
      <c r="DZ22" s="17">
        <v>-1.8</v>
      </c>
      <c r="EA22" s="17">
        <v>0.1</v>
      </c>
      <c r="EB22" s="17">
        <v>0.4</v>
      </c>
      <c r="EC22" s="17">
        <v>0.4</v>
      </c>
      <c r="ED22" s="17">
        <v>0</v>
      </c>
      <c r="EE22" s="17">
        <v>0</v>
      </c>
      <c r="EF22" s="17">
        <v>3</v>
      </c>
      <c r="EG22" s="17">
        <v>0</v>
      </c>
      <c r="EH22" s="17">
        <v>-9.6</v>
      </c>
      <c r="EI22" s="17">
        <v>-11.1</v>
      </c>
      <c r="EJ22" s="17"/>
      <c r="EK22" s="17">
        <v>0</v>
      </c>
      <c r="EL22" s="17">
        <v>0.7</v>
      </c>
      <c r="EM22" s="17">
        <v>-0.2</v>
      </c>
      <c r="EN22" s="17">
        <v>1.1000000000000001</v>
      </c>
      <c r="EO22" s="17">
        <v>0.2</v>
      </c>
      <c r="EP22" s="17">
        <v>0.1</v>
      </c>
      <c r="EQ22" s="17">
        <v>0.1</v>
      </c>
      <c r="ER22" s="17"/>
      <c r="ES22" s="17">
        <v>0.9</v>
      </c>
      <c r="ET22" s="17">
        <v>0</v>
      </c>
      <c r="EU22" s="17">
        <v>2.2000000000000002</v>
      </c>
      <c r="EV22" s="17">
        <v>-0.2</v>
      </c>
      <c r="EW22" s="17">
        <v>0</v>
      </c>
      <c r="EX22" s="17">
        <v>0</v>
      </c>
      <c r="EY22" s="17">
        <v>1.6</v>
      </c>
      <c r="EZ22" s="17">
        <v>0</v>
      </c>
      <c r="FA22" s="17">
        <v>0.4</v>
      </c>
      <c r="FB22" s="17">
        <v>0.2</v>
      </c>
      <c r="FC22" s="17">
        <v>2.1</v>
      </c>
      <c r="FD22" s="17">
        <v>13.1</v>
      </c>
      <c r="FE22" s="17">
        <v>0</v>
      </c>
      <c r="FF22" s="17">
        <v>2.2000000000000002</v>
      </c>
      <c r="FG22" s="17">
        <v>0.2</v>
      </c>
      <c r="FH22" s="17">
        <v>3.4</v>
      </c>
      <c r="FI22" s="17"/>
      <c r="FJ22" s="17">
        <v>-233.45119</v>
      </c>
      <c r="FK22" s="15"/>
      <c r="FL22" s="17"/>
      <c r="FM22" s="17">
        <v>0</v>
      </c>
      <c r="FN22" s="17"/>
      <c r="FO22" s="17">
        <v>0.8</v>
      </c>
      <c r="FP22" s="17"/>
      <c r="FQ22" s="17"/>
      <c r="FR22" s="17">
        <v>-0.5</v>
      </c>
      <c r="FS22" s="17">
        <v>0.1</v>
      </c>
      <c r="FT22" s="17"/>
      <c r="FU22" s="17">
        <v>0.4</v>
      </c>
    </row>
    <row r="23" spans="1:177" ht="24" customHeight="1" x14ac:dyDescent="0.3">
      <c r="A23" s="16" t="s">
        <v>48</v>
      </c>
      <c r="B23" s="16" t="s">
        <v>803</v>
      </c>
      <c r="C23" s="17">
        <v>-13.3</v>
      </c>
      <c r="D23" s="17">
        <v>-34</v>
      </c>
      <c r="E23" s="17">
        <v>4.5</v>
      </c>
      <c r="F23" s="17"/>
      <c r="G23" s="17"/>
      <c r="H23" s="17">
        <v>0</v>
      </c>
      <c r="I23" s="17">
        <v>6.7</v>
      </c>
      <c r="J23" s="17"/>
      <c r="K23" s="17"/>
      <c r="L23" s="17">
        <v>-47.3</v>
      </c>
      <c r="M23" s="17">
        <v>-59.4</v>
      </c>
      <c r="N23" s="17">
        <v>-19.2</v>
      </c>
      <c r="O23" s="17">
        <v>1.7</v>
      </c>
      <c r="P23" s="17">
        <v>0.9</v>
      </c>
      <c r="Q23" s="17">
        <v>-8.1999999999999993</v>
      </c>
      <c r="R23" s="17">
        <v>0</v>
      </c>
      <c r="S23" s="17">
        <v>0</v>
      </c>
      <c r="T23" s="17"/>
      <c r="U23" s="17"/>
      <c r="V23" s="17"/>
      <c r="W23" s="17"/>
      <c r="X23" s="17">
        <v>-2.8</v>
      </c>
      <c r="Y23" s="17">
        <v>2.1</v>
      </c>
      <c r="Z23" s="17">
        <v>1.1000000000000001</v>
      </c>
      <c r="AA23" s="17"/>
      <c r="AB23" s="17">
        <v>-3.4</v>
      </c>
      <c r="AC23" s="17">
        <v>4.0999999999999996</v>
      </c>
      <c r="AD23" s="17">
        <v>6.8</v>
      </c>
      <c r="AE23" s="17"/>
      <c r="AF23" s="17"/>
      <c r="AG23" s="17"/>
      <c r="AH23" s="17"/>
      <c r="AI23" s="17">
        <v>-6.6</v>
      </c>
      <c r="AJ23" s="17">
        <v>-12.1</v>
      </c>
      <c r="AK23" s="17"/>
      <c r="AL23" s="17"/>
      <c r="AM23" s="17"/>
      <c r="AN23" s="17">
        <v>-1.4</v>
      </c>
      <c r="AO23" s="17">
        <v>-37</v>
      </c>
      <c r="AP23" s="17">
        <v>-0.1</v>
      </c>
      <c r="AQ23" s="17">
        <v>0</v>
      </c>
      <c r="AR23" s="17">
        <v>1.3</v>
      </c>
      <c r="AS23" s="17">
        <v>-0.4</v>
      </c>
      <c r="AT23" s="17">
        <v>1.3</v>
      </c>
      <c r="AU23" s="17">
        <v>0.4</v>
      </c>
      <c r="AV23" s="17">
        <v>27.160689999999999</v>
      </c>
      <c r="AW23" s="17">
        <v>-5.5064299999999999</v>
      </c>
      <c r="AX23" s="17">
        <v>-37.029359999999997</v>
      </c>
      <c r="AY23" s="17">
        <v>-8.5</v>
      </c>
      <c r="AZ23" s="17">
        <v>-2.6</v>
      </c>
      <c r="BA23" s="17">
        <v>-0.4</v>
      </c>
      <c r="BB23" s="17">
        <v>-2.7</v>
      </c>
      <c r="BC23" s="17">
        <v>0</v>
      </c>
      <c r="BD23" s="17">
        <v>0.5</v>
      </c>
      <c r="BE23" s="17">
        <v>0</v>
      </c>
      <c r="BF23" s="17">
        <v>1</v>
      </c>
      <c r="BG23" s="17"/>
      <c r="BH23" s="17"/>
      <c r="BI23" s="17">
        <v>-5.8</v>
      </c>
      <c r="BJ23" s="17"/>
      <c r="BK23" s="17"/>
      <c r="BL23" s="17">
        <v>0</v>
      </c>
      <c r="BM23" s="17"/>
      <c r="BN23" s="17"/>
      <c r="BO23" s="17"/>
      <c r="BP23" s="17">
        <v>-2.9</v>
      </c>
      <c r="BQ23" s="17">
        <v>-45.8</v>
      </c>
      <c r="BR23" s="17">
        <v>-40.299999999999997</v>
      </c>
      <c r="BS23" s="17">
        <v>-0.3</v>
      </c>
      <c r="BT23" s="17">
        <v>-20.7</v>
      </c>
      <c r="BU23" s="17">
        <v>20.2</v>
      </c>
      <c r="BV23" s="17">
        <v>3.2</v>
      </c>
      <c r="BW23" s="17"/>
      <c r="BX23" s="17"/>
      <c r="BY23" s="17"/>
      <c r="BZ23" s="17"/>
      <c r="CA23" s="17"/>
      <c r="CB23" s="17"/>
      <c r="CC23" s="17">
        <v>-0.7</v>
      </c>
      <c r="CD23" s="17">
        <v>8.4</v>
      </c>
      <c r="CE23" s="17">
        <v>11.6</v>
      </c>
      <c r="CF23" s="17">
        <v>-0.9</v>
      </c>
      <c r="CG23" s="17">
        <v>1.1000000000000001</v>
      </c>
      <c r="CH23" s="17">
        <v>-4</v>
      </c>
      <c r="CI23" s="17"/>
      <c r="CJ23" s="17"/>
      <c r="CK23" s="17"/>
      <c r="CL23" s="17">
        <v>1.6</v>
      </c>
      <c r="CM23" s="17">
        <v>-0.5</v>
      </c>
      <c r="CN23" s="17">
        <v>-44.7</v>
      </c>
      <c r="CO23" s="17"/>
      <c r="CP23" s="17"/>
      <c r="CQ23" s="17"/>
      <c r="CR23" s="17"/>
      <c r="CS23" s="17"/>
      <c r="CT23" s="17"/>
      <c r="CU23" s="17"/>
      <c r="CV23" s="17"/>
      <c r="CW23" s="17">
        <v>-12.1</v>
      </c>
      <c r="CX23" s="17">
        <v>0.4</v>
      </c>
      <c r="CY23" s="17"/>
      <c r="CZ23" s="17"/>
      <c r="DA23" s="17">
        <v>0.3</v>
      </c>
      <c r="DB23" s="17"/>
      <c r="DC23" s="17">
        <v>0</v>
      </c>
      <c r="DD23" s="17"/>
      <c r="DE23" s="17"/>
      <c r="DF23" s="17">
        <v>0</v>
      </c>
      <c r="DG23" s="17">
        <v>0.6</v>
      </c>
      <c r="DH23" s="17">
        <v>0.2</v>
      </c>
      <c r="DI23" s="17">
        <v>1.5</v>
      </c>
      <c r="DJ23" s="17">
        <v>0</v>
      </c>
      <c r="DK23" s="17">
        <v>0.6</v>
      </c>
      <c r="DL23" s="17"/>
      <c r="DM23" s="17">
        <v>-0.3</v>
      </c>
      <c r="DN23" s="17">
        <v>-0.2</v>
      </c>
      <c r="DO23" s="17">
        <v>-3.3</v>
      </c>
      <c r="DP23" s="17">
        <v>-8</v>
      </c>
      <c r="DQ23" s="17">
        <v>1.2</v>
      </c>
      <c r="DR23" s="17">
        <v>0.7</v>
      </c>
      <c r="DS23" s="17">
        <v>0.6</v>
      </c>
      <c r="DT23" s="17">
        <v>1.2</v>
      </c>
      <c r="DU23" s="17">
        <v>0.3</v>
      </c>
      <c r="DV23" s="17">
        <v>0.4</v>
      </c>
      <c r="DW23" s="17">
        <v>0.2</v>
      </c>
      <c r="DX23" s="17">
        <v>0.3</v>
      </c>
      <c r="DY23" s="17"/>
      <c r="DZ23" s="17">
        <v>-2.1</v>
      </c>
      <c r="EA23" s="17">
        <v>0</v>
      </c>
      <c r="EB23" s="17">
        <v>0.4</v>
      </c>
      <c r="EC23" s="17">
        <v>0.4</v>
      </c>
      <c r="ED23" s="17">
        <v>0</v>
      </c>
      <c r="EE23" s="17">
        <v>0</v>
      </c>
      <c r="EF23" s="17">
        <v>3</v>
      </c>
      <c r="EG23" s="17">
        <v>-0.1</v>
      </c>
      <c r="EH23" s="17">
        <v>-12</v>
      </c>
      <c r="EI23" s="17">
        <v>-12.6</v>
      </c>
      <c r="EJ23" s="17"/>
      <c r="EK23" s="17">
        <v>0</v>
      </c>
      <c r="EL23" s="17">
        <v>0.7</v>
      </c>
      <c r="EM23" s="17">
        <v>-0.2</v>
      </c>
      <c r="EN23" s="17">
        <v>1.3</v>
      </c>
      <c r="EO23" s="17">
        <v>0.2</v>
      </c>
      <c r="EP23" s="17">
        <v>0.1</v>
      </c>
      <c r="EQ23" s="17">
        <v>0.1</v>
      </c>
      <c r="ER23" s="17"/>
      <c r="ES23" s="17">
        <v>1</v>
      </c>
      <c r="ET23" s="17">
        <v>0</v>
      </c>
      <c r="EU23" s="17">
        <v>2.2999999999999998</v>
      </c>
      <c r="EV23" s="17">
        <v>-0.2</v>
      </c>
      <c r="EW23" s="17">
        <v>0</v>
      </c>
      <c r="EX23" s="17">
        <v>0</v>
      </c>
      <c r="EY23" s="17">
        <v>5.2</v>
      </c>
      <c r="EZ23" s="17">
        <v>0</v>
      </c>
      <c r="FA23" s="17">
        <v>0.4</v>
      </c>
      <c r="FB23" s="17">
        <v>0</v>
      </c>
      <c r="FC23" s="17">
        <v>2</v>
      </c>
      <c r="FD23" s="17">
        <v>12.7</v>
      </c>
      <c r="FE23" s="17">
        <v>0.1</v>
      </c>
      <c r="FF23" s="17">
        <v>3.6</v>
      </c>
      <c r="FG23" s="17">
        <v>0.1</v>
      </c>
      <c r="FH23" s="17">
        <v>1.9</v>
      </c>
      <c r="FI23" s="17"/>
      <c r="FJ23" s="17">
        <v>-369.9751</v>
      </c>
      <c r="FK23" s="15"/>
      <c r="FL23" s="17"/>
      <c r="FM23" s="17">
        <v>0</v>
      </c>
      <c r="FN23" s="17"/>
      <c r="FO23" s="17">
        <v>0.7</v>
      </c>
      <c r="FP23" s="17"/>
      <c r="FQ23" s="17"/>
      <c r="FR23" s="17">
        <v>-0.5</v>
      </c>
      <c r="FS23" s="17">
        <v>0.1</v>
      </c>
      <c r="FT23" s="17"/>
      <c r="FU23" s="17">
        <v>0.3</v>
      </c>
    </row>
    <row r="24" spans="1:177" ht="24" customHeight="1" x14ac:dyDescent="0.3">
      <c r="A24" s="16" t="s">
        <v>48</v>
      </c>
      <c r="B24" s="16" t="s">
        <v>804</v>
      </c>
      <c r="C24" s="17">
        <v>-14.9</v>
      </c>
      <c r="D24" s="17">
        <v>-34.200000000000003</v>
      </c>
      <c r="E24" s="17">
        <v>3.5</v>
      </c>
      <c r="F24" s="17"/>
      <c r="G24" s="17"/>
      <c r="H24" s="17">
        <v>0</v>
      </c>
      <c r="I24" s="17">
        <v>6.9</v>
      </c>
      <c r="J24" s="17"/>
      <c r="K24" s="17"/>
      <c r="L24" s="17">
        <v>-48</v>
      </c>
      <c r="M24" s="17">
        <v>-59.8</v>
      </c>
      <c r="N24" s="17">
        <v>-19.3</v>
      </c>
      <c r="O24" s="17">
        <v>-2.2999999999999998</v>
      </c>
      <c r="P24" s="17">
        <v>0.9</v>
      </c>
      <c r="Q24" s="17">
        <v>-8</v>
      </c>
      <c r="R24" s="17">
        <v>0</v>
      </c>
      <c r="S24" s="17">
        <v>0</v>
      </c>
      <c r="T24" s="17"/>
      <c r="U24" s="17"/>
      <c r="V24" s="17"/>
      <c r="W24" s="17"/>
      <c r="X24" s="17">
        <v>-3</v>
      </c>
      <c r="Y24" s="17">
        <v>1.5</v>
      </c>
      <c r="Z24" s="17">
        <v>1</v>
      </c>
      <c r="AA24" s="17"/>
      <c r="AB24" s="17">
        <v>-3.4</v>
      </c>
      <c r="AC24" s="17">
        <v>4.5</v>
      </c>
      <c r="AD24" s="17">
        <v>7</v>
      </c>
      <c r="AE24" s="17"/>
      <c r="AF24" s="17"/>
      <c r="AG24" s="17"/>
      <c r="AH24" s="17"/>
      <c r="AI24" s="17">
        <v>-5.2</v>
      </c>
      <c r="AJ24" s="17">
        <v>-12.7</v>
      </c>
      <c r="AK24" s="17"/>
      <c r="AL24" s="17"/>
      <c r="AM24" s="17"/>
      <c r="AN24" s="17">
        <v>-1.2</v>
      </c>
      <c r="AO24" s="17">
        <v>0</v>
      </c>
      <c r="AP24" s="17">
        <v>-0.5</v>
      </c>
      <c r="AQ24" s="17">
        <v>0</v>
      </c>
      <c r="AR24" s="17">
        <v>0.9</v>
      </c>
      <c r="AS24" s="17">
        <v>-0.4</v>
      </c>
      <c r="AT24" s="17">
        <v>1.3</v>
      </c>
      <c r="AU24" s="17">
        <v>0.2</v>
      </c>
      <c r="AV24" s="17">
        <v>27.46152</v>
      </c>
      <c r="AW24" s="17">
        <v>-5.3018400000000003</v>
      </c>
      <c r="AX24" s="17">
        <v>-46.879910000000002</v>
      </c>
      <c r="AY24" s="17">
        <v>-8.9</v>
      </c>
      <c r="AZ24" s="17">
        <v>-2.9</v>
      </c>
      <c r="BA24" s="17">
        <v>-0.6</v>
      </c>
      <c r="BB24" s="17">
        <v>-1.3</v>
      </c>
      <c r="BC24" s="17">
        <v>0</v>
      </c>
      <c r="BD24" s="17">
        <v>0.5</v>
      </c>
      <c r="BE24" s="17">
        <v>0</v>
      </c>
      <c r="BF24" s="17">
        <v>4.5</v>
      </c>
      <c r="BG24" s="17"/>
      <c r="BH24" s="17"/>
      <c r="BI24" s="17">
        <v>-2.6</v>
      </c>
      <c r="BJ24" s="17"/>
      <c r="BK24" s="17"/>
      <c r="BL24" s="17">
        <v>0</v>
      </c>
      <c r="BM24" s="17"/>
      <c r="BN24" s="17"/>
      <c r="BO24" s="17"/>
      <c r="BP24" s="17">
        <v>-11.4</v>
      </c>
      <c r="BQ24" s="17">
        <v>-46.1</v>
      </c>
      <c r="BR24" s="17">
        <v>-41</v>
      </c>
      <c r="BS24" s="17">
        <v>-0.4</v>
      </c>
      <c r="BT24" s="17">
        <v>-21.5</v>
      </c>
      <c r="BU24" s="17">
        <v>20.2</v>
      </c>
      <c r="BV24" s="17">
        <v>3.2</v>
      </c>
      <c r="BW24" s="17"/>
      <c r="BX24" s="17"/>
      <c r="BY24" s="17"/>
      <c r="BZ24" s="17"/>
      <c r="CA24" s="17"/>
      <c r="CB24" s="17"/>
      <c r="CC24" s="17">
        <v>-0.7</v>
      </c>
      <c r="CD24" s="17">
        <v>3.2</v>
      </c>
      <c r="CE24" s="17">
        <v>11.8</v>
      </c>
      <c r="CF24" s="17">
        <v>0.2</v>
      </c>
      <c r="CG24" s="17">
        <v>1.1000000000000001</v>
      </c>
      <c r="CH24" s="17">
        <v>-4.0999999999999996</v>
      </c>
      <c r="CI24" s="17"/>
      <c r="CJ24" s="17"/>
      <c r="CK24" s="17"/>
      <c r="CL24" s="17">
        <v>0.9</v>
      </c>
      <c r="CM24" s="17">
        <v>-0.8</v>
      </c>
      <c r="CN24" s="17">
        <v>-46.1</v>
      </c>
      <c r="CO24" s="17"/>
      <c r="CP24" s="17"/>
      <c r="CQ24" s="17"/>
      <c r="CR24" s="17"/>
      <c r="CS24" s="17"/>
      <c r="CT24" s="17"/>
      <c r="CU24" s="17"/>
      <c r="CV24" s="17"/>
      <c r="CW24" s="17">
        <v>-15.2</v>
      </c>
      <c r="CX24" s="17">
        <v>2.8</v>
      </c>
      <c r="CY24" s="17"/>
      <c r="CZ24" s="17"/>
      <c r="DA24" s="17">
        <v>0.3</v>
      </c>
      <c r="DB24" s="17"/>
      <c r="DC24" s="17">
        <v>0</v>
      </c>
      <c r="DD24" s="17"/>
      <c r="DE24" s="17"/>
      <c r="DF24" s="17">
        <v>0</v>
      </c>
      <c r="DG24" s="17">
        <v>0.6</v>
      </c>
      <c r="DH24" s="17">
        <v>0.2</v>
      </c>
      <c r="DI24" s="17">
        <v>1.4</v>
      </c>
      <c r="DJ24" s="17">
        <v>0</v>
      </c>
      <c r="DK24" s="17">
        <v>0.6</v>
      </c>
      <c r="DL24" s="17"/>
      <c r="DM24" s="17">
        <v>-0.4</v>
      </c>
      <c r="DN24" s="17">
        <v>-0.3</v>
      </c>
      <c r="DO24" s="17">
        <v>-3.9</v>
      </c>
      <c r="DP24" s="17">
        <v>-9.6</v>
      </c>
      <c r="DQ24" s="17">
        <v>1.2</v>
      </c>
      <c r="DR24" s="17">
        <v>0.7</v>
      </c>
      <c r="DS24" s="17">
        <v>0.6</v>
      </c>
      <c r="DT24" s="17">
        <v>1.2</v>
      </c>
      <c r="DU24" s="17">
        <v>0.2</v>
      </c>
      <c r="DV24" s="17">
        <v>0</v>
      </c>
      <c r="DW24" s="17">
        <v>0.2</v>
      </c>
      <c r="DX24" s="17">
        <v>0.3</v>
      </c>
      <c r="DY24" s="17"/>
      <c r="DZ24" s="17">
        <v>-2.1</v>
      </c>
      <c r="EA24" s="17">
        <v>0</v>
      </c>
      <c r="EB24" s="17">
        <v>0.4</v>
      </c>
      <c r="EC24" s="17">
        <v>0.5</v>
      </c>
      <c r="ED24" s="17">
        <v>0.1</v>
      </c>
      <c r="EE24" s="17">
        <v>0</v>
      </c>
      <c r="EF24" s="17">
        <v>3</v>
      </c>
      <c r="EG24" s="17">
        <v>0</v>
      </c>
      <c r="EH24" s="17">
        <v>-12</v>
      </c>
      <c r="EI24" s="17">
        <v>-12.8</v>
      </c>
      <c r="EJ24" s="17"/>
      <c r="EK24" s="17">
        <v>0</v>
      </c>
      <c r="EL24" s="17">
        <v>0.8</v>
      </c>
      <c r="EM24" s="17">
        <v>-0.1</v>
      </c>
      <c r="EN24" s="17">
        <v>1.2</v>
      </c>
      <c r="EO24" s="17">
        <v>0.2</v>
      </c>
      <c r="EP24" s="17">
        <v>0.1</v>
      </c>
      <c r="EQ24" s="17">
        <v>0.1</v>
      </c>
      <c r="ER24" s="17"/>
      <c r="ES24" s="17">
        <v>0.1</v>
      </c>
      <c r="ET24" s="17">
        <v>0</v>
      </c>
      <c r="EU24" s="17">
        <v>0.2</v>
      </c>
      <c r="EV24" s="17">
        <v>-0.2</v>
      </c>
      <c r="EW24" s="17">
        <v>0</v>
      </c>
      <c r="EX24" s="17">
        <v>0</v>
      </c>
      <c r="EY24" s="17">
        <v>30.5</v>
      </c>
      <c r="EZ24" s="17">
        <v>0</v>
      </c>
      <c r="FA24" s="17">
        <v>0.4</v>
      </c>
      <c r="FB24" s="17">
        <v>0.2</v>
      </c>
      <c r="FC24" s="17">
        <v>2</v>
      </c>
      <c r="FD24" s="17">
        <v>12.9</v>
      </c>
      <c r="FE24" s="17">
        <v>0.1</v>
      </c>
      <c r="FF24" s="17">
        <v>3</v>
      </c>
      <c r="FG24" s="17">
        <v>0.3</v>
      </c>
      <c r="FH24" s="17">
        <v>2.8</v>
      </c>
      <c r="FI24" s="17"/>
      <c r="FJ24" s="17">
        <v>-340.12022999999999</v>
      </c>
      <c r="FK24" s="15"/>
      <c r="FL24" s="17"/>
      <c r="FM24" s="17">
        <v>0</v>
      </c>
      <c r="FN24" s="17"/>
      <c r="FO24" s="17">
        <v>0.7</v>
      </c>
      <c r="FP24" s="17"/>
      <c r="FQ24" s="17"/>
      <c r="FR24" s="17">
        <v>-0.6</v>
      </c>
      <c r="FS24" s="17">
        <v>0.2</v>
      </c>
      <c r="FT24" s="17"/>
      <c r="FU24" s="17">
        <v>0.3</v>
      </c>
    </row>
    <row r="25" spans="1:177" ht="24" customHeight="1" x14ac:dyDescent="0.3">
      <c r="A25" s="16" t="s">
        <v>48</v>
      </c>
      <c r="B25" s="16" t="s">
        <v>805</v>
      </c>
      <c r="C25" s="17">
        <v>-16.3</v>
      </c>
      <c r="D25" s="17">
        <v>-36.799999999999997</v>
      </c>
      <c r="E25" s="17">
        <v>3.3</v>
      </c>
      <c r="F25" s="17"/>
      <c r="G25" s="17"/>
      <c r="H25" s="17">
        <v>0</v>
      </c>
      <c r="I25" s="17">
        <v>12.3</v>
      </c>
      <c r="J25" s="17"/>
      <c r="K25" s="17"/>
      <c r="L25" s="17">
        <v>-33.700000000000003</v>
      </c>
      <c r="M25" s="17">
        <v>-34.6</v>
      </c>
      <c r="N25" s="17">
        <v>-24.3</v>
      </c>
      <c r="O25" s="17">
        <v>-5.3</v>
      </c>
      <c r="P25" s="17">
        <v>-8.5</v>
      </c>
      <c r="Q25" s="17">
        <v>-13.9</v>
      </c>
      <c r="R25" s="17">
        <v>0</v>
      </c>
      <c r="S25" s="17">
        <v>0</v>
      </c>
      <c r="T25" s="17"/>
      <c r="U25" s="17"/>
      <c r="V25" s="17"/>
      <c r="W25" s="17"/>
      <c r="X25" s="17">
        <v>-5.3</v>
      </c>
      <c r="Y25" s="17">
        <v>1.1000000000000001</v>
      </c>
      <c r="Z25" s="17">
        <v>0.9</v>
      </c>
      <c r="AA25" s="17"/>
      <c r="AB25" s="17">
        <v>-3.4</v>
      </c>
      <c r="AC25" s="17">
        <v>4.5</v>
      </c>
      <c r="AD25" s="17">
        <v>6.1</v>
      </c>
      <c r="AE25" s="17"/>
      <c r="AF25" s="17"/>
      <c r="AG25" s="17"/>
      <c r="AH25" s="17"/>
      <c r="AI25" s="17">
        <v>-4.5</v>
      </c>
      <c r="AJ25" s="17">
        <v>-11.6</v>
      </c>
      <c r="AK25" s="17"/>
      <c r="AL25" s="17"/>
      <c r="AM25" s="17"/>
      <c r="AN25" s="17">
        <v>-0.2</v>
      </c>
      <c r="AO25" s="17">
        <v>0</v>
      </c>
      <c r="AP25" s="17">
        <v>1.5</v>
      </c>
      <c r="AQ25" s="17">
        <v>0</v>
      </c>
      <c r="AR25" s="17">
        <v>1</v>
      </c>
      <c r="AS25" s="17">
        <v>-0.3</v>
      </c>
      <c r="AT25" s="17">
        <v>1.3</v>
      </c>
      <c r="AU25" s="17">
        <v>0.2</v>
      </c>
      <c r="AV25" s="17">
        <v>23.36957</v>
      </c>
      <c r="AW25" s="17">
        <v>-9.2445299999999992</v>
      </c>
      <c r="AX25" s="17">
        <v>-46.023409999999998</v>
      </c>
      <c r="AY25" s="17">
        <v>-6.6</v>
      </c>
      <c r="AZ25" s="17">
        <v>-2.2999999999999998</v>
      </c>
      <c r="BA25" s="17">
        <v>-0.3</v>
      </c>
      <c r="BB25" s="17">
        <v>-0.9</v>
      </c>
      <c r="BC25" s="17">
        <v>0</v>
      </c>
      <c r="BD25" s="17">
        <v>0.5</v>
      </c>
      <c r="BE25" s="17">
        <v>0</v>
      </c>
      <c r="BF25" s="17">
        <v>1.6</v>
      </c>
      <c r="BG25" s="17"/>
      <c r="BH25" s="17"/>
      <c r="BI25" s="17">
        <v>-2.2000000000000002</v>
      </c>
      <c r="BJ25" s="17"/>
      <c r="BK25" s="17"/>
      <c r="BL25" s="17">
        <v>0</v>
      </c>
      <c r="BM25" s="17"/>
      <c r="BN25" s="17"/>
      <c r="BO25" s="17"/>
      <c r="BP25" s="17">
        <v>1.8</v>
      </c>
      <c r="BQ25" s="17">
        <v>0</v>
      </c>
      <c r="BR25" s="17">
        <v>-49.8</v>
      </c>
      <c r="BS25" s="17">
        <v>-10.3</v>
      </c>
      <c r="BT25" s="17">
        <v>-37.9</v>
      </c>
      <c r="BU25" s="17">
        <v>14.1</v>
      </c>
      <c r="BV25" s="17">
        <v>1</v>
      </c>
      <c r="BW25" s="17"/>
      <c r="BX25" s="17"/>
      <c r="BY25" s="17"/>
      <c r="BZ25" s="17"/>
      <c r="CA25" s="17"/>
      <c r="CB25" s="17"/>
      <c r="CC25" s="17">
        <v>-0.7</v>
      </c>
      <c r="CD25" s="17">
        <v>3.9</v>
      </c>
      <c r="CE25" s="17">
        <v>12.2</v>
      </c>
      <c r="CF25" s="17">
        <v>-0.2</v>
      </c>
      <c r="CG25" s="17">
        <v>1.1000000000000001</v>
      </c>
      <c r="CH25" s="17">
        <v>-4</v>
      </c>
      <c r="CI25" s="17"/>
      <c r="CJ25" s="17"/>
      <c r="CK25" s="17"/>
      <c r="CL25" s="17">
        <v>2.2999999999999998</v>
      </c>
      <c r="CM25" s="17">
        <v>0.4</v>
      </c>
      <c r="CN25" s="17">
        <v>-43.9</v>
      </c>
      <c r="CO25" s="17"/>
      <c r="CP25" s="17"/>
      <c r="CQ25" s="17"/>
      <c r="CR25" s="17"/>
      <c r="CS25" s="17"/>
      <c r="CT25" s="17"/>
      <c r="CU25" s="17"/>
      <c r="CV25" s="17"/>
      <c r="CW25" s="17">
        <v>-16.100000000000001</v>
      </c>
      <c r="CX25" s="17">
        <v>3.4</v>
      </c>
      <c r="CY25" s="17"/>
      <c r="CZ25" s="17"/>
      <c r="DA25" s="17">
        <v>0.3</v>
      </c>
      <c r="DB25" s="17"/>
      <c r="DC25" s="17">
        <v>0</v>
      </c>
      <c r="DD25" s="17"/>
      <c r="DE25" s="17"/>
      <c r="DF25" s="17">
        <v>-0.1</v>
      </c>
      <c r="DG25" s="17">
        <v>0.8</v>
      </c>
      <c r="DH25" s="17">
        <v>0.3</v>
      </c>
      <c r="DI25" s="17">
        <v>2.2000000000000002</v>
      </c>
      <c r="DJ25" s="17">
        <v>0</v>
      </c>
      <c r="DK25" s="17">
        <v>0.6</v>
      </c>
      <c r="DL25" s="17"/>
      <c r="DM25" s="17">
        <v>-0.5</v>
      </c>
      <c r="DN25" s="17">
        <v>-0.6</v>
      </c>
      <c r="DO25" s="17">
        <v>-4.2</v>
      </c>
      <c r="DP25" s="17">
        <v>-11</v>
      </c>
      <c r="DQ25" s="17">
        <v>1.2</v>
      </c>
      <c r="DR25" s="17">
        <v>0.7</v>
      </c>
      <c r="DS25" s="17">
        <v>0.6</v>
      </c>
      <c r="DT25" s="17">
        <v>1.2</v>
      </c>
      <c r="DU25" s="17">
        <v>-0.9</v>
      </c>
      <c r="DV25" s="17">
        <v>0.2</v>
      </c>
      <c r="DW25" s="17">
        <v>0</v>
      </c>
      <c r="DX25" s="17">
        <v>0.3</v>
      </c>
      <c r="DY25" s="17"/>
      <c r="DZ25" s="17">
        <v>-2</v>
      </c>
      <c r="EA25" s="17">
        <v>0.1</v>
      </c>
      <c r="EB25" s="17">
        <v>0.4</v>
      </c>
      <c r="EC25" s="17">
        <v>0.4</v>
      </c>
      <c r="ED25" s="17">
        <v>0.1</v>
      </c>
      <c r="EE25" s="17">
        <v>0</v>
      </c>
      <c r="EF25" s="17">
        <v>3</v>
      </c>
      <c r="EG25" s="17">
        <v>1.7</v>
      </c>
      <c r="EH25" s="17">
        <v>-12.6</v>
      </c>
      <c r="EI25" s="17">
        <v>-13.6</v>
      </c>
      <c r="EJ25" s="17"/>
      <c r="EK25" s="17">
        <v>0</v>
      </c>
      <c r="EL25" s="17">
        <v>0.7</v>
      </c>
      <c r="EM25" s="17">
        <v>-0.1</v>
      </c>
      <c r="EN25" s="17">
        <v>1.3</v>
      </c>
      <c r="EO25" s="17">
        <v>0.2</v>
      </c>
      <c r="EP25" s="17">
        <v>0.1</v>
      </c>
      <c r="EQ25" s="17">
        <v>0.1</v>
      </c>
      <c r="ER25" s="17"/>
      <c r="ES25" s="17">
        <v>1</v>
      </c>
      <c r="ET25" s="17">
        <v>0.1</v>
      </c>
      <c r="EU25" s="17">
        <v>-1.3</v>
      </c>
      <c r="EV25" s="17">
        <v>-0.2</v>
      </c>
      <c r="EW25" s="17">
        <v>0</v>
      </c>
      <c r="EX25" s="17">
        <v>0</v>
      </c>
      <c r="EY25" s="17">
        <v>19</v>
      </c>
      <c r="EZ25" s="17">
        <v>0</v>
      </c>
      <c r="FA25" s="17">
        <v>0.8</v>
      </c>
      <c r="FB25" s="17">
        <v>0.2</v>
      </c>
      <c r="FC25" s="17">
        <v>2.1</v>
      </c>
      <c r="FD25" s="17">
        <v>13.7</v>
      </c>
      <c r="FE25" s="17">
        <v>0</v>
      </c>
      <c r="FF25" s="17">
        <v>4</v>
      </c>
      <c r="FG25" s="17">
        <v>0.6</v>
      </c>
      <c r="FH25" s="17">
        <v>2.6</v>
      </c>
      <c r="FI25" s="17"/>
      <c r="FJ25" s="17">
        <v>-317.79836999999998</v>
      </c>
      <c r="FK25" s="15"/>
      <c r="FL25" s="17"/>
      <c r="FM25" s="17">
        <v>0</v>
      </c>
      <c r="FN25" s="17"/>
      <c r="FO25" s="17">
        <v>0.7</v>
      </c>
      <c r="FP25" s="17"/>
      <c r="FQ25" s="17"/>
      <c r="FR25" s="17">
        <v>-0.5</v>
      </c>
      <c r="FS25" s="17">
        <v>0.2</v>
      </c>
      <c r="FT25" s="17"/>
      <c r="FU25" s="17">
        <v>0.4</v>
      </c>
    </row>
    <row r="26" spans="1:177" ht="24" customHeight="1" x14ac:dyDescent="0.3">
      <c r="A26" s="18" t="s">
        <v>48</v>
      </c>
      <c r="B26" s="18" t="s">
        <v>806</v>
      </c>
      <c r="C26" s="19">
        <v>-17.399999999999999</v>
      </c>
      <c r="D26" s="19">
        <v>-42.6</v>
      </c>
      <c r="E26" s="19">
        <v>2.4</v>
      </c>
      <c r="F26" s="19"/>
      <c r="G26" s="19"/>
      <c r="H26" s="19">
        <v>-6.5</v>
      </c>
      <c r="I26" s="19">
        <v>11.3</v>
      </c>
      <c r="J26" s="19"/>
      <c r="K26" s="19"/>
      <c r="L26" s="19">
        <v>-30.7</v>
      </c>
      <c r="M26" s="19">
        <v>-31.7</v>
      </c>
      <c r="N26" s="19">
        <v>-21</v>
      </c>
      <c r="O26" s="19">
        <v>0.2</v>
      </c>
      <c r="P26" s="19">
        <v>-9.4</v>
      </c>
      <c r="Q26" s="19">
        <v>-14.9</v>
      </c>
      <c r="R26" s="19">
        <v>0</v>
      </c>
      <c r="S26" s="19">
        <v>0</v>
      </c>
      <c r="T26" s="19"/>
      <c r="U26" s="19"/>
      <c r="V26" s="19"/>
      <c r="W26" s="19"/>
      <c r="X26" s="19">
        <v>-6.3</v>
      </c>
      <c r="Y26" s="19">
        <v>1.1000000000000001</v>
      </c>
      <c r="Z26" s="19">
        <v>0.9</v>
      </c>
      <c r="AA26" s="19"/>
      <c r="AB26" s="19">
        <v>-3.4</v>
      </c>
      <c r="AC26" s="19">
        <v>3.7</v>
      </c>
      <c r="AD26" s="19">
        <v>6</v>
      </c>
      <c r="AE26" s="19"/>
      <c r="AF26" s="19"/>
      <c r="AG26" s="19"/>
      <c r="AH26" s="19"/>
      <c r="AI26" s="19">
        <v>-4.3</v>
      </c>
      <c r="AJ26" s="19">
        <v>-13.5</v>
      </c>
      <c r="AK26" s="19"/>
      <c r="AL26" s="19"/>
      <c r="AM26" s="19"/>
      <c r="AN26" s="19">
        <v>0</v>
      </c>
      <c r="AO26" s="19">
        <v>0</v>
      </c>
      <c r="AP26" s="19">
        <v>2.5</v>
      </c>
      <c r="AQ26" s="19">
        <v>0</v>
      </c>
      <c r="AR26" s="19">
        <v>1.5</v>
      </c>
      <c r="AS26" s="19">
        <v>-0.3</v>
      </c>
      <c r="AT26" s="19">
        <v>1.3</v>
      </c>
      <c r="AU26" s="19">
        <v>0.1</v>
      </c>
      <c r="AV26" s="19">
        <v>23.825620000000001</v>
      </c>
      <c r="AW26" s="19">
        <v>-8.8266299999999998</v>
      </c>
      <c r="AX26" s="19">
        <v>-44.797110000000004</v>
      </c>
      <c r="AY26" s="19">
        <v>-5.4</v>
      </c>
      <c r="AZ26" s="19">
        <v>-2.2999999999999998</v>
      </c>
      <c r="BA26" s="19">
        <v>-0.2</v>
      </c>
      <c r="BB26" s="19">
        <v>0.2</v>
      </c>
      <c r="BC26" s="19">
        <v>0</v>
      </c>
      <c r="BD26" s="19">
        <v>0.4</v>
      </c>
      <c r="BE26" s="19">
        <v>0</v>
      </c>
      <c r="BF26" s="19">
        <v>1.3</v>
      </c>
      <c r="BG26" s="19"/>
      <c r="BH26" s="19"/>
      <c r="BI26" s="19">
        <v>-2.2000000000000002</v>
      </c>
      <c r="BJ26" s="19"/>
      <c r="BK26" s="19"/>
      <c r="BL26" s="19">
        <v>0</v>
      </c>
      <c r="BM26" s="19"/>
      <c r="BN26" s="19"/>
      <c r="BO26" s="19"/>
      <c r="BP26" s="19">
        <v>1.4</v>
      </c>
      <c r="BQ26" s="19">
        <v>0</v>
      </c>
      <c r="BR26" s="19">
        <v>-50</v>
      </c>
      <c r="BS26" s="19">
        <v>0</v>
      </c>
      <c r="BT26" s="19">
        <v>-38.799999999999997</v>
      </c>
      <c r="BU26" s="19">
        <v>13.4</v>
      </c>
      <c r="BV26" s="19">
        <v>0.9</v>
      </c>
      <c r="BW26" s="19"/>
      <c r="BX26" s="19"/>
      <c r="BY26" s="19"/>
      <c r="BZ26" s="19"/>
      <c r="CA26" s="19"/>
      <c r="CB26" s="19"/>
      <c r="CC26" s="19">
        <v>-0.7</v>
      </c>
      <c r="CD26" s="19">
        <v>4.5</v>
      </c>
      <c r="CE26" s="19">
        <v>12.3</v>
      </c>
      <c r="CF26" s="19">
        <v>-0.6</v>
      </c>
      <c r="CG26" s="19">
        <v>1.1000000000000001</v>
      </c>
      <c r="CH26" s="19">
        <v>-3.9</v>
      </c>
      <c r="CI26" s="19"/>
      <c r="CJ26" s="19"/>
      <c r="CK26" s="19"/>
      <c r="CL26" s="19">
        <v>8.3000000000000007</v>
      </c>
      <c r="CM26" s="19">
        <v>5.9</v>
      </c>
      <c r="CN26" s="19">
        <v>-35.4</v>
      </c>
      <c r="CO26" s="19"/>
      <c r="CP26" s="19"/>
      <c r="CQ26" s="19"/>
      <c r="CR26" s="19"/>
      <c r="CS26" s="19"/>
      <c r="CT26" s="19"/>
      <c r="CU26" s="19"/>
      <c r="CV26" s="19"/>
      <c r="CW26" s="19">
        <v>-12.6</v>
      </c>
      <c r="CX26" s="19">
        <v>3.2</v>
      </c>
      <c r="CY26" s="19"/>
      <c r="CZ26" s="19"/>
      <c r="DA26" s="19">
        <v>0.3</v>
      </c>
      <c r="DB26" s="19"/>
      <c r="DC26" s="19">
        <v>-0.1</v>
      </c>
      <c r="DD26" s="19"/>
      <c r="DE26" s="19"/>
      <c r="DF26" s="19">
        <v>-0.1</v>
      </c>
      <c r="DG26" s="19">
        <v>0.9</v>
      </c>
      <c r="DH26" s="19">
        <v>0.1</v>
      </c>
      <c r="DI26" s="19">
        <v>2.6</v>
      </c>
      <c r="DJ26" s="19">
        <v>0</v>
      </c>
      <c r="DK26" s="19">
        <v>0.6</v>
      </c>
      <c r="DL26" s="19"/>
      <c r="DM26" s="19">
        <v>-0.9</v>
      </c>
      <c r="DN26" s="19">
        <v>-1.9</v>
      </c>
      <c r="DO26" s="19">
        <v>-4.7</v>
      </c>
      <c r="DP26" s="19">
        <v>-11.3</v>
      </c>
      <c r="DQ26" s="19">
        <v>1.2</v>
      </c>
      <c r="DR26" s="19">
        <v>0.7</v>
      </c>
      <c r="DS26" s="19">
        <v>0.6</v>
      </c>
      <c r="DT26" s="19">
        <v>1.2</v>
      </c>
      <c r="DU26" s="19">
        <v>-3.8</v>
      </c>
      <c r="DV26" s="19">
        <v>0.3</v>
      </c>
      <c r="DW26" s="19">
        <v>0</v>
      </c>
      <c r="DX26" s="19">
        <v>0.3</v>
      </c>
      <c r="DY26" s="19"/>
      <c r="DZ26" s="19">
        <v>-1.8</v>
      </c>
      <c r="EA26" s="19">
        <v>0.1</v>
      </c>
      <c r="EB26" s="19">
        <v>0.4</v>
      </c>
      <c r="EC26" s="19">
        <v>0.4</v>
      </c>
      <c r="ED26" s="19">
        <v>0.1</v>
      </c>
      <c r="EE26" s="19">
        <v>0</v>
      </c>
      <c r="EF26" s="19">
        <v>3</v>
      </c>
      <c r="EG26" s="19">
        <v>2.4</v>
      </c>
      <c r="EH26" s="19">
        <v>-14.5</v>
      </c>
      <c r="EI26" s="19">
        <v>-15.5</v>
      </c>
      <c r="EJ26" s="19"/>
      <c r="EK26" s="19">
        <v>0</v>
      </c>
      <c r="EL26" s="19">
        <v>0.7</v>
      </c>
      <c r="EM26" s="19">
        <v>-0.1</v>
      </c>
      <c r="EN26" s="19">
        <v>1.4</v>
      </c>
      <c r="EO26" s="19">
        <v>0.2</v>
      </c>
      <c r="EP26" s="19">
        <v>0.1</v>
      </c>
      <c r="EQ26" s="19">
        <v>0.1</v>
      </c>
      <c r="ER26" s="19"/>
      <c r="ES26" s="19">
        <v>1.3</v>
      </c>
      <c r="ET26" s="19">
        <v>0.4</v>
      </c>
      <c r="EU26" s="19">
        <v>-3.1</v>
      </c>
      <c r="EV26" s="19">
        <v>-0.2</v>
      </c>
      <c r="EW26" s="19">
        <v>0</v>
      </c>
      <c r="EX26" s="19">
        <v>0</v>
      </c>
      <c r="EY26" s="19">
        <v>22.5</v>
      </c>
      <c r="EZ26" s="19">
        <v>0.2</v>
      </c>
      <c r="FA26" s="19">
        <v>0.8</v>
      </c>
      <c r="FB26" s="19">
        <v>0.4</v>
      </c>
      <c r="FC26" s="19">
        <v>2.2999999999999998</v>
      </c>
      <c r="FD26" s="19">
        <v>14.1</v>
      </c>
      <c r="FE26" s="19">
        <v>0.6</v>
      </c>
      <c r="FF26" s="19">
        <v>2.8</v>
      </c>
      <c r="FG26" s="19">
        <v>0.8</v>
      </c>
      <c r="FH26" s="19">
        <v>2.1</v>
      </c>
      <c r="FI26" s="19"/>
      <c r="FJ26" s="19">
        <v>-291.99811999999997</v>
      </c>
      <c r="FK26" s="15"/>
      <c r="FL26" s="19"/>
      <c r="FM26" s="19">
        <v>0</v>
      </c>
      <c r="FN26" s="19"/>
      <c r="FO26" s="19">
        <v>0.7</v>
      </c>
      <c r="FP26" s="19"/>
      <c r="FQ26" s="19"/>
      <c r="FR26" s="19">
        <v>-0.3</v>
      </c>
      <c r="FS26" s="19">
        <v>0.2</v>
      </c>
      <c r="FT26" s="19"/>
      <c r="FU26" s="19">
        <v>0.6</v>
      </c>
    </row>
    <row r="27" spans="1:177" ht="24" customHeight="1" x14ac:dyDescent="0.3">
      <c r="A27" s="13" t="s">
        <v>48</v>
      </c>
      <c r="B27" s="13" t="s">
        <v>807</v>
      </c>
      <c r="C27" s="14">
        <v>-17.600000000000001</v>
      </c>
      <c r="D27" s="14">
        <v>-24</v>
      </c>
      <c r="E27" s="14">
        <v>6.2</v>
      </c>
      <c r="F27" s="14"/>
      <c r="G27" s="14"/>
      <c r="H27" s="14">
        <v>-5.5</v>
      </c>
      <c r="I27" s="14">
        <v>17.3</v>
      </c>
      <c r="J27" s="14"/>
      <c r="K27" s="14"/>
      <c r="L27" s="14">
        <v>-26.7</v>
      </c>
      <c r="M27" s="14">
        <v>-26.6</v>
      </c>
      <c r="N27" s="14">
        <v>-13.9</v>
      </c>
      <c r="O27" s="14">
        <v>5.0999999999999996</v>
      </c>
      <c r="P27" s="14">
        <v>-8.5</v>
      </c>
      <c r="Q27" s="14">
        <v>-14.7</v>
      </c>
      <c r="R27" s="14">
        <v>0</v>
      </c>
      <c r="S27" s="14">
        <v>0</v>
      </c>
      <c r="T27" s="14"/>
      <c r="U27" s="14"/>
      <c r="V27" s="14"/>
      <c r="W27" s="14"/>
      <c r="X27" s="14">
        <v>-5.4</v>
      </c>
      <c r="Y27" s="14">
        <v>1.6</v>
      </c>
      <c r="Z27" s="14">
        <v>1.3</v>
      </c>
      <c r="AA27" s="14"/>
      <c r="AB27" s="14">
        <v>-3.4</v>
      </c>
      <c r="AC27" s="14">
        <v>4</v>
      </c>
      <c r="AD27" s="14">
        <v>5.9</v>
      </c>
      <c r="AE27" s="14"/>
      <c r="AF27" s="14"/>
      <c r="AG27" s="14"/>
      <c r="AH27" s="14"/>
      <c r="AI27" s="14">
        <v>-3.9</v>
      </c>
      <c r="AJ27" s="14">
        <v>-12.7</v>
      </c>
      <c r="AK27" s="14"/>
      <c r="AL27" s="14"/>
      <c r="AM27" s="14"/>
      <c r="AN27" s="14">
        <v>0</v>
      </c>
      <c r="AO27" s="14">
        <v>0</v>
      </c>
      <c r="AP27" s="14">
        <v>3.3</v>
      </c>
      <c r="AQ27" s="14">
        <v>0</v>
      </c>
      <c r="AR27" s="14">
        <v>3.5</v>
      </c>
      <c r="AS27" s="14">
        <v>0.5</v>
      </c>
      <c r="AT27" s="14">
        <v>1.3</v>
      </c>
      <c r="AU27" s="14">
        <v>0.2</v>
      </c>
      <c r="AV27" s="14">
        <v>38.088500000000003</v>
      </c>
      <c r="AW27" s="14">
        <v>5.3226599999999999</v>
      </c>
      <c r="AX27" s="14">
        <v>-41.33717</v>
      </c>
      <c r="AY27" s="14">
        <v>-4.3</v>
      </c>
      <c r="AZ27" s="14">
        <v>-2.2999999999999998</v>
      </c>
      <c r="BA27" s="14">
        <v>-0.1</v>
      </c>
      <c r="BB27" s="14">
        <v>0.8</v>
      </c>
      <c r="BC27" s="14">
        <v>0</v>
      </c>
      <c r="BD27" s="14">
        <v>0.5</v>
      </c>
      <c r="BE27" s="14">
        <v>0</v>
      </c>
      <c r="BF27" s="14">
        <v>3.4</v>
      </c>
      <c r="BG27" s="14"/>
      <c r="BH27" s="14"/>
      <c r="BI27" s="14">
        <v>-0.7</v>
      </c>
      <c r="BJ27" s="14"/>
      <c r="BK27" s="14"/>
      <c r="BL27" s="14">
        <v>0</v>
      </c>
      <c r="BM27" s="14"/>
      <c r="BN27" s="14"/>
      <c r="BO27" s="14"/>
      <c r="BP27" s="14">
        <v>3.1</v>
      </c>
      <c r="BQ27" s="14">
        <v>0</v>
      </c>
      <c r="BR27" s="14">
        <v>-49.1</v>
      </c>
      <c r="BS27" s="14">
        <v>0</v>
      </c>
      <c r="BT27" s="14">
        <v>-37.4</v>
      </c>
      <c r="BU27" s="14">
        <v>13.6</v>
      </c>
      <c r="BV27" s="14">
        <v>1.1000000000000001</v>
      </c>
      <c r="BW27" s="14"/>
      <c r="BX27" s="14"/>
      <c r="BY27" s="14"/>
      <c r="BZ27" s="14"/>
      <c r="CA27" s="14"/>
      <c r="CB27" s="14"/>
      <c r="CC27" s="14">
        <v>-0.7</v>
      </c>
      <c r="CD27" s="14">
        <v>10.4</v>
      </c>
      <c r="CE27" s="14">
        <v>11.6</v>
      </c>
      <c r="CF27" s="14">
        <v>-0.8</v>
      </c>
      <c r="CG27" s="14">
        <v>1.1000000000000001</v>
      </c>
      <c r="CH27" s="14">
        <v>-0.1</v>
      </c>
      <c r="CI27" s="14"/>
      <c r="CJ27" s="14"/>
      <c r="CK27" s="14"/>
      <c r="CL27" s="14">
        <v>14.8</v>
      </c>
      <c r="CM27" s="14">
        <v>12.9</v>
      </c>
      <c r="CN27" s="14">
        <v>-25.4</v>
      </c>
      <c r="CO27" s="14"/>
      <c r="CP27" s="14"/>
      <c r="CQ27" s="14"/>
      <c r="CR27" s="14"/>
      <c r="CS27" s="14"/>
      <c r="CT27" s="14"/>
      <c r="CU27" s="14"/>
      <c r="CV27" s="14"/>
      <c r="CW27" s="14">
        <v>-0.2</v>
      </c>
      <c r="CX27" s="14">
        <v>5</v>
      </c>
      <c r="CY27" s="14"/>
      <c r="CZ27" s="14"/>
      <c r="DA27" s="14">
        <v>0.3</v>
      </c>
      <c r="DB27" s="14"/>
      <c r="DC27" s="14">
        <v>-0.1</v>
      </c>
      <c r="DD27" s="14"/>
      <c r="DE27" s="14"/>
      <c r="DF27" s="14">
        <v>-0.1</v>
      </c>
      <c r="DG27" s="14">
        <v>1</v>
      </c>
      <c r="DH27" s="14">
        <v>0.3</v>
      </c>
      <c r="DI27" s="14">
        <v>3</v>
      </c>
      <c r="DJ27" s="14">
        <v>0</v>
      </c>
      <c r="DK27" s="14">
        <v>0.5</v>
      </c>
      <c r="DL27" s="14"/>
      <c r="DM27" s="14">
        <v>-0.8</v>
      </c>
      <c r="DN27" s="14">
        <v>-2</v>
      </c>
      <c r="DO27" s="14">
        <v>-2.6</v>
      </c>
      <c r="DP27" s="14">
        <v>-5.7</v>
      </c>
      <c r="DQ27" s="14">
        <v>1.2</v>
      </c>
      <c r="DR27" s="14">
        <v>0.7</v>
      </c>
      <c r="DS27" s="14">
        <v>0.6</v>
      </c>
      <c r="DT27" s="14">
        <v>1.2</v>
      </c>
      <c r="DU27" s="14">
        <v>-2.7</v>
      </c>
      <c r="DV27" s="14">
        <v>0.1</v>
      </c>
      <c r="DW27" s="14">
        <v>0</v>
      </c>
      <c r="DX27" s="14">
        <v>0.3</v>
      </c>
      <c r="DY27" s="14"/>
      <c r="DZ27" s="14">
        <v>-1.8</v>
      </c>
      <c r="EA27" s="14">
        <v>0.2</v>
      </c>
      <c r="EB27" s="14">
        <v>0.5</v>
      </c>
      <c r="EC27" s="14">
        <v>0.4</v>
      </c>
      <c r="ED27" s="14">
        <v>0.2</v>
      </c>
      <c r="EE27" s="14">
        <v>0</v>
      </c>
      <c r="EF27" s="14">
        <v>3</v>
      </c>
      <c r="EG27" s="14">
        <v>2.7</v>
      </c>
      <c r="EH27" s="14">
        <v>-9.9</v>
      </c>
      <c r="EI27" s="14">
        <v>-10.199999999999999</v>
      </c>
      <c r="EJ27" s="14"/>
      <c r="EK27" s="14">
        <v>0</v>
      </c>
      <c r="EL27" s="14">
        <v>0.7</v>
      </c>
      <c r="EM27" s="14">
        <v>-0.1</v>
      </c>
      <c r="EN27" s="14">
        <v>0.5</v>
      </c>
      <c r="EO27" s="14">
        <v>0.2</v>
      </c>
      <c r="EP27" s="14">
        <v>0.1</v>
      </c>
      <c r="EQ27" s="14">
        <v>0.1</v>
      </c>
      <c r="ER27" s="14"/>
      <c r="ES27" s="14">
        <v>0.4</v>
      </c>
      <c r="ET27" s="14">
        <v>0.8</v>
      </c>
      <c r="EU27" s="14">
        <v>-2.7</v>
      </c>
      <c r="EV27" s="14">
        <v>-0.2</v>
      </c>
      <c r="EW27" s="14">
        <v>0</v>
      </c>
      <c r="EX27" s="14">
        <v>0</v>
      </c>
      <c r="EY27" s="14">
        <v>0</v>
      </c>
      <c r="EZ27" s="14">
        <v>0.6</v>
      </c>
      <c r="FA27" s="14">
        <v>0.8</v>
      </c>
      <c r="FB27" s="14">
        <v>0.6</v>
      </c>
      <c r="FC27" s="14">
        <v>2.5</v>
      </c>
      <c r="FD27" s="14">
        <v>15</v>
      </c>
      <c r="FE27" s="14">
        <v>0</v>
      </c>
      <c r="FF27" s="14">
        <v>4</v>
      </c>
      <c r="FG27" s="14">
        <v>1.3</v>
      </c>
      <c r="FH27" s="14">
        <v>1.6</v>
      </c>
      <c r="FI27" s="14"/>
      <c r="FJ27" s="14">
        <v>-146.92600999999999</v>
      </c>
      <c r="FK27" s="15"/>
      <c r="FL27" s="14"/>
      <c r="FM27" s="14">
        <v>0</v>
      </c>
      <c r="FN27" s="14"/>
      <c r="FO27" s="14">
        <v>0.7</v>
      </c>
      <c r="FP27" s="14"/>
      <c r="FQ27" s="14"/>
      <c r="FR27" s="14">
        <v>-0.1</v>
      </c>
      <c r="FS27" s="14">
        <v>0.1</v>
      </c>
      <c r="FT27" s="14"/>
      <c r="FU27" s="14">
        <v>0.7</v>
      </c>
    </row>
    <row r="28" spans="1:177" ht="24" customHeight="1" x14ac:dyDescent="0.3">
      <c r="A28" s="16" t="s">
        <v>48</v>
      </c>
      <c r="B28" s="16" t="s">
        <v>808</v>
      </c>
      <c r="C28" s="17">
        <v>-11.5</v>
      </c>
      <c r="D28" s="17">
        <v>-24.7</v>
      </c>
      <c r="E28" s="17">
        <v>5.7</v>
      </c>
      <c r="F28" s="17"/>
      <c r="G28" s="17"/>
      <c r="H28" s="17">
        <v>-6.1</v>
      </c>
      <c r="I28" s="17">
        <v>-4.7</v>
      </c>
      <c r="J28" s="17"/>
      <c r="K28" s="17"/>
      <c r="L28" s="17">
        <v>-30.7</v>
      </c>
      <c r="M28" s="17">
        <v>-37.700000000000003</v>
      </c>
      <c r="N28" s="17">
        <v>-20.6</v>
      </c>
      <c r="O28" s="17">
        <v>16.7</v>
      </c>
      <c r="P28" s="17">
        <v>-17.8</v>
      </c>
      <c r="Q28" s="17">
        <v>-18.5</v>
      </c>
      <c r="R28" s="17">
        <v>0</v>
      </c>
      <c r="S28" s="17">
        <v>0</v>
      </c>
      <c r="T28" s="17"/>
      <c r="U28" s="17"/>
      <c r="V28" s="17"/>
      <c r="W28" s="17"/>
      <c r="X28" s="17">
        <v>-4.5</v>
      </c>
      <c r="Y28" s="17">
        <v>1.7</v>
      </c>
      <c r="Z28" s="17">
        <v>0.9</v>
      </c>
      <c r="AA28" s="17"/>
      <c r="AB28" s="17">
        <v>-3.4</v>
      </c>
      <c r="AC28" s="17">
        <v>4</v>
      </c>
      <c r="AD28" s="17">
        <v>4.0999999999999996</v>
      </c>
      <c r="AE28" s="17"/>
      <c r="AF28" s="17"/>
      <c r="AG28" s="17"/>
      <c r="AH28" s="17"/>
      <c r="AI28" s="17">
        <v>-3.1</v>
      </c>
      <c r="AJ28" s="17">
        <v>-13.1</v>
      </c>
      <c r="AK28" s="17"/>
      <c r="AL28" s="17"/>
      <c r="AM28" s="17"/>
      <c r="AN28" s="17">
        <v>0</v>
      </c>
      <c r="AO28" s="17">
        <v>0</v>
      </c>
      <c r="AP28" s="17">
        <v>3.7</v>
      </c>
      <c r="AQ28" s="17">
        <v>0</v>
      </c>
      <c r="AR28" s="17">
        <v>2.9</v>
      </c>
      <c r="AS28" s="17">
        <v>0.6</v>
      </c>
      <c r="AT28" s="17">
        <v>1.3</v>
      </c>
      <c r="AU28" s="17">
        <v>0.2</v>
      </c>
      <c r="AV28" s="17">
        <v>31.527660000000001</v>
      </c>
      <c r="AW28" s="17">
        <v>-1.0486200000000001</v>
      </c>
      <c r="AX28" s="17">
        <v>-42.553660000000001</v>
      </c>
      <c r="AY28" s="17">
        <v>-4.3</v>
      </c>
      <c r="AZ28" s="17">
        <v>-2.2999999999999998</v>
      </c>
      <c r="BA28" s="17">
        <v>-0.2</v>
      </c>
      <c r="BB28" s="17">
        <v>-1</v>
      </c>
      <c r="BC28" s="17">
        <v>0</v>
      </c>
      <c r="BD28" s="17">
        <v>0.5</v>
      </c>
      <c r="BE28" s="17">
        <v>0.2</v>
      </c>
      <c r="BF28" s="17">
        <v>-2.6</v>
      </c>
      <c r="BG28" s="17"/>
      <c r="BH28" s="17"/>
      <c r="BI28" s="17">
        <v>0.3</v>
      </c>
      <c r="BJ28" s="17"/>
      <c r="BK28" s="17"/>
      <c r="BL28" s="17">
        <v>-0.6</v>
      </c>
      <c r="BM28" s="17"/>
      <c r="BN28" s="17"/>
      <c r="BO28" s="17"/>
      <c r="BP28" s="17">
        <v>2.9</v>
      </c>
      <c r="BQ28" s="17">
        <v>0</v>
      </c>
      <c r="BR28" s="17">
        <v>-56.8</v>
      </c>
      <c r="BS28" s="17">
        <v>0</v>
      </c>
      <c r="BT28" s="17">
        <v>-45.4</v>
      </c>
      <c r="BU28" s="17">
        <v>11.2</v>
      </c>
      <c r="BV28" s="17">
        <v>-0.1</v>
      </c>
      <c r="BW28" s="17"/>
      <c r="BX28" s="17"/>
      <c r="BY28" s="17"/>
      <c r="BZ28" s="17"/>
      <c r="CA28" s="17"/>
      <c r="CB28" s="17"/>
      <c r="CC28" s="17">
        <v>-0.7</v>
      </c>
      <c r="CD28" s="17">
        <v>33.299999999999997</v>
      </c>
      <c r="CE28" s="17">
        <v>12.9</v>
      </c>
      <c r="CF28" s="17">
        <v>0.4</v>
      </c>
      <c r="CG28" s="17">
        <v>1.1000000000000001</v>
      </c>
      <c r="CH28" s="17">
        <v>-0.2</v>
      </c>
      <c r="CI28" s="17"/>
      <c r="CJ28" s="17"/>
      <c r="CK28" s="17"/>
      <c r="CL28" s="17">
        <v>10.6</v>
      </c>
      <c r="CM28" s="17">
        <v>8.8000000000000007</v>
      </c>
      <c r="CN28" s="17">
        <v>-31.5</v>
      </c>
      <c r="CO28" s="17"/>
      <c r="CP28" s="17"/>
      <c r="CQ28" s="17"/>
      <c r="CR28" s="17"/>
      <c r="CS28" s="17"/>
      <c r="CT28" s="17"/>
      <c r="CU28" s="17"/>
      <c r="CV28" s="17"/>
      <c r="CW28" s="17">
        <v>0</v>
      </c>
      <c r="CX28" s="17">
        <v>6</v>
      </c>
      <c r="CY28" s="17"/>
      <c r="CZ28" s="17"/>
      <c r="DA28" s="17">
        <v>0.3</v>
      </c>
      <c r="DB28" s="17"/>
      <c r="DC28" s="17">
        <v>0</v>
      </c>
      <c r="DD28" s="17"/>
      <c r="DE28" s="17"/>
      <c r="DF28" s="17">
        <v>-0.1</v>
      </c>
      <c r="DG28" s="17">
        <v>1</v>
      </c>
      <c r="DH28" s="17">
        <v>0.2</v>
      </c>
      <c r="DI28" s="17">
        <v>3.2</v>
      </c>
      <c r="DJ28" s="17">
        <v>0.1</v>
      </c>
      <c r="DK28" s="17">
        <v>0.5</v>
      </c>
      <c r="DL28" s="17"/>
      <c r="DM28" s="17">
        <v>-0.8</v>
      </c>
      <c r="DN28" s="17">
        <v>-2.1</v>
      </c>
      <c r="DO28" s="17">
        <v>-1.6</v>
      </c>
      <c r="DP28" s="17">
        <v>-2.7</v>
      </c>
      <c r="DQ28" s="17">
        <v>1.2</v>
      </c>
      <c r="DR28" s="17">
        <v>0.7</v>
      </c>
      <c r="DS28" s="17">
        <v>0.6</v>
      </c>
      <c r="DT28" s="17">
        <v>1.2</v>
      </c>
      <c r="DU28" s="17">
        <v>-3.7</v>
      </c>
      <c r="DV28" s="17">
        <v>-0.1</v>
      </c>
      <c r="DW28" s="17">
        <v>0</v>
      </c>
      <c r="DX28" s="17">
        <v>0.3</v>
      </c>
      <c r="DY28" s="17"/>
      <c r="DZ28" s="17">
        <v>-1.8</v>
      </c>
      <c r="EA28" s="17">
        <v>0</v>
      </c>
      <c r="EB28" s="17">
        <v>0.4</v>
      </c>
      <c r="EC28" s="17">
        <v>0.4</v>
      </c>
      <c r="ED28" s="17">
        <v>0.3</v>
      </c>
      <c r="EE28" s="17">
        <v>0</v>
      </c>
      <c r="EF28" s="17">
        <v>3</v>
      </c>
      <c r="EG28" s="17">
        <v>2.7</v>
      </c>
      <c r="EH28" s="17">
        <v>-9.6</v>
      </c>
      <c r="EI28" s="17">
        <v>-10.3</v>
      </c>
      <c r="EJ28" s="17"/>
      <c r="EK28" s="17">
        <v>0</v>
      </c>
      <c r="EL28" s="17">
        <v>0.7</v>
      </c>
      <c r="EM28" s="17">
        <v>-0.1</v>
      </c>
      <c r="EN28" s="17">
        <v>0.4</v>
      </c>
      <c r="EO28" s="17">
        <v>0.2</v>
      </c>
      <c r="EP28" s="17">
        <v>0.1</v>
      </c>
      <c r="EQ28" s="17">
        <v>0.1</v>
      </c>
      <c r="ER28" s="17"/>
      <c r="ES28" s="17">
        <v>2.7</v>
      </c>
      <c r="ET28" s="17">
        <v>1.2</v>
      </c>
      <c r="EU28" s="17">
        <v>-2.1</v>
      </c>
      <c r="EV28" s="17">
        <v>-0.2</v>
      </c>
      <c r="EW28" s="17">
        <v>0</v>
      </c>
      <c r="EX28" s="17">
        <v>0</v>
      </c>
      <c r="EY28" s="17">
        <v>40.5</v>
      </c>
      <c r="EZ28" s="17">
        <v>1.3</v>
      </c>
      <c r="FA28" s="17">
        <v>0.8</v>
      </c>
      <c r="FB28" s="17">
        <v>0.8</v>
      </c>
      <c r="FC28" s="17">
        <v>2</v>
      </c>
      <c r="FD28" s="17">
        <v>12.2</v>
      </c>
      <c r="FE28" s="17">
        <v>0.4</v>
      </c>
      <c r="FF28" s="17">
        <v>5</v>
      </c>
      <c r="FG28" s="17">
        <v>1.4</v>
      </c>
      <c r="FH28" s="17">
        <v>2.9</v>
      </c>
      <c r="FI28" s="17"/>
      <c r="FJ28" s="17">
        <v>-170.57462000000001</v>
      </c>
      <c r="FK28" s="15"/>
      <c r="FL28" s="17"/>
      <c r="FM28" s="17">
        <v>0</v>
      </c>
      <c r="FN28" s="17"/>
      <c r="FO28" s="17">
        <v>0.7</v>
      </c>
      <c r="FP28" s="17"/>
      <c r="FQ28" s="17"/>
      <c r="FR28" s="17">
        <v>-0.3</v>
      </c>
      <c r="FS28" s="17">
        <v>0.2</v>
      </c>
      <c r="FT28" s="17"/>
      <c r="FU28" s="17">
        <v>0.6</v>
      </c>
    </row>
    <row r="29" spans="1:177" ht="24" customHeight="1" x14ac:dyDescent="0.3">
      <c r="A29" s="16" t="s">
        <v>48</v>
      </c>
      <c r="B29" s="16" t="s">
        <v>809</v>
      </c>
      <c r="C29" s="17">
        <v>2.6</v>
      </c>
      <c r="D29" s="17">
        <v>-23.6</v>
      </c>
      <c r="E29" s="17">
        <v>6.3</v>
      </c>
      <c r="F29" s="17"/>
      <c r="G29" s="17"/>
      <c r="H29" s="17">
        <v>-5.2</v>
      </c>
      <c r="I29" s="17">
        <v>5.8</v>
      </c>
      <c r="J29" s="17"/>
      <c r="K29" s="17"/>
      <c r="L29" s="17">
        <v>-22.2</v>
      </c>
      <c r="M29" s="17">
        <v>-22.9</v>
      </c>
      <c r="N29" s="17">
        <v>-5.3</v>
      </c>
      <c r="O29" s="17">
        <v>25.9</v>
      </c>
      <c r="P29" s="17">
        <v>-1</v>
      </c>
      <c r="Q29" s="17">
        <v>-8.4</v>
      </c>
      <c r="R29" s="17">
        <v>23.3</v>
      </c>
      <c r="S29" s="17">
        <v>0</v>
      </c>
      <c r="T29" s="17"/>
      <c r="U29" s="17"/>
      <c r="V29" s="17"/>
      <c r="W29" s="17"/>
      <c r="X29" s="17">
        <v>-2.2999999999999998</v>
      </c>
      <c r="Y29" s="17">
        <v>1.8</v>
      </c>
      <c r="Z29" s="17">
        <v>1.1000000000000001</v>
      </c>
      <c r="AA29" s="17"/>
      <c r="AB29" s="17">
        <v>-3.4</v>
      </c>
      <c r="AC29" s="17">
        <v>4.2</v>
      </c>
      <c r="AD29" s="17">
        <v>9</v>
      </c>
      <c r="AE29" s="17"/>
      <c r="AF29" s="17"/>
      <c r="AG29" s="17"/>
      <c r="AH29" s="17"/>
      <c r="AI29" s="17">
        <v>4.9000000000000004</v>
      </c>
      <c r="AJ29" s="17">
        <v>-9.3000000000000007</v>
      </c>
      <c r="AK29" s="17"/>
      <c r="AL29" s="17"/>
      <c r="AM29" s="17"/>
      <c r="AN29" s="17">
        <v>0</v>
      </c>
      <c r="AO29" s="17">
        <v>0</v>
      </c>
      <c r="AP29" s="17">
        <v>3.7</v>
      </c>
      <c r="AQ29" s="17">
        <v>0</v>
      </c>
      <c r="AR29" s="17">
        <v>1.9</v>
      </c>
      <c r="AS29" s="17">
        <v>-0.3</v>
      </c>
      <c r="AT29" s="17">
        <v>1.3</v>
      </c>
      <c r="AU29" s="17">
        <v>0.2</v>
      </c>
      <c r="AV29" s="17">
        <v>16.063359999999999</v>
      </c>
      <c r="AW29" s="17">
        <v>-16.531980000000001</v>
      </c>
      <c r="AX29" s="17">
        <v>-47.802500000000002</v>
      </c>
      <c r="AY29" s="17">
        <v>-0.7</v>
      </c>
      <c r="AZ29" s="17">
        <v>-2.2999999999999998</v>
      </c>
      <c r="BA29" s="17">
        <v>-0.2</v>
      </c>
      <c r="BB29" s="17">
        <v>-0.5</v>
      </c>
      <c r="BC29" s="17">
        <v>0</v>
      </c>
      <c r="BD29" s="17">
        <v>0.4</v>
      </c>
      <c r="BE29" s="17">
        <v>0.2</v>
      </c>
      <c r="BF29" s="17">
        <v>2</v>
      </c>
      <c r="BG29" s="17"/>
      <c r="BH29" s="17"/>
      <c r="BI29" s="17">
        <v>0.3</v>
      </c>
      <c r="BJ29" s="17"/>
      <c r="BK29" s="17"/>
      <c r="BL29" s="17">
        <v>3.8</v>
      </c>
      <c r="BM29" s="17"/>
      <c r="BN29" s="17"/>
      <c r="BO29" s="17"/>
      <c r="BP29" s="17">
        <v>3.6</v>
      </c>
      <c r="BQ29" s="17">
        <v>0</v>
      </c>
      <c r="BR29" s="17">
        <v>-58.8</v>
      </c>
      <c r="BS29" s="17">
        <v>-5.6</v>
      </c>
      <c r="BT29" s="17">
        <v>-32.299999999999997</v>
      </c>
      <c r="BU29" s="17">
        <v>9.6</v>
      </c>
      <c r="BV29" s="17">
        <v>-0.8</v>
      </c>
      <c r="BW29" s="17"/>
      <c r="BX29" s="17"/>
      <c r="BY29" s="17"/>
      <c r="BZ29" s="17"/>
      <c r="CA29" s="17"/>
      <c r="CB29" s="17"/>
      <c r="CC29" s="17">
        <v>-0.7</v>
      </c>
      <c r="CD29" s="17">
        <v>33.200000000000003</v>
      </c>
      <c r="CE29" s="17">
        <v>12.8</v>
      </c>
      <c r="CF29" s="17">
        <v>0</v>
      </c>
      <c r="CG29" s="17">
        <v>2.7</v>
      </c>
      <c r="CH29" s="17">
        <v>-0.3</v>
      </c>
      <c r="CI29" s="17"/>
      <c r="CJ29" s="17"/>
      <c r="CK29" s="17"/>
      <c r="CL29" s="17">
        <v>9.5</v>
      </c>
      <c r="CM29" s="17">
        <v>7.4</v>
      </c>
      <c r="CN29" s="17">
        <v>-33.299999999999997</v>
      </c>
      <c r="CO29" s="17"/>
      <c r="CP29" s="17"/>
      <c r="CQ29" s="17"/>
      <c r="CR29" s="17"/>
      <c r="CS29" s="17"/>
      <c r="CT29" s="17"/>
      <c r="CU29" s="17"/>
      <c r="CV29" s="17"/>
      <c r="CW29" s="17">
        <v>2</v>
      </c>
      <c r="CX29" s="17">
        <v>8.9</v>
      </c>
      <c r="CY29" s="17"/>
      <c r="CZ29" s="17"/>
      <c r="DA29" s="17">
        <v>0.3</v>
      </c>
      <c r="DB29" s="17"/>
      <c r="DC29" s="17">
        <v>0.1</v>
      </c>
      <c r="DD29" s="17"/>
      <c r="DE29" s="17"/>
      <c r="DF29" s="17">
        <v>0</v>
      </c>
      <c r="DG29" s="17">
        <v>1</v>
      </c>
      <c r="DH29" s="17">
        <v>0.2</v>
      </c>
      <c r="DI29" s="17">
        <v>2.2999999999999998</v>
      </c>
      <c r="DJ29" s="17">
        <v>0.1</v>
      </c>
      <c r="DK29" s="17">
        <v>0.5</v>
      </c>
      <c r="DL29" s="17"/>
      <c r="DM29" s="17">
        <v>-0.8</v>
      </c>
      <c r="DN29" s="17">
        <v>-1.9</v>
      </c>
      <c r="DO29" s="17">
        <v>-1.7</v>
      </c>
      <c r="DP29" s="17">
        <v>-3.3</v>
      </c>
      <c r="DQ29" s="17">
        <v>1.2</v>
      </c>
      <c r="DR29" s="17">
        <v>0.7</v>
      </c>
      <c r="DS29" s="17">
        <v>0.6</v>
      </c>
      <c r="DT29" s="17">
        <v>1.2</v>
      </c>
      <c r="DU29" s="17">
        <v>-3.6</v>
      </c>
      <c r="DV29" s="17">
        <v>0.1</v>
      </c>
      <c r="DW29" s="17">
        <v>0.1</v>
      </c>
      <c r="DX29" s="17">
        <v>0.3</v>
      </c>
      <c r="DY29" s="17"/>
      <c r="DZ29" s="17">
        <v>-1.8</v>
      </c>
      <c r="EA29" s="17">
        <v>0</v>
      </c>
      <c r="EB29" s="17">
        <v>0.4</v>
      </c>
      <c r="EC29" s="17">
        <v>0.4</v>
      </c>
      <c r="ED29" s="17">
        <v>0.2</v>
      </c>
      <c r="EE29" s="17">
        <v>0</v>
      </c>
      <c r="EF29" s="17">
        <v>3</v>
      </c>
      <c r="EG29" s="17">
        <v>2.8</v>
      </c>
      <c r="EH29" s="17">
        <v>-5.5</v>
      </c>
      <c r="EI29" s="17">
        <v>-5.6</v>
      </c>
      <c r="EJ29" s="17"/>
      <c r="EK29" s="17">
        <v>0</v>
      </c>
      <c r="EL29" s="17">
        <v>0.7</v>
      </c>
      <c r="EM29" s="17">
        <v>-0.1</v>
      </c>
      <c r="EN29" s="17">
        <v>0.5</v>
      </c>
      <c r="EO29" s="17">
        <v>0.2</v>
      </c>
      <c r="EP29" s="17">
        <v>0.1</v>
      </c>
      <c r="EQ29" s="17">
        <v>0.1</v>
      </c>
      <c r="ER29" s="17"/>
      <c r="ES29" s="17">
        <v>3.9</v>
      </c>
      <c r="ET29" s="17">
        <v>1.3</v>
      </c>
      <c r="EU29" s="17">
        <v>-1.7</v>
      </c>
      <c r="EV29" s="17">
        <v>-0.2</v>
      </c>
      <c r="EW29" s="17">
        <v>0</v>
      </c>
      <c r="EX29" s="17">
        <v>0</v>
      </c>
      <c r="EY29" s="17">
        <v>43.5</v>
      </c>
      <c r="EZ29" s="17">
        <v>1.8</v>
      </c>
      <c r="FA29" s="17">
        <v>0.8</v>
      </c>
      <c r="FB29" s="17">
        <v>0.6</v>
      </c>
      <c r="FC29" s="17">
        <v>2.2999999999999998</v>
      </c>
      <c r="FD29" s="17">
        <v>11.8</v>
      </c>
      <c r="FE29" s="17">
        <v>0</v>
      </c>
      <c r="FF29" s="17">
        <v>4.5999999999999996</v>
      </c>
      <c r="FG29" s="17">
        <v>0.8</v>
      </c>
      <c r="FH29" s="17">
        <v>2.4</v>
      </c>
      <c r="FI29" s="17"/>
      <c r="FJ29" s="17">
        <v>-34.571120000000001</v>
      </c>
      <c r="FK29" s="15"/>
      <c r="FL29" s="17"/>
      <c r="FM29" s="17">
        <v>0</v>
      </c>
      <c r="FN29" s="17"/>
      <c r="FO29" s="17">
        <v>0.7</v>
      </c>
      <c r="FP29" s="17"/>
      <c r="FQ29" s="17"/>
      <c r="FR29" s="17">
        <v>-0.3</v>
      </c>
      <c r="FS29" s="17">
        <v>0.1</v>
      </c>
      <c r="FT29" s="17"/>
      <c r="FU29" s="17">
        <v>0.5</v>
      </c>
    </row>
    <row r="30" spans="1:177" ht="24" customHeight="1" x14ac:dyDescent="0.3">
      <c r="A30" s="16" t="s">
        <v>48</v>
      </c>
      <c r="B30" s="16" t="s">
        <v>810</v>
      </c>
      <c r="C30" s="17">
        <v>-10</v>
      </c>
      <c r="D30" s="17">
        <v>-12</v>
      </c>
      <c r="E30" s="17">
        <v>9.9</v>
      </c>
      <c r="F30" s="17"/>
      <c r="G30" s="17"/>
      <c r="H30" s="17">
        <v>-5.4</v>
      </c>
      <c r="I30" s="17">
        <v>-5.3</v>
      </c>
      <c r="J30" s="17"/>
      <c r="K30" s="17"/>
      <c r="L30" s="17">
        <v>-24.4</v>
      </c>
      <c r="M30" s="17">
        <v>-24</v>
      </c>
      <c r="N30" s="17">
        <v>-5.9</v>
      </c>
      <c r="O30" s="17">
        <v>22.8</v>
      </c>
      <c r="P30" s="17">
        <v>1.8</v>
      </c>
      <c r="Q30" s="17">
        <v>-8</v>
      </c>
      <c r="R30" s="17">
        <v>29</v>
      </c>
      <c r="S30" s="17">
        <v>0.1</v>
      </c>
      <c r="T30" s="17"/>
      <c r="U30" s="17"/>
      <c r="V30" s="17"/>
      <c r="W30" s="17"/>
      <c r="X30" s="17">
        <v>5.2</v>
      </c>
      <c r="Y30" s="17">
        <v>2.1</v>
      </c>
      <c r="Z30" s="17">
        <v>1.5</v>
      </c>
      <c r="AA30" s="17"/>
      <c r="AB30" s="17">
        <v>-3.4</v>
      </c>
      <c r="AC30" s="17">
        <v>4.7</v>
      </c>
      <c r="AD30" s="17">
        <v>10.5</v>
      </c>
      <c r="AE30" s="17"/>
      <c r="AF30" s="17"/>
      <c r="AG30" s="17"/>
      <c r="AH30" s="17"/>
      <c r="AI30" s="17">
        <v>1.4</v>
      </c>
      <c r="AJ30" s="17">
        <v>-10.5</v>
      </c>
      <c r="AK30" s="17"/>
      <c r="AL30" s="17"/>
      <c r="AM30" s="17"/>
      <c r="AN30" s="17">
        <v>0</v>
      </c>
      <c r="AO30" s="17">
        <v>0</v>
      </c>
      <c r="AP30" s="17">
        <v>4.3</v>
      </c>
      <c r="AQ30" s="17">
        <v>0</v>
      </c>
      <c r="AR30" s="17">
        <v>2.2999999999999998</v>
      </c>
      <c r="AS30" s="17">
        <v>-0.3</v>
      </c>
      <c r="AT30" s="17">
        <v>1.3</v>
      </c>
      <c r="AU30" s="17">
        <v>0.6</v>
      </c>
      <c r="AV30" s="17">
        <v>17.79148</v>
      </c>
      <c r="AW30" s="17">
        <v>-14.5792</v>
      </c>
      <c r="AX30" s="17">
        <v>-46.466999999999999</v>
      </c>
      <c r="AY30" s="17">
        <v>5.7</v>
      </c>
      <c r="AZ30" s="17">
        <v>-2.2999999999999998</v>
      </c>
      <c r="BA30" s="17">
        <v>-0.1</v>
      </c>
      <c r="BB30" s="17">
        <v>0.9</v>
      </c>
      <c r="BC30" s="17">
        <v>0</v>
      </c>
      <c r="BD30" s="17">
        <v>0.4</v>
      </c>
      <c r="BE30" s="17">
        <v>0.2</v>
      </c>
      <c r="BF30" s="17">
        <v>4.5</v>
      </c>
      <c r="BG30" s="17"/>
      <c r="BH30" s="17"/>
      <c r="BI30" s="17">
        <v>0.7</v>
      </c>
      <c r="BJ30" s="17"/>
      <c r="BK30" s="17"/>
      <c r="BL30" s="17">
        <v>4</v>
      </c>
      <c r="BM30" s="17"/>
      <c r="BN30" s="17"/>
      <c r="BO30" s="17"/>
      <c r="BP30" s="17">
        <v>3.6</v>
      </c>
      <c r="BQ30" s="17">
        <v>0</v>
      </c>
      <c r="BR30" s="17">
        <v>-56.9</v>
      </c>
      <c r="BS30" s="17">
        <v>0</v>
      </c>
      <c r="BT30" s="17">
        <v>-28.4</v>
      </c>
      <c r="BU30" s="17">
        <v>10.4</v>
      </c>
      <c r="BV30" s="17">
        <v>-0.4</v>
      </c>
      <c r="BW30" s="17"/>
      <c r="BX30" s="17"/>
      <c r="BY30" s="17"/>
      <c r="BZ30" s="17"/>
      <c r="CA30" s="17"/>
      <c r="CB30" s="17"/>
      <c r="CC30" s="17">
        <v>-0.7</v>
      </c>
      <c r="CD30" s="17">
        <v>32.1</v>
      </c>
      <c r="CE30" s="17">
        <v>12.4</v>
      </c>
      <c r="CF30" s="17">
        <v>-0.2</v>
      </c>
      <c r="CG30" s="17">
        <v>1.1000000000000001</v>
      </c>
      <c r="CH30" s="17">
        <v>-0.2</v>
      </c>
      <c r="CI30" s="17"/>
      <c r="CJ30" s="17"/>
      <c r="CK30" s="17"/>
      <c r="CL30" s="17">
        <v>10.7</v>
      </c>
      <c r="CM30" s="17">
        <v>8.8000000000000007</v>
      </c>
      <c r="CN30" s="17">
        <v>-31.4</v>
      </c>
      <c r="CO30" s="17"/>
      <c r="CP30" s="17"/>
      <c r="CQ30" s="17"/>
      <c r="CR30" s="17"/>
      <c r="CS30" s="17"/>
      <c r="CT30" s="17"/>
      <c r="CU30" s="17"/>
      <c r="CV30" s="17"/>
      <c r="CW30" s="17">
        <v>3</v>
      </c>
      <c r="CX30" s="17">
        <v>7.6</v>
      </c>
      <c r="CY30" s="17"/>
      <c r="CZ30" s="17"/>
      <c r="DA30" s="17">
        <v>0.3</v>
      </c>
      <c r="DB30" s="17"/>
      <c r="DC30" s="17">
        <v>0</v>
      </c>
      <c r="DD30" s="17"/>
      <c r="DE30" s="17"/>
      <c r="DF30" s="17">
        <v>0</v>
      </c>
      <c r="DG30" s="17">
        <v>1.1000000000000001</v>
      </c>
      <c r="DH30" s="17">
        <v>0</v>
      </c>
      <c r="DI30" s="17">
        <v>2</v>
      </c>
      <c r="DJ30" s="17">
        <v>0.1</v>
      </c>
      <c r="DK30" s="17">
        <v>0.5</v>
      </c>
      <c r="DL30" s="17"/>
      <c r="DM30" s="17">
        <v>-0.6</v>
      </c>
      <c r="DN30" s="17">
        <v>-1</v>
      </c>
      <c r="DO30" s="17">
        <v>-1.3</v>
      </c>
      <c r="DP30" s="17">
        <v>-2.5</v>
      </c>
      <c r="DQ30" s="17">
        <v>1.2</v>
      </c>
      <c r="DR30" s="17">
        <v>0.7</v>
      </c>
      <c r="DS30" s="17">
        <v>0.6</v>
      </c>
      <c r="DT30" s="17">
        <v>1.2</v>
      </c>
      <c r="DU30" s="17">
        <v>-3.5</v>
      </c>
      <c r="DV30" s="17">
        <v>0</v>
      </c>
      <c r="DW30" s="17">
        <v>0.3</v>
      </c>
      <c r="DX30" s="17">
        <v>0.3</v>
      </c>
      <c r="DY30" s="17"/>
      <c r="DZ30" s="17">
        <v>-1.7</v>
      </c>
      <c r="EA30" s="17">
        <v>0</v>
      </c>
      <c r="EB30" s="17">
        <v>0.5</v>
      </c>
      <c r="EC30" s="17">
        <v>0.5</v>
      </c>
      <c r="ED30" s="17">
        <v>0.2</v>
      </c>
      <c r="EE30" s="17">
        <v>0</v>
      </c>
      <c r="EF30" s="17">
        <v>3</v>
      </c>
      <c r="EG30" s="17">
        <v>3.4</v>
      </c>
      <c r="EH30" s="17">
        <v>-6.8</v>
      </c>
      <c r="EI30" s="17">
        <v>-7.1</v>
      </c>
      <c r="EJ30" s="17"/>
      <c r="EK30" s="17">
        <v>0</v>
      </c>
      <c r="EL30" s="17">
        <v>0.7</v>
      </c>
      <c r="EM30" s="17">
        <v>-0.1</v>
      </c>
      <c r="EN30" s="17">
        <v>2</v>
      </c>
      <c r="EO30" s="17">
        <v>0.2</v>
      </c>
      <c r="EP30" s="17">
        <v>0.1</v>
      </c>
      <c r="EQ30" s="17">
        <v>0.1</v>
      </c>
      <c r="ER30" s="17"/>
      <c r="ES30" s="17">
        <v>0.5</v>
      </c>
      <c r="ET30" s="17">
        <v>2.1</v>
      </c>
      <c r="EU30" s="17">
        <v>-0.8</v>
      </c>
      <c r="EV30" s="17">
        <v>-0.2</v>
      </c>
      <c r="EW30" s="17">
        <v>0</v>
      </c>
      <c r="EX30" s="17">
        <v>0</v>
      </c>
      <c r="EY30" s="17">
        <v>62.9</v>
      </c>
      <c r="EZ30" s="17">
        <v>2.5</v>
      </c>
      <c r="FA30" s="17">
        <v>0.8</v>
      </c>
      <c r="FB30" s="17">
        <v>0.6</v>
      </c>
      <c r="FC30" s="17">
        <v>2.1</v>
      </c>
      <c r="FD30" s="17">
        <v>12.1</v>
      </c>
      <c r="FE30" s="17">
        <v>0.1</v>
      </c>
      <c r="FF30" s="17">
        <v>4.4000000000000004</v>
      </c>
      <c r="FG30" s="17">
        <v>0.9</v>
      </c>
      <c r="FH30" s="17">
        <v>2.8</v>
      </c>
      <c r="FI30" s="17"/>
      <c r="FJ30" s="17">
        <v>15.745279999999999</v>
      </c>
      <c r="FK30" s="15"/>
      <c r="FL30" s="17"/>
      <c r="FM30" s="17">
        <v>0</v>
      </c>
      <c r="FN30" s="17"/>
      <c r="FO30" s="17">
        <v>0.7</v>
      </c>
      <c r="FP30" s="17"/>
      <c r="FQ30" s="17"/>
      <c r="FR30" s="17">
        <v>-0.3</v>
      </c>
      <c r="FS30" s="17">
        <v>0.1</v>
      </c>
      <c r="FT30" s="17"/>
      <c r="FU30" s="17">
        <v>0.5</v>
      </c>
    </row>
    <row r="31" spans="1:177" ht="24" customHeight="1" x14ac:dyDescent="0.3">
      <c r="A31" s="16" t="s">
        <v>48</v>
      </c>
      <c r="B31" s="16" t="s">
        <v>811</v>
      </c>
      <c r="C31" s="17">
        <v>-12.3</v>
      </c>
      <c r="D31" s="17">
        <v>-19.3</v>
      </c>
      <c r="E31" s="17">
        <v>9.1</v>
      </c>
      <c r="F31" s="17"/>
      <c r="G31" s="17"/>
      <c r="H31" s="17">
        <v>-5.3</v>
      </c>
      <c r="I31" s="17">
        <v>7.4</v>
      </c>
      <c r="J31" s="17"/>
      <c r="K31" s="17"/>
      <c r="L31" s="17">
        <v>-20.8</v>
      </c>
      <c r="M31" s="17">
        <v>-28</v>
      </c>
      <c r="N31" s="17">
        <v>-10.4</v>
      </c>
      <c r="O31" s="17">
        <v>26.7</v>
      </c>
      <c r="P31" s="17">
        <v>4.5999999999999996</v>
      </c>
      <c r="Q31" s="17">
        <v>-4.9000000000000004</v>
      </c>
      <c r="R31" s="17">
        <v>34</v>
      </c>
      <c r="S31" s="17">
        <v>-0.2</v>
      </c>
      <c r="T31" s="17"/>
      <c r="U31" s="17"/>
      <c r="V31" s="17"/>
      <c r="W31" s="17"/>
      <c r="X31" s="17">
        <v>3.2</v>
      </c>
      <c r="Y31" s="17">
        <v>1.8</v>
      </c>
      <c r="Z31" s="17">
        <v>1.4</v>
      </c>
      <c r="AA31" s="17"/>
      <c r="AB31" s="17">
        <v>-3.4</v>
      </c>
      <c r="AC31" s="17">
        <v>4.7</v>
      </c>
      <c r="AD31" s="17">
        <v>13.7</v>
      </c>
      <c r="AE31" s="17"/>
      <c r="AF31" s="17"/>
      <c r="AG31" s="17"/>
      <c r="AH31" s="17"/>
      <c r="AI31" s="17">
        <v>0.1</v>
      </c>
      <c r="AJ31" s="17">
        <v>-9.9</v>
      </c>
      <c r="AK31" s="17"/>
      <c r="AL31" s="17"/>
      <c r="AM31" s="17"/>
      <c r="AN31" s="17">
        <v>0</v>
      </c>
      <c r="AO31" s="17">
        <v>0</v>
      </c>
      <c r="AP31" s="17">
        <v>4.5</v>
      </c>
      <c r="AQ31" s="17">
        <v>0</v>
      </c>
      <c r="AR31" s="17">
        <v>3.1</v>
      </c>
      <c r="AS31" s="17">
        <v>-0.1</v>
      </c>
      <c r="AT31" s="17">
        <v>1.3</v>
      </c>
      <c r="AU31" s="17">
        <v>0.2</v>
      </c>
      <c r="AV31" s="17">
        <v>22.358650000000001</v>
      </c>
      <c r="AW31" s="17">
        <v>-10.20269</v>
      </c>
      <c r="AX31" s="17">
        <v>-41.474969999999999</v>
      </c>
      <c r="AY31" s="17">
        <v>3.6</v>
      </c>
      <c r="AZ31" s="17">
        <v>-2.2999999999999998</v>
      </c>
      <c r="BA31" s="17">
        <v>-0.2</v>
      </c>
      <c r="BB31" s="17">
        <v>-2.4</v>
      </c>
      <c r="BC31" s="17">
        <v>0</v>
      </c>
      <c r="BD31" s="17">
        <v>0.5</v>
      </c>
      <c r="BE31" s="17">
        <v>0.2</v>
      </c>
      <c r="BF31" s="17">
        <v>-2.5</v>
      </c>
      <c r="BG31" s="17"/>
      <c r="BH31" s="17"/>
      <c r="BI31" s="17">
        <v>1.8</v>
      </c>
      <c r="BJ31" s="17"/>
      <c r="BK31" s="17"/>
      <c r="BL31" s="17">
        <v>3.5</v>
      </c>
      <c r="BM31" s="17"/>
      <c r="BN31" s="17"/>
      <c r="BO31" s="17"/>
      <c r="BP31" s="17">
        <v>8.5</v>
      </c>
      <c r="BQ31" s="17">
        <v>0</v>
      </c>
      <c r="BR31" s="17">
        <v>-54.1</v>
      </c>
      <c r="BS31" s="17">
        <v>0</v>
      </c>
      <c r="BT31" s="17">
        <v>-26.8</v>
      </c>
      <c r="BU31" s="17">
        <v>11.6</v>
      </c>
      <c r="BV31" s="17">
        <v>0.1</v>
      </c>
      <c r="BW31" s="17"/>
      <c r="BX31" s="17"/>
      <c r="BY31" s="17"/>
      <c r="BZ31" s="17"/>
      <c r="CA31" s="17"/>
      <c r="CB31" s="17"/>
      <c r="CC31" s="17">
        <v>-0.7</v>
      </c>
      <c r="CD31" s="17">
        <v>33.6</v>
      </c>
      <c r="CE31" s="17">
        <v>13.3</v>
      </c>
      <c r="CF31" s="17">
        <v>0</v>
      </c>
      <c r="CG31" s="17">
        <v>1.1000000000000001</v>
      </c>
      <c r="CH31" s="17">
        <v>0</v>
      </c>
      <c r="CI31" s="17"/>
      <c r="CJ31" s="17"/>
      <c r="CK31" s="17"/>
      <c r="CL31" s="17">
        <v>15.3</v>
      </c>
      <c r="CM31" s="17">
        <v>13.3</v>
      </c>
      <c r="CN31" s="17">
        <v>-24.6</v>
      </c>
      <c r="CO31" s="17"/>
      <c r="CP31" s="17"/>
      <c r="CQ31" s="17"/>
      <c r="CR31" s="17"/>
      <c r="CS31" s="17"/>
      <c r="CT31" s="17"/>
      <c r="CU31" s="17"/>
      <c r="CV31" s="17"/>
      <c r="CW31" s="17">
        <v>2.5</v>
      </c>
      <c r="CX31" s="17">
        <v>9.5</v>
      </c>
      <c r="CY31" s="17"/>
      <c r="CZ31" s="17"/>
      <c r="DA31" s="17">
        <v>0.3</v>
      </c>
      <c r="DB31" s="17"/>
      <c r="DC31" s="17">
        <v>0.1</v>
      </c>
      <c r="DD31" s="17"/>
      <c r="DE31" s="17"/>
      <c r="DF31" s="17">
        <v>0.1</v>
      </c>
      <c r="DG31" s="17">
        <v>1.1000000000000001</v>
      </c>
      <c r="DH31" s="17">
        <v>0.2</v>
      </c>
      <c r="DI31" s="17">
        <v>2.2999999999999998</v>
      </c>
      <c r="DJ31" s="17">
        <v>0.2</v>
      </c>
      <c r="DK31" s="17">
        <v>0.5</v>
      </c>
      <c r="DL31" s="17"/>
      <c r="DM31" s="17">
        <v>-0.7</v>
      </c>
      <c r="DN31" s="17">
        <v>-1.5</v>
      </c>
      <c r="DO31" s="17">
        <v>-1.4</v>
      </c>
      <c r="DP31" s="17">
        <v>-2.7</v>
      </c>
      <c r="DQ31" s="17">
        <v>1.2</v>
      </c>
      <c r="DR31" s="17">
        <v>0.7</v>
      </c>
      <c r="DS31" s="17">
        <v>0.6</v>
      </c>
      <c r="DT31" s="17">
        <v>1.2</v>
      </c>
      <c r="DU31" s="17">
        <v>-3.5</v>
      </c>
      <c r="DV31" s="17">
        <v>0.2</v>
      </c>
      <c r="DW31" s="17">
        <v>0.4</v>
      </c>
      <c r="DX31" s="17">
        <v>0.2</v>
      </c>
      <c r="DY31" s="17"/>
      <c r="DZ31" s="17">
        <v>-1.6</v>
      </c>
      <c r="EA31" s="17">
        <v>-0.1</v>
      </c>
      <c r="EB31" s="17">
        <v>0.4</v>
      </c>
      <c r="EC31" s="17">
        <v>0.4</v>
      </c>
      <c r="ED31" s="17">
        <v>0.3</v>
      </c>
      <c r="EE31" s="17">
        <v>0</v>
      </c>
      <c r="EF31" s="17">
        <v>3</v>
      </c>
      <c r="EG31" s="17">
        <v>3</v>
      </c>
      <c r="EH31" s="17">
        <v>-5.0999999999999996</v>
      </c>
      <c r="EI31" s="17">
        <v>-6</v>
      </c>
      <c r="EJ31" s="17"/>
      <c r="EK31" s="17">
        <v>0</v>
      </c>
      <c r="EL31" s="17">
        <v>0.7</v>
      </c>
      <c r="EM31" s="17">
        <v>-0.1</v>
      </c>
      <c r="EN31" s="17">
        <v>1.7</v>
      </c>
      <c r="EO31" s="17">
        <v>0.2</v>
      </c>
      <c r="EP31" s="17">
        <v>0.1</v>
      </c>
      <c r="EQ31" s="17">
        <v>0.1</v>
      </c>
      <c r="ER31" s="17"/>
      <c r="ES31" s="17">
        <v>3.7</v>
      </c>
      <c r="ET31" s="17">
        <v>2.5</v>
      </c>
      <c r="EU31" s="17">
        <v>-2.5</v>
      </c>
      <c r="EV31" s="17">
        <v>-0.2</v>
      </c>
      <c r="EW31" s="17">
        <v>0</v>
      </c>
      <c r="EX31" s="17">
        <v>0</v>
      </c>
      <c r="EY31" s="17">
        <v>56.2</v>
      </c>
      <c r="EZ31" s="17">
        <v>2.7</v>
      </c>
      <c r="FA31" s="17">
        <v>0.8</v>
      </c>
      <c r="FB31" s="17">
        <v>0.7</v>
      </c>
      <c r="FC31" s="17">
        <v>2.2999999999999998</v>
      </c>
      <c r="FD31" s="17">
        <v>12.4</v>
      </c>
      <c r="FE31" s="17">
        <v>0.2</v>
      </c>
      <c r="FF31" s="17">
        <v>4.5999999999999996</v>
      </c>
      <c r="FG31" s="17">
        <v>1.2</v>
      </c>
      <c r="FH31" s="17">
        <v>3.1</v>
      </c>
      <c r="FI31" s="17"/>
      <c r="FJ31" s="17">
        <v>60.880989999999997</v>
      </c>
      <c r="FK31" s="15"/>
      <c r="FL31" s="17"/>
      <c r="FM31" s="17">
        <v>0</v>
      </c>
      <c r="FN31" s="17"/>
      <c r="FO31" s="17">
        <v>0.7</v>
      </c>
      <c r="FP31" s="17"/>
      <c r="FQ31" s="17"/>
      <c r="FR31" s="17">
        <v>-0.2</v>
      </c>
      <c r="FS31" s="17">
        <v>0.2</v>
      </c>
      <c r="FT31" s="17"/>
      <c r="FU31" s="17">
        <v>0.7</v>
      </c>
    </row>
    <row r="32" spans="1:177" ht="24" customHeight="1" x14ac:dyDescent="0.3">
      <c r="A32" s="16" t="s">
        <v>48</v>
      </c>
      <c r="B32" s="16" t="s">
        <v>812</v>
      </c>
      <c r="C32" s="17">
        <v>-10.6</v>
      </c>
      <c r="D32" s="17">
        <v>-9.8000000000000007</v>
      </c>
      <c r="E32" s="17">
        <v>10.8</v>
      </c>
      <c r="F32" s="17"/>
      <c r="G32" s="17"/>
      <c r="H32" s="17">
        <v>-5.0999999999999996</v>
      </c>
      <c r="I32" s="17">
        <v>-3.6</v>
      </c>
      <c r="J32" s="17"/>
      <c r="K32" s="17"/>
      <c r="L32" s="17">
        <v>-22.1</v>
      </c>
      <c r="M32" s="17">
        <v>-24.8</v>
      </c>
      <c r="N32" s="17">
        <v>-6.1</v>
      </c>
      <c r="O32" s="17">
        <v>25.9</v>
      </c>
      <c r="P32" s="17">
        <v>3.9</v>
      </c>
      <c r="Q32" s="17">
        <v>-5.6</v>
      </c>
      <c r="R32" s="17">
        <v>31.4</v>
      </c>
      <c r="S32" s="17">
        <v>0</v>
      </c>
      <c r="T32" s="17"/>
      <c r="U32" s="17"/>
      <c r="V32" s="17"/>
      <c r="W32" s="17"/>
      <c r="X32" s="17">
        <v>4.4000000000000004</v>
      </c>
      <c r="Y32" s="17">
        <v>1.9</v>
      </c>
      <c r="Z32" s="17">
        <v>1.4</v>
      </c>
      <c r="AA32" s="17"/>
      <c r="AB32" s="17">
        <v>-3.4</v>
      </c>
      <c r="AC32" s="17">
        <v>6.7</v>
      </c>
      <c r="AD32" s="17">
        <v>13.6</v>
      </c>
      <c r="AE32" s="17"/>
      <c r="AF32" s="17"/>
      <c r="AG32" s="17"/>
      <c r="AH32" s="17"/>
      <c r="AI32" s="17">
        <v>2.4</v>
      </c>
      <c r="AJ32" s="17">
        <v>-9.6999999999999993</v>
      </c>
      <c r="AK32" s="17"/>
      <c r="AL32" s="17"/>
      <c r="AM32" s="17"/>
      <c r="AN32" s="17">
        <v>0</v>
      </c>
      <c r="AO32" s="17">
        <v>0</v>
      </c>
      <c r="AP32" s="17">
        <v>4.4000000000000004</v>
      </c>
      <c r="AQ32" s="17">
        <v>0</v>
      </c>
      <c r="AR32" s="17">
        <v>2.7</v>
      </c>
      <c r="AS32" s="17">
        <v>-0.5</v>
      </c>
      <c r="AT32" s="17">
        <v>1.3</v>
      </c>
      <c r="AU32" s="17">
        <v>-0.1</v>
      </c>
      <c r="AV32" s="17">
        <v>20.253260000000001</v>
      </c>
      <c r="AW32" s="17">
        <v>-12.21963</v>
      </c>
      <c r="AX32" s="17">
        <v>-43.80612</v>
      </c>
      <c r="AY32" s="17">
        <v>4.8</v>
      </c>
      <c r="AZ32" s="17">
        <v>-2.6</v>
      </c>
      <c r="BA32" s="17">
        <v>-0.2</v>
      </c>
      <c r="BB32" s="17">
        <v>-0.4</v>
      </c>
      <c r="BC32" s="17">
        <v>0</v>
      </c>
      <c r="BD32" s="17">
        <v>0.5</v>
      </c>
      <c r="BE32" s="17">
        <v>0.3</v>
      </c>
      <c r="BF32" s="17">
        <v>2.5</v>
      </c>
      <c r="BG32" s="17"/>
      <c r="BH32" s="17"/>
      <c r="BI32" s="17">
        <v>1.4</v>
      </c>
      <c r="BJ32" s="17"/>
      <c r="BK32" s="17"/>
      <c r="BL32" s="17">
        <v>4.5999999999999996</v>
      </c>
      <c r="BM32" s="17"/>
      <c r="BN32" s="17"/>
      <c r="BO32" s="17"/>
      <c r="BP32" s="17">
        <v>1.8</v>
      </c>
      <c r="BQ32" s="17">
        <v>0</v>
      </c>
      <c r="BR32" s="17">
        <v>-55.3</v>
      </c>
      <c r="BS32" s="17">
        <v>0</v>
      </c>
      <c r="BT32" s="17">
        <v>-25</v>
      </c>
      <c r="BU32" s="17">
        <v>11.2</v>
      </c>
      <c r="BV32" s="17">
        <v>-0.1</v>
      </c>
      <c r="BW32" s="17"/>
      <c r="BX32" s="17"/>
      <c r="BY32" s="17"/>
      <c r="BZ32" s="17"/>
      <c r="CA32" s="17"/>
      <c r="CB32" s="17"/>
      <c r="CC32" s="17">
        <v>-0.7</v>
      </c>
      <c r="CD32" s="17">
        <v>32.700000000000003</v>
      </c>
      <c r="CE32" s="17">
        <v>12.8</v>
      </c>
      <c r="CF32" s="17">
        <v>-0.3</v>
      </c>
      <c r="CG32" s="17">
        <v>1.1000000000000001</v>
      </c>
      <c r="CH32" s="17">
        <v>0.1</v>
      </c>
      <c r="CI32" s="17"/>
      <c r="CJ32" s="17"/>
      <c r="CK32" s="17"/>
      <c r="CL32" s="17">
        <v>13.9</v>
      </c>
      <c r="CM32" s="17">
        <v>12</v>
      </c>
      <c r="CN32" s="17">
        <v>-26.4</v>
      </c>
      <c r="CO32" s="17"/>
      <c r="CP32" s="17"/>
      <c r="CQ32" s="17"/>
      <c r="CR32" s="17"/>
      <c r="CS32" s="17"/>
      <c r="CT32" s="17"/>
      <c r="CU32" s="17"/>
      <c r="CV32" s="17"/>
      <c r="CW32" s="17">
        <v>2</v>
      </c>
      <c r="CX32" s="17">
        <v>9.5</v>
      </c>
      <c r="CY32" s="17"/>
      <c r="CZ32" s="17"/>
      <c r="DA32" s="17">
        <v>0.3</v>
      </c>
      <c r="DB32" s="17"/>
      <c r="DC32" s="17">
        <v>0</v>
      </c>
      <c r="DD32" s="17"/>
      <c r="DE32" s="17"/>
      <c r="DF32" s="17">
        <v>0.1</v>
      </c>
      <c r="DG32" s="17">
        <v>1.1000000000000001</v>
      </c>
      <c r="DH32" s="17">
        <v>0.2</v>
      </c>
      <c r="DI32" s="17">
        <v>2.1</v>
      </c>
      <c r="DJ32" s="17">
        <v>0.2</v>
      </c>
      <c r="DK32" s="17">
        <v>0.6</v>
      </c>
      <c r="DL32" s="17"/>
      <c r="DM32" s="17">
        <v>-0.8</v>
      </c>
      <c r="DN32" s="17">
        <v>-1.7</v>
      </c>
      <c r="DO32" s="17">
        <v>-1.2</v>
      </c>
      <c r="DP32" s="17">
        <v>-2.7</v>
      </c>
      <c r="DQ32" s="17">
        <v>1.2</v>
      </c>
      <c r="DR32" s="17">
        <v>0.7</v>
      </c>
      <c r="DS32" s="17">
        <v>0.6</v>
      </c>
      <c r="DT32" s="17">
        <v>1.2</v>
      </c>
      <c r="DU32" s="17">
        <v>-3.8</v>
      </c>
      <c r="DV32" s="17">
        <v>0.1</v>
      </c>
      <c r="DW32" s="17">
        <v>0.3</v>
      </c>
      <c r="DX32" s="17">
        <v>0.2</v>
      </c>
      <c r="DY32" s="17"/>
      <c r="DZ32" s="17">
        <v>-1.6</v>
      </c>
      <c r="EA32" s="17">
        <v>0.1</v>
      </c>
      <c r="EB32" s="17">
        <v>0.4</v>
      </c>
      <c r="EC32" s="17">
        <v>0.4</v>
      </c>
      <c r="ED32" s="17">
        <v>0.3</v>
      </c>
      <c r="EE32" s="17">
        <v>0</v>
      </c>
      <c r="EF32" s="17">
        <v>3</v>
      </c>
      <c r="EG32" s="17">
        <v>2.8</v>
      </c>
      <c r="EH32" s="17">
        <v>-5.4</v>
      </c>
      <c r="EI32" s="17">
        <v>-6.1</v>
      </c>
      <c r="EJ32" s="17"/>
      <c r="EK32" s="17">
        <v>0</v>
      </c>
      <c r="EL32" s="17">
        <v>0.7</v>
      </c>
      <c r="EM32" s="17">
        <v>-0.1</v>
      </c>
      <c r="EN32" s="17">
        <v>1.6</v>
      </c>
      <c r="EO32" s="17">
        <v>0.2</v>
      </c>
      <c r="EP32" s="17">
        <v>0.1</v>
      </c>
      <c r="EQ32" s="17">
        <v>0.1</v>
      </c>
      <c r="ER32" s="17"/>
      <c r="ES32" s="17">
        <v>4.0999999999999996</v>
      </c>
      <c r="ET32" s="17">
        <v>2.7</v>
      </c>
      <c r="EU32" s="17">
        <v>-1.6</v>
      </c>
      <c r="EV32" s="17">
        <v>-0.2</v>
      </c>
      <c r="EW32" s="17">
        <v>0</v>
      </c>
      <c r="EX32" s="17">
        <v>0.2</v>
      </c>
      <c r="EY32" s="17">
        <v>56.8</v>
      </c>
      <c r="EZ32" s="17">
        <v>3.1</v>
      </c>
      <c r="FA32" s="17">
        <v>0.8</v>
      </c>
      <c r="FB32" s="17">
        <v>0.8</v>
      </c>
      <c r="FC32" s="17">
        <v>2.2000000000000002</v>
      </c>
      <c r="FD32" s="17">
        <v>12.4</v>
      </c>
      <c r="FE32" s="17">
        <v>0.4</v>
      </c>
      <c r="FF32" s="17">
        <v>3</v>
      </c>
      <c r="FG32" s="17">
        <v>1.1000000000000001</v>
      </c>
      <c r="FH32" s="17">
        <v>3.7</v>
      </c>
      <c r="FI32" s="17"/>
      <c r="FJ32" s="17">
        <v>58.527509999999999</v>
      </c>
      <c r="FK32" s="15"/>
      <c r="FL32" s="17"/>
      <c r="FM32" s="17">
        <v>0</v>
      </c>
      <c r="FN32" s="17"/>
      <c r="FO32" s="17">
        <v>0.7</v>
      </c>
      <c r="FP32" s="17"/>
      <c r="FQ32" s="17"/>
      <c r="FR32" s="17">
        <v>-0.2</v>
      </c>
      <c r="FS32" s="17">
        <v>0</v>
      </c>
      <c r="FT32" s="17"/>
      <c r="FU32" s="17">
        <v>0.5</v>
      </c>
    </row>
    <row r="33" spans="1:177" ht="24" customHeight="1" x14ac:dyDescent="0.3">
      <c r="A33" s="16" t="s">
        <v>48</v>
      </c>
      <c r="B33" s="16" t="s">
        <v>813</v>
      </c>
      <c r="C33" s="17">
        <v>-10.8</v>
      </c>
      <c r="D33" s="17">
        <v>-15.1</v>
      </c>
      <c r="E33" s="17">
        <v>11</v>
      </c>
      <c r="F33" s="17"/>
      <c r="G33" s="17"/>
      <c r="H33" s="17">
        <v>-5.4</v>
      </c>
      <c r="I33" s="17">
        <v>-3.4</v>
      </c>
      <c r="J33" s="17"/>
      <c r="K33" s="17"/>
      <c r="L33" s="17">
        <v>-22</v>
      </c>
      <c r="M33" s="17">
        <v>-24.9</v>
      </c>
      <c r="N33" s="17">
        <v>-6.7</v>
      </c>
      <c r="O33" s="17">
        <v>25.7</v>
      </c>
      <c r="P33" s="17">
        <v>4.2</v>
      </c>
      <c r="Q33" s="17">
        <v>-6.4</v>
      </c>
      <c r="R33" s="17">
        <v>27.4</v>
      </c>
      <c r="S33" s="17">
        <v>0</v>
      </c>
      <c r="T33" s="17"/>
      <c r="U33" s="17"/>
      <c r="V33" s="17"/>
      <c r="W33" s="17"/>
      <c r="X33" s="17">
        <v>2.5</v>
      </c>
      <c r="Y33" s="17">
        <v>2</v>
      </c>
      <c r="Z33" s="17">
        <v>1.4</v>
      </c>
      <c r="AA33" s="17"/>
      <c r="AB33" s="17">
        <v>-3.4</v>
      </c>
      <c r="AC33" s="17">
        <v>6.7</v>
      </c>
      <c r="AD33" s="17">
        <v>17.8</v>
      </c>
      <c r="AE33" s="17"/>
      <c r="AF33" s="17"/>
      <c r="AG33" s="17"/>
      <c r="AH33" s="17"/>
      <c r="AI33" s="17">
        <v>1.6</v>
      </c>
      <c r="AJ33" s="17">
        <v>-9.8000000000000007</v>
      </c>
      <c r="AK33" s="17"/>
      <c r="AL33" s="17"/>
      <c r="AM33" s="17"/>
      <c r="AN33" s="17">
        <v>0</v>
      </c>
      <c r="AO33" s="17">
        <v>0</v>
      </c>
      <c r="AP33" s="17">
        <v>3.7</v>
      </c>
      <c r="AQ33" s="17">
        <v>0</v>
      </c>
      <c r="AR33" s="17">
        <v>3.1</v>
      </c>
      <c r="AS33" s="17">
        <v>-0.4</v>
      </c>
      <c r="AT33" s="17">
        <v>1.3</v>
      </c>
      <c r="AU33" s="17">
        <v>-0.2</v>
      </c>
      <c r="AV33" s="17">
        <v>22.236519999999999</v>
      </c>
      <c r="AW33" s="17">
        <v>-10.284459999999999</v>
      </c>
      <c r="AX33" s="17">
        <v>-41.43732</v>
      </c>
      <c r="AY33" s="17">
        <v>5.9</v>
      </c>
      <c r="AZ33" s="17">
        <v>-2.6</v>
      </c>
      <c r="BA33" s="17">
        <v>-0.2</v>
      </c>
      <c r="BB33" s="17">
        <v>0.8</v>
      </c>
      <c r="BC33" s="17">
        <v>0</v>
      </c>
      <c r="BD33" s="17">
        <v>0.5</v>
      </c>
      <c r="BE33" s="17">
        <v>0.2</v>
      </c>
      <c r="BF33" s="17">
        <v>2.2000000000000002</v>
      </c>
      <c r="BG33" s="17"/>
      <c r="BH33" s="17"/>
      <c r="BI33" s="17">
        <v>2.9</v>
      </c>
      <c r="BJ33" s="17"/>
      <c r="BK33" s="17"/>
      <c r="BL33" s="17">
        <v>3.2</v>
      </c>
      <c r="BM33" s="17"/>
      <c r="BN33" s="17"/>
      <c r="BO33" s="17"/>
      <c r="BP33" s="17">
        <v>3.2</v>
      </c>
      <c r="BQ33" s="17">
        <v>0</v>
      </c>
      <c r="BR33" s="17">
        <v>-53.8</v>
      </c>
      <c r="BS33" s="17">
        <v>0</v>
      </c>
      <c r="BT33" s="17">
        <v>-26.9</v>
      </c>
      <c r="BU33" s="17">
        <v>11.5</v>
      </c>
      <c r="BV33" s="17">
        <v>0.1</v>
      </c>
      <c r="BW33" s="17"/>
      <c r="BX33" s="17"/>
      <c r="BY33" s="17"/>
      <c r="BZ33" s="17"/>
      <c r="CA33" s="17"/>
      <c r="CB33" s="17"/>
      <c r="CC33" s="17">
        <v>-0.7</v>
      </c>
      <c r="CD33" s="17">
        <v>34.4</v>
      </c>
      <c r="CE33" s="17">
        <v>12.1</v>
      </c>
      <c r="CF33" s="17">
        <v>-0.9</v>
      </c>
      <c r="CG33" s="17">
        <v>1.1000000000000001</v>
      </c>
      <c r="CH33" s="17">
        <v>0</v>
      </c>
      <c r="CI33" s="17"/>
      <c r="CJ33" s="17"/>
      <c r="CK33" s="17"/>
      <c r="CL33" s="17">
        <v>12.6</v>
      </c>
      <c r="CM33" s="17">
        <v>10.5</v>
      </c>
      <c r="CN33" s="17">
        <v>-27.9</v>
      </c>
      <c r="CO33" s="17"/>
      <c r="CP33" s="17"/>
      <c r="CQ33" s="17"/>
      <c r="CR33" s="17"/>
      <c r="CS33" s="17"/>
      <c r="CT33" s="17"/>
      <c r="CU33" s="17"/>
      <c r="CV33" s="17"/>
      <c r="CW33" s="17">
        <v>1</v>
      </c>
      <c r="CX33" s="17">
        <v>9.1</v>
      </c>
      <c r="CY33" s="17"/>
      <c r="CZ33" s="17"/>
      <c r="DA33" s="17">
        <v>0.3</v>
      </c>
      <c r="DB33" s="17"/>
      <c r="DC33" s="17">
        <v>0.1</v>
      </c>
      <c r="DD33" s="17"/>
      <c r="DE33" s="17"/>
      <c r="DF33" s="17">
        <v>0.1</v>
      </c>
      <c r="DG33" s="17">
        <v>1.1000000000000001</v>
      </c>
      <c r="DH33" s="17">
        <v>0.2</v>
      </c>
      <c r="DI33" s="17">
        <v>2.4</v>
      </c>
      <c r="DJ33" s="17">
        <v>0.3</v>
      </c>
      <c r="DK33" s="17">
        <v>0.6</v>
      </c>
      <c r="DL33" s="17"/>
      <c r="DM33" s="17">
        <v>-0.7</v>
      </c>
      <c r="DN33" s="17">
        <v>-1.5</v>
      </c>
      <c r="DO33" s="17">
        <v>-1.3</v>
      </c>
      <c r="DP33" s="17">
        <v>-2.4</v>
      </c>
      <c r="DQ33" s="17">
        <v>1.2</v>
      </c>
      <c r="DR33" s="17">
        <v>0.7</v>
      </c>
      <c r="DS33" s="17">
        <v>0.6</v>
      </c>
      <c r="DT33" s="17">
        <v>1.2</v>
      </c>
      <c r="DU33" s="17">
        <v>-3.8</v>
      </c>
      <c r="DV33" s="17">
        <v>0</v>
      </c>
      <c r="DW33" s="17">
        <v>0.3</v>
      </c>
      <c r="DX33" s="17">
        <v>0.3</v>
      </c>
      <c r="DY33" s="17"/>
      <c r="DZ33" s="17">
        <v>-1.6</v>
      </c>
      <c r="EA33" s="17">
        <v>0.1</v>
      </c>
      <c r="EB33" s="17">
        <v>0.4</v>
      </c>
      <c r="EC33" s="17">
        <v>0.5</v>
      </c>
      <c r="ED33" s="17">
        <v>0.3</v>
      </c>
      <c r="EE33" s="17">
        <v>0</v>
      </c>
      <c r="EF33" s="17">
        <v>3.1</v>
      </c>
      <c r="EG33" s="17">
        <v>2.9</v>
      </c>
      <c r="EH33" s="17">
        <v>-6.2</v>
      </c>
      <c r="EI33" s="17">
        <v>-6.8</v>
      </c>
      <c r="EJ33" s="17"/>
      <c r="EK33" s="17">
        <v>0</v>
      </c>
      <c r="EL33" s="17">
        <v>0.7</v>
      </c>
      <c r="EM33" s="17">
        <v>-0.1</v>
      </c>
      <c r="EN33" s="17">
        <v>1.6</v>
      </c>
      <c r="EO33" s="17">
        <v>0.2</v>
      </c>
      <c r="EP33" s="17">
        <v>0.1</v>
      </c>
      <c r="EQ33" s="17">
        <v>0.1</v>
      </c>
      <c r="ER33" s="17"/>
      <c r="ES33" s="17">
        <v>1.3</v>
      </c>
      <c r="ET33" s="17">
        <v>2.9</v>
      </c>
      <c r="EU33" s="17">
        <v>1.7</v>
      </c>
      <c r="EV33" s="17">
        <v>-0.2</v>
      </c>
      <c r="EW33" s="17">
        <v>2.6</v>
      </c>
      <c r="EX33" s="17">
        <v>2.2000000000000002</v>
      </c>
      <c r="EY33" s="17">
        <v>42.9</v>
      </c>
      <c r="EZ33" s="17">
        <v>3</v>
      </c>
      <c r="FA33" s="17">
        <v>0.8</v>
      </c>
      <c r="FB33" s="17">
        <v>0.8</v>
      </c>
      <c r="FC33" s="17">
        <v>2.1</v>
      </c>
      <c r="FD33" s="17">
        <v>11.9</v>
      </c>
      <c r="FE33" s="17">
        <v>0.5</v>
      </c>
      <c r="FF33" s="17">
        <v>3.6</v>
      </c>
      <c r="FG33" s="17">
        <v>1.1000000000000001</v>
      </c>
      <c r="FH33" s="17">
        <v>2.8</v>
      </c>
      <c r="FI33" s="17"/>
      <c r="FJ33" s="17">
        <v>43.714739999999999</v>
      </c>
      <c r="FK33" s="15"/>
      <c r="FL33" s="17"/>
      <c r="FM33" s="17">
        <v>0</v>
      </c>
      <c r="FN33" s="17"/>
      <c r="FO33" s="17">
        <v>0.7</v>
      </c>
      <c r="FP33" s="17"/>
      <c r="FQ33" s="17"/>
      <c r="FR33" s="17">
        <v>-0.1</v>
      </c>
      <c r="FS33" s="17">
        <v>0.1</v>
      </c>
      <c r="FT33" s="17"/>
      <c r="FU33" s="17">
        <v>0.7</v>
      </c>
    </row>
    <row r="34" spans="1:177" ht="24" customHeight="1" x14ac:dyDescent="0.3">
      <c r="A34" s="18" t="s">
        <v>48</v>
      </c>
      <c r="B34" s="18" t="s">
        <v>814</v>
      </c>
      <c r="C34" s="19">
        <v>-12.1</v>
      </c>
      <c r="D34" s="19">
        <v>-18.100000000000001</v>
      </c>
      <c r="E34" s="19">
        <v>8.8000000000000007</v>
      </c>
      <c r="F34" s="19"/>
      <c r="G34" s="19"/>
      <c r="H34" s="19">
        <v>-4.9000000000000004</v>
      </c>
      <c r="I34" s="19">
        <v>-0.1</v>
      </c>
      <c r="J34" s="19"/>
      <c r="K34" s="19"/>
      <c r="L34" s="19">
        <v>-21.2</v>
      </c>
      <c r="M34" s="19">
        <v>-27</v>
      </c>
      <c r="N34" s="19">
        <v>-9.5</v>
      </c>
      <c r="O34" s="19">
        <v>25</v>
      </c>
      <c r="P34" s="19">
        <v>3.6</v>
      </c>
      <c r="Q34" s="19">
        <v>-5.2</v>
      </c>
      <c r="R34" s="19">
        <v>14.6</v>
      </c>
      <c r="S34" s="19">
        <v>-0.2</v>
      </c>
      <c r="T34" s="19"/>
      <c r="U34" s="19"/>
      <c r="V34" s="19"/>
      <c r="W34" s="19"/>
      <c r="X34" s="19">
        <v>1.9</v>
      </c>
      <c r="Y34" s="19">
        <v>1.6</v>
      </c>
      <c r="Z34" s="19">
        <v>1.2</v>
      </c>
      <c r="AA34" s="19"/>
      <c r="AB34" s="19">
        <v>-3.4</v>
      </c>
      <c r="AC34" s="19">
        <v>6.8</v>
      </c>
      <c r="AD34" s="19">
        <v>18.3</v>
      </c>
      <c r="AE34" s="19"/>
      <c r="AF34" s="19"/>
      <c r="AG34" s="19"/>
      <c r="AH34" s="19"/>
      <c r="AI34" s="19">
        <v>0.6</v>
      </c>
      <c r="AJ34" s="19">
        <v>-10</v>
      </c>
      <c r="AK34" s="19"/>
      <c r="AL34" s="19"/>
      <c r="AM34" s="19"/>
      <c r="AN34" s="19">
        <v>0</v>
      </c>
      <c r="AO34" s="19">
        <v>0</v>
      </c>
      <c r="AP34" s="19">
        <v>3.8</v>
      </c>
      <c r="AQ34" s="19">
        <v>0</v>
      </c>
      <c r="AR34" s="19">
        <v>2.6</v>
      </c>
      <c r="AS34" s="19">
        <v>-0.2</v>
      </c>
      <c r="AT34" s="19">
        <v>1.3</v>
      </c>
      <c r="AU34" s="19">
        <v>-0.3</v>
      </c>
      <c r="AV34" s="19">
        <v>19.362069999999999</v>
      </c>
      <c r="AW34" s="19">
        <v>-13.154669999999999</v>
      </c>
      <c r="AX34" s="19">
        <v>-44.567549999999997</v>
      </c>
      <c r="AY34" s="19">
        <v>2.7</v>
      </c>
      <c r="AZ34" s="19">
        <v>-2.6</v>
      </c>
      <c r="BA34" s="19">
        <v>-0.2</v>
      </c>
      <c r="BB34" s="19">
        <v>-1.9</v>
      </c>
      <c r="BC34" s="19">
        <v>0</v>
      </c>
      <c r="BD34" s="19">
        <v>0.5</v>
      </c>
      <c r="BE34" s="19">
        <v>0.2</v>
      </c>
      <c r="BF34" s="19">
        <v>-3.2</v>
      </c>
      <c r="BG34" s="19"/>
      <c r="BH34" s="19"/>
      <c r="BI34" s="19">
        <v>1.2</v>
      </c>
      <c r="BJ34" s="19"/>
      <c r="BK34" s="19"/>
      <c r="BL34" s="19">
        <v>3.3</v>
      </c>
      <c r="BM34" s="19"/>
      <c r="BN34" s="19"/>
      <c r="BO34" s="19"/>
      <c r="BP34" s="19">
        <v>2.8</v>
      </c>
      <c r="BQ34" s="19">
        <v>0</v>
      </c>
      <c r="BR34" s="19">
        <v>-55.5</v>
      </c>
      <c r="BS34" s="19">
        <v>0</v>
      </c>
      <c r="BT34" s="19">
        <v>-26.1</v>
      </c>
      <c r="BU34" s="19">
        <v>11</v>
      </c>
      <c r="BV34" s="19">
        <v>-0.2</v>
      </c>
      <c r="BW34" s="19"/>
      <c r="BX34" s="19"/>
      <c r="BY34" s="19"/>
      <c r="BZ34" s="19"/>
      <c r="CA34" s="19"/>
      <c r="CB34" s="19"/>
      <c r="CC34" s="19">
        <v>-0.7</v>
      </c>
      <c r="CD34" s="19">
        <v>34.5</v>
      </c>
      <c r="CE34" s="19">
        <v>13.3</v>
      </c>
      <c r="CF34" s="19">
        <v>0.8</v>
      </c>
      <c r="CG34" s="19">
        <v>1.6</v>
      </c>
      <c r="CH34" s="19">
        <v>-0.1</v>
      </c>
      <c r="CI34" s="19"/>
      <c r="CJ34" s="19"/>
      <c r="CK34" s="19"/>
      <c r="CL34" s="19">
        <v>10.3</v>
      </c>
      <c r="CM34" s="19">
        <v>8.3000000000000007</v>
      </c>
      <c r="CN34" s="19">
        <v>-32</v>
      </c>
      <c r="CO34" s="19"/>
      <c r="CP34" s="19"/>
      <c r="CQ34" s="19"/>
      <c r="CR34" s="19"/>
      <c r="CS34" s="19"/>
      <c r="CT34" s="19"/>
      <c r="CU34" s="19"/>
      <c r="CV34" s="19"/>
      <c r="CW34" s="19">
        <v>1.1000000000000001</v>
      </c>
      <c r="CX34" s="19">
        <v>9</v>
      </c>
      <c r="CY34" s="19"/>
      <c r="CZ34" s="19"/>
      <c r="DA34" s="19">
        <v>0.3</v>
      </c>
      <c r="DB34" s="19"/>
      <c r="DC34" s="19">
        <v>0.1</v>
      </c>
      <c r="DD34" s="19"/>
      <c r="DE34" s="19"/>
      <c r="DF34" s="19">
        <v>0</v>
      </c>
      <c r="DG34" s="19">
        <v>1.1000000000000001</v>
      </c>
      <c r="DH34" s="19">
        <v>0.1</v>
      </c>
      <c r="DI34" s="19">
        <v>2</v>
      </c>
      <c r="DJ34" s="19">
        <v>0.4</v>
      </c>
      <c r="DK34" s="19">
        <v>0.5</v>
      </c>
      <c r="DL34" s="19"/>
      <c r="DM34" s="19">
        <v>-0.8</v>
      </c>
      <c r="DN34" s="19">
        <v>-2.2000000000000002</v>
      </c>
      <c r="DO34" s="19">
        <v>-1.7</v>
      </c>
      <c r="DP34" s="19">
        <v>-3.9</v>
      </c>
      <c r="DQ34" s="19">
        <v>1.2</v>
      </c>
      <c r="DR34" s="19">
        <v>0.7</v>
      </c>
      <c r="DS34" s="19">
        <v>0.6</v>
      </c>
      <c r="DT34" s="19">
        <v>1.2</v>
      </c>
      <c r="DU34" s="19">
        <v>-4</v>
      </c>
      <c r="DV34" s="19">
        <v>0.1</v>
      </c>
      <c r="DW34" s="19">
        <v>0.3</v>
      </c>
      <c r="DX34" s="19">
        <v>0.2</v>
      </c>
      <c r="DY34" s="19"/>
      <c r="DZ34" s="19">
        <v>-1.6</v>
      </c>
      <c r="EA34" s="19">
        <v>0</v>
      </c>
      <c r="EB34" s="19">
        <v>0.4</v>
      </c>
      <c r="EC34" s="19">
        <v>0.4</v>
      </c>
      <c r="ED34" s="19">
        <v>0.3</v>
      </c>
      <c r="EE34" s="19">
        <v>0</v>
      </c>
      <c r="EF34" s="19">
        <v>2.9</v>
      </c>
      <c r="EG34" s="19">
        <v>2.9</v>
      </c>
      <c r="EH34" s="19">
        <v>-4.4000000000000004</v>
      </c>
      <c r="EI34" s="19">
        <v>-5.3</v>
      </c>
      <c r="EJ34" s="19"/>
      <c r="EK34" s="19">
        <v>0</v>
      </c>
      <c r="EL34" s="19">
        <v>0.7</v>
      </c>
      <c r="EM34" s="19">
        <v>-0.1</v>
      </c>
      <c r="EN34" s="19">
        <v>1.6</v>
      </c>
      <c r="EO34" s="19">
        <v>0.2</v>
      </c>
      <c r="EP34" s="19">
        <v>0.1</v>
      </c>
      <c r="EQ34" s="19">
        <v>0.1</v>
      </c>
      <c r="ER34" s="19"/>
      <c r="ES34" s="19">
        <v>1.5</v>
      </c>
      <c r="ET34" s="19">
        <v>2.9</v>
      </c>
      <c r="EU34" s="19">
        <v>-0.8</v>
      </c>
      <c r="EV34" s="19">
        <v>-0.2</v>
      </c>
      <c r="EW34" s="19">
        <v>7.3</v>
      </c>
      <c r="EX34" s="19">
        <v>1.1000000000000001</v>
      </c>
      <c r="EY34" s="19">
        <v>44.7</v>
      </c>
      <c r="EZ34" s="19">
        <v>3.1</v>
      </c>
      <c r="FA34" s="19">
        <v>0.8</v>
      </c>
      <c r="FB34" s="19">
        <v>0.8</v>
      </c>
      <c r="FC34" s="19">
        <v>2</v>
      </c>
      <c r="FD34" s="19">
        <v>12</v>
      </c>
      <c r="FE34" s="19">
        <v>0.2</v>
      </c>
      <c r="FF34" s="19">
        <v>3</v>
      </c>
      <c r="FG34" s="19">
        <v>1</v>
      </c>
      <c r="FH34" s="19">
        <v>1.9</v>
      </c>
      <c r="FI34" s="19"/>
      <c r="FJ34" s="19">
        <v>-6.6601499999999998</v>
      </c>
      <c r="FK34" s="15"/>
      <c r="FL34" s="19"/>
      <c r="FM34" s="19">
        <v>0</v>
      </c>
      <c r="FN34" s="19"/>
      <c r="FO34" s="19">
        <v>0.7</v>
      </c>
      <c r="FP34" s="19"/>
      <c r="FQ34" s="19"/>
      <c r="FR34" s="19">
        <v>-0.1</v>
      </c>
      <c r="FS34" s="19">
        <v>0.1</v>
      </c>
      <c r="FT34" s="19"/>
      <c r="FU34" s="19">
        <v>0.7</v>
      </c>
    </row>
    <row r="35" spans="1:177" ht="24" customHeight="1" x14ac:dyDescent="0.3">
      <c r="A35" s="13" t="s">
        <v>48</v>
      </c>
      <c r="B35" s="13" t="s">
        <v>815</v>
      </c>
      <c r="C35" s="14">
        <v>-8.6999999999999993</v>
      </c>
      <c r="D35" s="14">
        <v>-5.3</v>
      </c>
      <c r="E35" s="14">
        <v>12.7</v>
      </c>
      <c r="F35" s="14"/>
      <c r="G35" s="14"/>
      <c r="H35" s="14">
        <v>-5.3</v>
      </c>
      <c r="I35" s="14">
        <v>7</v>
      </c>
      <c r="J35" s="14"/>
      <c r="K35" s="14"/>
      <c r="L35" s="14">
        <v>-19.899999999999999</v>
      </c>
      <c r="M35" s="14">
        <v>-17</v>
      </c>
      <c r="N35" s="14">
        <v>4.8</v>
      </c>
      <c r="O35" s="14">
        <v>26</v>
      </c>
      <c r="P35" s="14">
        <v>4.4000000000000004</v>
      </c>
      <c r="Q35" s="14">
        <v>-6.5</v>
      </c>
      <c r="R35" s="14">
        <v>0</v>
      </c>
      <c r="S35" s="14">
        <v>0.2</v>
      </c>
      <c r="T35" s="14"/>
      <c r="U35" s="14"/>
      <c r="V35" s="14"/>
      <c r="W35" s="14"/>
      <c r="X35" s="14">
        <v>4.0999999999999996</v>
      </c>
      <c r="Y35" s="14">
        <v>1.7</v>
      </c>
      <c r="Z35" s="14">
        <v>1.3</v>
      </c>
      <c r="AA35" s="14"/>
      <c r="AB35" s="14">
        <v>-3.4</v>
      </c>
      <c r="AC35" s="14">
        <v>6.7</v>
      </c>
      <c r="AD35" s="14">
        <v>17.399999999999999</v>
      </c>
      <c r="AE35" s="14"/>
      <c r="AF35" s="14"/>
      <c r="AG35" s="14"/>
      <c r="AH35" s="14"/>
      <c r="AI35" s="14">
        <v>4.7</v>
      </c>
      <c r="AJ35" s="14">
        <v>-9.5</v>
      </c>
      <c r="AK35" s="14"/>
      <c r="AL35" s="14"/>
      <c r="AM35" s="14"/>
      <c r="AN35" s="14">
        <v>0</v>
      </c>
      <c r="AO35" s="14">
        <v>0</v>
      </c>
      <c r="AP35" s="14">
        <v>4</v>
      </c>
      <c r="AQ35" s="14">
        <v>0</v>
      </c>
      <c r="AR35" s="14">
        <v>3.2</v>
      </c>
      <c r="AS35" s="14">
        <v>-0.9</v>
      </c>
      <c r="AT35" s="14">
        <v>1.3</v>
      </c>
      <c r="AU35" s="14">
        <v>-0.2</v>
      </c>
      <c r="AV35" s="14">
        <v>21.665289999999999</v>
      </c>
      <c r="AW35" s="14">
        <v>-10.847379999999999</v>
      </c>
      <c r="AX35" s="14">
        <v>-42.506410000000002</v>
      </c>
      <c r="AY35" s="14">
        <v>5.5</v>
      </c>
      <c r="AZ35" s="14">
        <v>-2.6</v>
      </c>
      <c r="BA35" s="14">
        <v>-0.2</v>
      </c>
      <c r="BB35" s="14">
        <v>1.1000000000000001</v>
      </c>
      <c r="BC35" s="14">
        <v>0</v>
      </c>
      <c r="BD35" s="14">
        <v>0.5</v>
      </c>
      <c r="BE35" s="14">
        <v>0.2</v>
      </c>
      <c r="BF35" s="14">
        <v>5.2</v>
      </c>
      <c r="BG35" s="14"/>
      <c r="BH35" s="14"/>
      <c r="BI35" s="14">
        <v>1.4</v>
      </c>
      <c r="BJ35" s="14"/>
      <c r="BK35" s="14"/>
      <c r="BL35" s="14">
        <v>3.3</v>
      </c>
      <c r="BM35" s="14"/>
      <c r="BN35" s="14"/>
      <c r="BO35" s="14"/>
      <c r="BP35" s="14">
        <v>-0.1</v>
      </c>
      <c r="BQ35" s="14">
        <v>0</v>
      </c>
      <c r="BR35" s="14">
        <v>-54.3</v>
      </c>
      <c r="BS35" s="14">
        <v>0</v>
      </c>
      <c r="BT35" s="14">
        <v>-24.9</v>
      </c>
      <c r="BU35" s="14">
        <v>11.3</v>
      </c>
      <c r="BV35" s="14">
        <v>0</v>
      </c>
      <c r="BW35" s="14"/>
      <c r="BX35" s="14"/>
      <c r="BY35" s="14"/>
      <c r="BZ35" s="14"/>
      <c r="CA35" s="14"/>
      <c r="CB35" s="14"/>
      <c r="CC35" s="14">
        <v>-0.7</v>
      </c>
      <c r="CD35" s="14">
        <v>33</v>
      </c>
      <c r="CE35" s="14">
        <v>11.1</v>
      </c>
      <c r="CF35" s="14">
        <v>-2</v>
      </c>
      <c r="CG35" s="14">
        <v>1.2</v>
      </c>
      <c r="CH35" s="14">
        <v>0.1</v>
      </c>
      <c r="CI35" s="14"/>
      <c r="CJ35" s="14"/>
      <c r="CK35" s="14"/>
      <c r="CL35" s="14">
        <v>12.3</v>
      </c>
      <c r="CM35" s="14">
        <v>10</v>
      </c>
      <c r="CN35" s="14">
        <v>-28.8</v>
      </c>
      <c r="CO35" s="14"/>
      <c r="CP35" s="14"/>
      <c r="CQ35" s="14"/>
      <c r="CR35" s="14"/>
      <c r="CS35" s="14"/>
      <c r="CT35" s="14"/>
      <c r="CU35" s="14"/>
      <c r="CV35" s="14"/>
      <c r="CW35" s="14">
        <v>1.2</v>
      </c>
      <c r="CX35" s="14">
        <v>8.9</v>
      </c>
      <c r="CY35" s="14"/>
      <c r="CZ35" s="14"/>
      <c r="DA35" s="14">
        <v>0.3</v>
      </c>
      <c r="DB35" s="14"/>
      <c r="DC35" s="14">
        <v>0</v>
      </c>
      <c r="DD35" s="14"/>
      <c r="DE35" s="14"/>
      <c r="DF35" s="14">
        <v>0</v>
      </c>
      <c r="DG35" s="14">
        <v>1.1000000000000001</v>
      </c>
      <c r="DH35" s="14">
        <v>0.3</v>
      </c>
      <c r="DI35" s="14">
        <v>2</v>
      </c>
      <c r="DJ35" s="14">
        <v>0</v>
      </c>
      <c r="DK35" s="14">
        <v>0.5</v>
      </c>
      <c r="DL35" s="14"/>
      <c r="DM35" s="14">
        <v>-0.8</v>
      </c>
      <c r="DN35" s="14">
        <v>-2.2000000000000002</v>
      </c>
      <c r="DO35" s="14">
        <v>-1.6</v>
      </c>
      <c r="DP35" s="14">
        <v>-3.6</v>
      </c>
      <c r="DQ35" s="14">
        <v>1.2</v>
      </c>
      <c r="DR35" s="14">
        <v>0.7</v>
      </c>
      <c r="DS35" s="14">
        <v>0.6</v>
      </c>
      <c r="DT35" s="14">
        <v>1.2</v>
      </c>
      <c r="DU35" s="14">
        <v>-3.9</v>
      </c>
      <c r="DV35" s="14">
        <v>-0.1</v>
      </c>
      <c r="DW35" s="14">
        <v>0.3</v>
      </c>
      <c r="DX35" s="14">
        <v>0.2</v>
      </c>
      <c r="DY35" s="14"/>
      <c r="DZ35" s="14">
        <v>-1.6</v>
      </c>
      <c r="EA35" s="14">
        <v>0</v>
      </c>
      <c r="EB35" s="14">
        <v>0.4</v>
      </c>
      <c r="EC35" s="14">
        <v>0.5</v>
      </c>
      <c r="ED35" s="14">
        <v>0.3</v>
      </c>
      <c r="EE35" s="14">
        <v>0</v>
      </c>
      <c r="EF35" s="14">
        <v>5.6</v>
      </c>
      <c r="EG35" s="14">
        <v>3</v>
      </c>
      <c r="EH35" s="14">
        <v>-3.5</v>
      </c>
      <c r="EI35" s="14">
        <v>-4.4000000000000004</v>
      </c>
      <c r="EJ35" s="14"/>
      <c r="EK35" s="14">
        <v>0</v>
      </c>
      <c r="EL35" s="14">
        <v>0.7</v>
      </c>
      <c r="EM35" s="14">
        <v>-0.1</v>
      </c>
      <c r="EN35" s="14">
        <v>1.6</v>
      </c>
      <c r="EO35" s="14">
        <v>0.2</v>
      </c>
      <c r="EP35" s="14">
        <v>0.1</v>
      </c>
      <c r="EQ35" s="14">
        <v>0.1</v>
      </c>
      <c r="ER35" s="14"/>
      <c r="ES35" s="14">
        <v>1.4</v>
      </c>
      <c r="ET35" s="14">
        <v>2.9</v>
      </c>
      <c r="EU35" s="14">
        <v>-1.5</v>
      </c>
      <c r="EV35" s="14">
        <v>-0.2</v>
      </c>
      <c r="EW35" s="14">
        <v>7.7</v>
      </c>
      <c r="EX35" s="14">
        <v>2.4</v>
      </c>
      <c r="EY35" s="14">
        <v>53.9</v>
      </c>
      <c r="EZ35" s="14">
        <v>3.1</v>
      </c>
      <c r="FA35" s="14">
        <v>0.8</v>
      </c>
      <c r="FB35" s="14">
        <v>0.6</v>
      </c>
      <c r="FC35" s="14">
        <v>1.9</v>
      </c>
      <c r="FD35" s="14">
        <v>12</v>
      </c>
      <c r="FE35" s="14">
        <v>0.4</v>
      </c>
      <c r="FF35" s="14">
        <v>4</v>
      </c>
      <c r="FG35" s="14">
        <v>1</v>
      </c>
      <c r="FH35" s="14">
        <v>2.2000000000000002</v>
      </c>
      <c r="FI35" s="14"/>
      <c r="FJ35" s="14">
        <v>75.511499999999998</v>
      </c>
      <c r="FK35" s="15"/>
      <c r="FL35" s="14"/>
      <c r="FM35" s="14">
        <v>0</v>
      </c>
      <c r="FN35" s="14"/>
      <c r="FO35" s="14">
        <v>0.7</v>
      </c>
      <c r="FP35" s="14"/>
      <c r="FQ35" s="14"/>
      <c r="FR35" s="14">
        <v>0</v>
      </c>
      <c r="FS35" s="14">
        <v>0.1</v>
      </c>
      <c r="FT35" s="14"/>
      <c r="FU35" s="14">
        <v>0.8</v>
      </c>
    </row>
    <row r="36" spans="1:177" ht="24" customHeight="1" x14ac:dyDescent="0.3">
      <c r="A36" s="16" t="s">
        <v>48</v>
      </c>
      <c r="B36" s="16" t="s">
        <v>816</v>
      </c>
      <c r="C36" s="17">
        <v>-14.9</v>
      </c>
      <c r="D36" s="17">
        <v>-20</v>
      </c>
      <c r="E36" s="17">
        <v>9.1</v>
      </c>
      <c r="F36" s="17"/>
      <c r="G36" s="17"/>
      <c r="H36" s="17">
        <v>-4.9000000000000004</v>
      </c>
      <c r="I36" s="17">
        <v>-0.6</v>
      </c>
      <c r="J36" s="17"/>
      <c r="K36" s="17"/>
      <c r="L36" s="17">
        <v>-22.9</v>
      </c>
      <c r="M36" s="17">
        <v>-27.3</v>
      </c>
      <c r="N36" s="17">
        <v>-7.9</v>
      </c>
      <c r="O36" s="17">
        <v>24.2</v>
      </c>
      <c r="P36" s="17">
        <v>1.8</v>
      </c>
      <c r="Q36" s="17">
        <v>-6.7</v>
      </c>
      <c r="R36" s="17">
        <v>0</v>
      </c>
      <c r="S36" s="17">
        <v>-0.1</v>
      </c>
      <c r="T36" s="17"/>
      <c r="U36" s="17"/>
      <c r="V36" s="17"/>
      <c r="W36" s="17"/>
      <c r="X36" s="17">
        <v>-2</v>
      </c>
      <c r="Y36" s="17">
        <v>1.3</v>
      </c>
      <c r="Z36" s="17">
        <v>0.9</v>
      </c>
      <c r="AA36" s="17"/>
      <c r="AB36" s="17">
        <v>-3.4</v>
      </c>
      <c r="AC36" s="17">
        <v>6.7</v>
      </c>
      <c r="AD36" s="17">
        <v>18.399999999999999</v>
      </c>
      <c r="AE36" s="17"/>
      <c r="AF36" s="17"/>
      <c r="AG36" s="17"/>
      <c r="AH36" s="17"/>
      <c r="AI36" s="17">
        <v>-0.6</v>
      </c>
      <c r="AJ36" s="17">
        <v>-9.6</v>
      </c>
      <c r="AK36" s="17"/>
      <c r="AL36" s="17"/>
      <c r="AM36" s="17"/>
      <c r="AN36" s="17">
        <v>0</v>
      </c>
      <c r="AO36" s="17">
        <v>0</v>
      </c>
      <c r="AP36" s="17">
        <v>4</v>
      </c>
      <c r="AQ36" s="17">
        <v>0</v>
      </c>
      <c r="AR36" s="17">
        <v>2.6</v>
      </c>
      <c r="AS36" s="17">
        <v>-0.8</v>
      </c>
      <c r="AT36" s="17">
        <v>1.3</v>
      </c>
      <c r="AU36" s="17">
        <v>-0.1</v>
      </c>
      <c r="AV36" s="17">
        <v>18.386189999999999</v>
      </c>
      <c r="AW36" s="17">
        <v>-14.044790000000001</v>
      </c>
      <c r="AX36" s="17">
        <v>-45.149140000000003</v>
      </c>
      <c r="AY36" s="17">
        <v>3.5</v>
      </c>
      <c r="AZ36" s="17">
        <v>-2.6</v>
      </c>
      <c r="BA36" s="17">
        <v>-0.2</v>
      </c>
      <c r="BB36" s="17">
        <v>-0.4</v>
      </c>
      <c r="BC36" s="17">
        <v>0</v>
      </c>
      <c r="BD36" s="17">
        <v>0.5</v>
      </c>
      <c r="BE36" s="17">
        <v>0.3</v>
      </c>
      <c r="BF36" s="17">
        <v>1</v>
      </c>
      <c r="BG36" s="17"/>
      <c r="BH36" s="17"/>
      <c r="BI36" s="17">
        <v>0</v>
      </c>
      <c r="BJ36" s="17"/>
      <c r="BK36" s="17"/>
      <c r="BL36" s="17">
        <v>3.6</v>
      </c>
      <c r="BM36" s="17"/>
      <c r="BN36" s="17"/>
      <c r="BO36" s="17"/>
      <c r="BP36" s="17">
        <v>1.2</v>
      </c>
      <c r="BQ36" s="17">
        <v>0</v>
      </c>
      <c r="BR36" s="17">
        <v>-55.9</v>
      </c>
      <c r="BS36" s="17">
        <v>0</v>
      </c>
      <c r="BT36" s="17">
        <v>-28.4</v>
      </c>
      <c r="BU36" s="17">
        <v>10.7</v>
      </c>
      <c r="BV36" s="17">
        <v>-0.3</v>
      </c>
      <c r="BW36" s="17"/>
      <c r="BX36" s="17"/>
      <c r="BY36" s="17"/>
      <c r="BZ36" s="17"/>
      <c r="CA36" s="17"/>
      <c r="CB36" s="17"/>
      <c r="CC36" s="17">
        <v>-0.7</v>
      </c>
      <c r="CD36" s="17">
        <v>33.1</v>
      </c>
      <c r="CE36" s="17">
        <v>13.2</v>
      </c>
      <c r="CF36" s="17">
        <v>0.2</v>
      </c>
      <c r="CG36" s="17">
        <v>1.1000000000000001</v>
      </c>
      <c r="CH36" s="17">
        <v>0.1</v>
      </c>
      <c r="CI36" s="17"/>
      <c r="CJ36" s="17"/>
      <c r="CK36" s="17"/>
      <c r="CL36" s="17">
        <v>10</v>
      </c>
      <c r="CM36" s="17">
        <v>7.9</v>
      </c>
      <c r="CN36" s="17">
        <v>-32.1</v>
      </c>
      <c r="CO36" s="17"/>
      <c r="CP36" s="17"/>
      <c r="CQ36" s="17"/>
      <c r="CR36" s="17"/>
      <c r="CS36" s="17"/>
      <c r="CT36" s="17"/>
      <c r="CU36" s="17"/>
      <c r="CV36" s="17"/>
      <c r="CW36" s="17">
        <v>-0.3</v>
      </c>
      <c r="CX36" s="17">
        <v>5.2</v>
      </c>
      <c r="CY36" s="17"/>
      <c r="CZ36" s="17"/>
      <c r="DA36" s="17">
        <v>0.3</v>
      </c>
      <c r="DB36" s="17"/>
      <c r="DC36" s="17">
        <v>0</v>
      </c>
      <c r="DD36" s="17"/>
      <c r="DE36" s="17"/>
      <c r="DF36" s="17">
        <v>0</v>
      </c>
      <c r="DG36" s="17">
        <v>1.1000000000000001</v>
      </c>
      <c r="DH36" s="17">
        <v>0.1</v>
      </c>
      <c r="DI36" s="17">
        <v>1.8</v>
      </c>
      <c r="DJ36" s="17">
        <v>0</v>
      </c>
      <c r="DK36" s="17">
        <v>0.5</v>
      </c>
      <c r="DL36" s="17"/>
      <c r="DM36" s="17">
        <v>-0.8</v>
      </c>
      <c r="DN36" s="17">
        <v>-2.1</v>
      </c>
      <c r="DO36" s="17">
        <v>-1.9</v>
      </c>
      <c r="DP36" s="17">
        <v>-4.8</v>
      </c>
      <c r="DQ36" s="17">
        <v>1.2</v>
      </c>
      <c r="DR36" s="17">
        <v>0.7</v>
      </c>
      <c r="DS36" s="17">
        <v>0.6</v>
      </c>
      <c r="DT36" s="17">
        <v>1.2</v>
      </c>
      <c r="DU36" s="17">
        <v>-3.8</v>
      </c>
      <c r="DV36" s="17">
        <v>-0.2</v>
      </c>
      <c r="DW36" s="17">
        <v>0.3</v>
      </c>
      <c r="DX36" s="17">
        <v>0.2</v>
      </c>
      <c r="DY36" s="17"/>
      <c r="DZ36" s="17">
        <v>-1.6</v>
      </c>
      <c r="EA36" s="17">
        <v>0.1</v>
      </c>
      <c r="EB36" s="17">
        <v>0.4</v>
      </c>
      <c r="EC36" s="17">
        <v>0.4</v>
      </c>
      <c r="ED36" s="17">
        <v>0.3</v>
      </c>
      <c r="EE36" s="17">
        <v>0</v>
      </c>
      <c r="EF36" s="17">
        <v>6.2</v>
      </c>
      <c r="EG36" s="17">
        <v>2.7</v>
      </c>
      <c r="EH36" s="17">
        <v>-6.1</v>
      </c>
      <c r="EI36" s="17">
        <v>-6.8</v>
      </c>
      <c r="EJ36" s="17"/>
      <c r="EK36" s="17">
        <v>0</v>
      </c>
      <c r="EL36" s="17">
        <v>0.7</v>
      </c>
      <c r="EM36" s="17">
        <v>-0.2</v>
      </c>
      <c r="EN36" s="17">
        <v>1.6</v>
      </c>
      <c r="EO36" s="17">
        <v>0.2</v>
      </c>
      <c r="EP36" s="17">
        <v>0.1</v>
      </c>
      <c r="EQ36" s="17">
        <v>0.1</v>
      </c>
      <c r="ER36" s="17"/>
      <c r="ES36" s="17">
        <v>1.6</v>
      </c>
      <c r="ET36" s="17">
        <v>2.7</v>
      </c>
      <c r="EU36" s="17">
        <v>-1.8</v>
      </c>
      <c r="EV36" s="17">
        <v>-0.2</v>
      </c>
      <c r="EW36" s="17">
        <v>9.3000000000000007</v>
      </c>
      <c r="EX36" s="17">
        <v>2.5</v>
      </c>
      <c r="EY36" s="17">
        <v>29.1</v>
      </c>
      <c r="EZ36" s="17">
        <v>2.8</v>
      </c>
      <c r="FA36" s="17">
        <v>0.8</v>
      </c>
      <c r="FB36" s="17">
        <v>0.6</v>
      </c>
      <c r="FC36" s="17">
        <v>2</v>
      </c>
      <c r="FD36" s="17">
        <v>11.9</v>
      </c>
      <c r="FE36" s="17">
        <v>0.2</v>
      </c>
      <c r="FF36" s="17">
        <v>3</v>
      </c>
      <c r="FG36" s="17">
        <v>0</v>
      </c>
      <c r="FH36" s="17">
        <v>3.6</v>
      </c>
      <c r="FI36" s="17"/>
      <c r="FJ36" s="17">
        <v>-61.007739999999998</v>
      </c>
      <c r="FK36" s="15"/>
      <c r="FL36" s="17"/>
      <c r="FM36" s="17">
        <v>0</v>
      </c>
      <c r="FN36" s="17"/>
      <c r="FO36" s="17">
        <v>0.7</v>
      </c>
      <c r="FP36" s="17"/>
      <c r="FQ36" s="17"/>
      <c r="FR36" s="17">
        <v>0.1</v>
      </c>
      <c r="FS36" s="17">
        <v>0.1</v>
      </c>
      <c r="FT36" s="17"/>
      <c r="FU36" s="17">
        <v>0.9</v>
      </c>
    </row>
    <row r="37" spans="1:177" ht="24" customHeight="1" x14ac:dyDescent="0.3">
      <c r="A37" s="16" t="s">
        <v>48</v>
      </c>
      <c r="B37" s="16" t="s">
        <v>817</v>
      </c>
      <c r="C37" s="17">
        <v>-15.3</v>
      </c>
      <c r="D37" s="17">
        <v>-16.600000000000001</v>
      </c>
      <c r="E37" s="17">
        <v>10.3</v>
      </c>
      <c r="F37" s="17"/>
      <c r="G37" s="17"/>
      <c r="H37" s="17">
        <v>-5.0999999999999996</v>
      </c>
      <c r="I37" s="17">
        <v>12.2</v>
      </c>
      <c r="J37" s="17"/>
      <c r="K37" s="17"/>
      <c r="L37" s="17">
        <v>-25.5</v>
      </c>
      <c r="M37" s="17">
        <v>-23.8</v>
      </c>
      <c r="N37" s="17">
        <v>-5.2</v>
      </c>
      <c r="O37" s="17">
        <v>21.2</v>
      </c>
      <c r="P37" s="17">
        <v>1</v>
      </c>
      <c r="Q37" s="17">
        <v>-8.1999999999999993</v>
      </c>
      <c r="R37" s="17">
        <v>0</v>
      </c>
      <c r="S37" s="17">
        <v>0.1</v>
      </c>
      <c r="T37" s="17"/>
      <c r="U37" s="17"/>
      <c r="V37" s="17"/>
      <c r="W37" s="17"/>
      <c r="X37" s="17">
        <v>-1.9</v>
      </c>
      <c r="Y37" s="17">
        <v>0.8</v>
      </c>
      <c r="Z37" s="17">
        <v>0.4</v>
      </c>
      <c r="AA37" s="17"/>
      <c r="AB37" s="17">
        <v>-3.4</v>
      </c>
      <c r="AC37" s="17">
        <v>6.3</v>
      </c>
      <c r="AD37" s="17">
        <v>13.3</v>
      </c>
      <c r="AE37" s="17"/>
      <c r="AF37" s="17"/>
      <c r="AG37" s="17"/>
      <c r="AH37" s="17"/>
      <c r="AI37" s="17">
        <v>0.2</v>
      </c>
      <c r="AJ37" s="17">
        <v>-10.5</v>
      </c>
      <c r="AK37" s="17"/>
      <c r="AL37" s="17"/>
      <c r="AM37" s="17"/>
      <c r="AN37" s="17">
        <v>0</v>
      </c>
      <c r="AO37" s="17">
        <v>0</v>
      </c>
      <c r="AP37" s="17">
        <v>4</v>
      </c>
      <c r="AQ37" s="17">
        <v>0</v>
      </c>
      <c r="AR37" s="17">
        <v>3</v>
      </c>
      <c r="AS37" s="17">
        <v>0.1</v>
      </c>
      <c r="AT37" s="17">
        <v>1.3</v>
      </c>
      <c r="AU37" s="17">
        <v>0</v>
      </c>
      <c r="AV37" s="17">
        <v>19.876830000000002</v>
      </c>
      <c r="AW37" s="17">
        <v>-12.65945</v>
      </c>
      <c r="AX37" s="17">
        <v>-43.839019999999998</v>
      </c>
      <c r="AY37" s="17">
        <v>6.8</v>
      </c>
      <c r="AZ37" s="17">
        <v>-2.6</v>
      </c>
      <c r="BA37" s="17">
        <v>0</v>
      </c>
      <c r="BB37" s="17">
        <v>2.1</v>
      </c>
      <c r="BC37" s="17">
        <v>0</v>
      </c>
      <c r="BD37" s="17">
        <v>0.5</v>
      </c>
      <c r="BE37" s="17">
        <v>0.3</v>
      </c>
      <c r="BF37" s="17">
        <v>2.5</v>
      </c>
      <c r="BG37" s="17"/>
      <c r="BH37" s="17"/>
      <c r="BI37" s="17">
        <v>1</v>
      </c>
      <c r="BJ37" s="17"/>
      <c r="BK37" s="17"/>
      <c r="BL37" s="17">
        <v>3.3</v>
      </c>
      <c r="BM37" s="17"/>
      <c r="BN37" s="17"/>
      <c r="BO37" s="17"/>
      <c r="BP37" s="17">
        <v>1.5</v>
      </c>
      <c r="BQ37" s="17">
        <v>0</v>
      </c>
      <c r="BR37" s="17">
        <v>-56</v>
      </c>
      <c r="BS37" s="17">
        <v>0</v>
      </c>
      <c r="BT37" s="17">
        <v>-26.7</v>
      </c>
      <c r="BU37" s="17">
        <v>10.6</v>
      </c>
      <c r="BV37" s="17">
        <v>-0.3</v>
      </c>
      <c r="BW37" s="17"/>
      <c r="BX37" s="17"/>
      <c r="BY37" s="17"/>
      <c r="BZ37" s="17"/>
      <c r="CA37" s="17"/>
      <c r="CB37" s="17"/>
      <c r="CC37" s="17">
        <v>-0.7</v>
      </c>
      <c r="CD37" s="17">
        <v>35.299999999999997</v>
      </c>
      <c r="CE37" s="17">
        <v>12.4</v>
      </c>
      <c r="CF37" s="17">
        <v>-0.6</v>
      </c>
      <c r="CG37" s="17">
        <v>1.1000000000000001</v>
      </c>
      <c r="CH37" s="17">
        <v>-0.2</v>
      </c>
      <c r="CI37" s="17"/>
      <c r="CJ37" s="17"/>
      <c r="CK37" s="17"/>
      <c r="CL37" s="17">
        <v>11.3</v>
      </c>
      <c r="CM37" s="17">
        <v>9.1</v>
      </c>
      <c r="CN37" s="17">
        <v>-30</v>
      </c>
      <c r="CO37" s="17"/>
      <c r="CP37" s="17"/>
      <c r="CQ37" s="17"/>
      <c r="CR37" s="17"/>
      <c r="CS37" s="17"/>
      <c r="CT37" s="17"/>
      <c r="CU37" s="17"/>
      <c r="CV37" s="17"/>
      <c r="CW37" s="17">
        <v>-0.2</v>
      </c>
      <c r="CX37" s="17">
        <v>8.8000000000000007</v>
      </c>
      <c r="CY37" s="17"/>
      <c r="CZ37" s="17"/>
      <c r="DA37" s="17">
        <v>0.3</v>
      </c>
      <c r="DB37" s="17"/>
      <c r="DC37" s="17">
        <v>0</v>
      </c>
      <c r="DD37" s="17"/>
      <c r="DE37" s="17"/>
      <c r="DF37" s="17">
        <v>0</v>
      </c>
      <c r="DG37" s="17">
        <v>1.1000000000000001</v>
      </c>
      <c r="DH37" s="17">
        <v>0.2</v>
      </c>
      <c r="DI37" s="17">
        <v>1.2</v>
      </c>
      <c r="DJ37" s="17">
        <v>0</v>
      </c>
      <c r="DK37" s="17">
        <v>0.5</v>
      </c>
      <c r="DL37" s="17"/>
      <c r="DM37" s="17">
        <v>-0.8</v>
      </c>
      <c r="DN37" s="17">
        <v>-2.1</v>
      </c>
      <c r="DO37" s="17">
        <v>-2</v>
      </c>
      <c r="DP37" s="17">
        <v>-4.4000000000000004</v>
      </c>
      <c r="DQ37" s="17">
        <v>1.2</v>
      </c>
      <c r="DR37" s="17">
        <v>0.7</v>
      </c>
      <c r="DS37" s="17">
        <v>0.6</v>
      </c>
      <c r="DT37" s="17">
        <v>1.2</v>
      </c>
      <c r="DU37" s="17">
        <v>-3.3</v>
      </c>
      <c r="DV37" s="17">
        <v>-0.1</v>
      </c>
      <c r="DW37" s="17">
        <v>0.2</v>
      </c>
      <c r="DX37" s="17">
        <v>0.2</v>
      </c>
      <c r="DY37" s="17"/>
      <c r="DZ37" s="17">
        <v>-1.6</v>
      </c>
      <c r="EA37" s="17">
        <v>0</v>
      </c>
      <c r="EB37" s="17">
        <v>0.4</v>
      </c>
      <c r="EC37" s="17">
        <v>0.4</v>
      </c>
      <c r="ED37" s="17">
        <v>0.3</v>
      </c>
      <c r="EE37" s="17">
        <v>0.3</v>
      </c>
      <c r="EF37" s="17">
        <v>9.4</v>
      </c>
      <c r="EG37" s="17">
        <v>2.9</v>
      </c>
      <c r="EH37" s="17">
        <v>-7.9</v>
      </c>
      <c r="EI37" s="17">
        <v>-8.6</v>
      </c>
      <c r="EJ37" s="17"/>
      <c r="EK37" s="17">
        <v>0</v>
      </c>
      <c r="EL37" s="17">
        <v>0.7</v>
      </c>
      <c r="EM37" s="17">
        <v>-0.1</v>
      </c>
      <c r="EN37" s="17">
        <v>1.6</v>
      </c>
      <c r="EO37" s="17">
        <v>0.2</v>
      </c>
      <c r="EP37" s="17">
        <v>0.1</v>
      </c>
      <c r="EQ37" s="17">
        <v>0.1</v>
      </c>
      <c r="ER37" s="17"/>
      <c r="ES37" s="17">
        <v>1.6</v>
      </c>
      <c r="ET37" s="17">
        <v>2.4</v>
      </c>
      <c r="EU37" s="17">
        <v>-1.8</v>
      </c>
      <c r="EV37" s="17">
        <v>-0.2</v>
      </c>
      <c r="EW37" s="17">
        <v>12.7</v>
      </c>
      <c r="EX37" s="17">
        <v>2.2999999999999998</v>
      </c>
      <c r="EY37" s="17">
        <v>22.3</v>
      </c>
      <c r="EZ37" s="17">
        <v>2.6</v>
      </c>
      <c r="FA37" s="17">
        <v>0.8</v>
      </c>
      <c r="FB37" s="17">
        <v>0.6</v>
      </c>
      <c r="FC37" s="17">
        <v>2</v>
      </c>
      <c r="FD37" s="17">
        <v>12</v>
      </c>
      <c r="FE37" s="17">
        <v>0.5</v>
      </c>
      <c r="FF37" s="17">
        <v>3.2</v>
      </c>
      <c r="FG37" s="17">
        <v>0</v>
      </c>
      <c r="FH37" s="17">
        <v>4</v>
      </c>
      <c r="FI37" s="17"/>
      <c r="FJ37" s="17">
        <v>-30.721640000000001</v>
      </c>
      <c r="FK37" s="15"/>
      <c r="FL37" s="17"/>
      <c r="FM37" s="17">
        <v>0</v>
      </c>
      <c r="FN37" s="17"/>
      <c r="FO37" s="17">
        <v>0.7</v>
      </c>
      <c r="FP37" s="17"/>
      <c r="FQ37" s="17"/>
      <c r="FR37" s="17">
        <v>0.1</v>
      </c>
      <c r="FS37" s="17">
        <v>0.1</v>
      </c>
      <c r="FT37" s="17"/>
      <c r="FU37" s="17">
        <v>0.9</v>
      </c>
    </row>
    <row r="38" spans="1:177" ht="24" customHeight="1" x14ac:dyDescent="0.3">
      <c r="A38" s="16" t="s">
        <v>48</v>
      </c>
      <c r="B38" s="16" t="s">
        <v>818</v>
      </c>
      <c r="C38" s="17">
        <v>-14.6</v>
      </c>
      <c r="D38" s="17">
        <v>-11.7</v>
      </c>
      <c r="E38" s="17">
        <v>10.5</v>
      </c>
      <c r="F38" s="17"/>
      <c r="G38" s="17"/>
      <c r="H38" s="17">
        <v>-4.8</v>
      </c>
      <c r="I38" s="17">
        <v>13.8</v>
      </c>
      <c r="J38" s="17"/>
      <c r="K38" s="17"/>
      <c r="L38" s="17">
        <v>-21.9</v>
      </c>
      <c r="M38" s="17">
        <v>-22.6</v>
      </c>
      <c r="N38" s="17">
        <v>-5.6</v>
      </c>
      <c r="O38" s="17">
        <v>25.4</v>
      </c>
      <c r="P38" s="17">
        <v>3.2</v>
      </c>
      <c r="Q38" s="17">
        <v>-6.3</v>
      </c>
      <c r="R38" s="17">
        <v>0</v>
      </c>
      <c r="S38" s="17">
        <v>0</v>
      </c>
      <c r="T38" s="17"/>
      <c r="U38" s="17"/>
      <c r="V38" s="17"/>
      <c r="W38" s="17"/>
      <c r="X38" s="17">
        <v>-1.6</v>
      </c>
      <c r="Y38" s="17">
        <v>1.2</v>
      </c>
      <c r="Z38" s="17">
        <v>0.6</v>
      </c>
      <c r="AA38" s="17"/>
      <c r="AB38" s="17">
        <v>-3.4</v>
      </c>
      <c r="AC38" s="17">
        <v>6.3</v>
      </c>
      <c r="AD38" s="17">
        <v>13.5</v>
      </c>
      <c r="AE38" s="17"/>
      <c r="AF38" s="17"/>
      <c r="AG38" s="17"/>
      <c r="AH38" s="17"/>
      <c r="AI38" s="17">
        <v>1.1000000000000001</v>
      </c>
      <c r="AJ38" s="17">
        <v>-10.1</v>
      </c>
      <c r="AK38" s="17"/>
      <c r="AL38" s="17"/>
      <c r="AM38" s="17"/>
      <c r="AN38" s="17">
        <v>0</v>
      </c>
      <c r="AO38" s="17">
        <v>0</v>
      </c>
      <c r="AP38" s="17">
        <v>4.5</v>
      </c>
      <c r="AQ38" s="17">
        <v>0</v>
      </c>
      <c r="AR38" s="17">
        <v>2.9</v>
      </c>
      <c r="AS38" s="17">
        <v>1.3</v>
      </c>
      <c r="AT38" s="17">
        <v>1.3</v>
      </c>
      <c r="AU38" s="17">
        <v>0.2</v>
      </c>
      <c r="AV38" s="17">
        <v>16.116569999999999</v>
      </c>
      <c r="AW38" s="17">
        <v>-16.484259999999999</v>
      </c>
      <c r="AX38" s="17">
        <v>-46.821510000000004</v>
      </c>
      <c r="AY38" s="17">
        <v>5.4</v>
      </c>
      <c r="AZ38" s="17">
        <v>-2.7</v>
      </c>
      <c r="BA38" s="17">
        <v>-0.2</v>
      </c>
      <c r="BB38" s="17">
        <v>0.3</v>
      </c>
      <c r="BC38" s="17">
        <v>0</v>
      </c>
      <c r="BD38" s="17">
        <v>0.5</v>
      </c>
      <c r="BE38" s="17">
        <v>0.2</v>
      </c>
      <c r="BF38" s="17">
        <v>2.9</v>
      </c>
      <c r="BG38" s="17"/>
      <c r="BH38" s="17"/>
      <c r="BI38" s="17">
        <v>1</v>
      </c>
      <c r="BJ38" s="17"/>
      <c r="BK38" s="17"/>
      <c r="BL38" s="17">
        <v>3.7</v>
      </c>
      <c r="BM38" s="17"/>
      <c r="BN38" s="17"/>
      <c r="BO38" s="17"/>
      <c r="BP38" s="17">
        <v>3.5</v>
      </c>
      <c r="BQ38" s="17">
        <v>0</v>
      </c>
      <c r="BR38" s="17">
        <v>-55.6</v>
      </c>
      <c r="BS38" s="17">
        <v>0</v>
      </c>
      <c r="BT38" s="17">
        <v>-26.4</v>
      </c>
      <c r="BU38" s="17">
        <v>11</v>
      </c>
      <c r="BV38" s="17">
        <v>-0.2</v>
      </c>
      <c r="BW38" s="17"/>
      <c r="BX38" s="17"/>
      <c r="BY38" s="17"/>
      <c r="BZ38" s="17"/>
      <c r="CA38" s="17"/>
      <c r="CB38" s="17"/>
      <c r="CC38" s="17">
        <v>-0.7</v>
      </c>
      <c r="CD38" s="17">
        <v>32.700000000000003</v>
      </c>
      <c r="CE38" s="17">
        <v>12.9</v>
      </c>
      <c r="CF38" s="17">
        <v>0</v>
      </c>
      <c r="CG38" s="17">
        <v>3.4</v>
      </c>
      <c r="CH38" s="17">
        <v>-0.1</v>
      </c>
      <c r="CI38" s="17"/>
      <c r="CJ38" s="17"/>
      <c r="CK38" s="17"/>
      <c r="CL38" s="17">
        <v>11.4</v>
      </c>
      <c r="CM38" s="17">
        <v>9.3000000000000007</v>
      </c>
      <c r="CN38" s="17">
        <v>-29.9</v>
      </c>
      <c r="CO38" s="17"/>
      <c r="CP38" s="17"/>
      <c r="CQ38" s="17"/>
      <c r="CR38" s="17"/>
      <c r="CS38" s="17"/>
      <c r="CT38" s="17"/>
      <c r="CU38" s="17"/>
      <c r="CV38" s="17"/>
      <c r="CW38" s="17">
        <v>0</v>
      </c>
      <c r="CX38" s="17">
        <v>6.4</v>
      </c>
      <c r="CY38" s="17"/>
      <c r="CZ38" s="17"/>
      <c r="DA38" s="17">
        <v>0.3</v>
      </c>
      <c r="DB38" s="17"/>
      <c r="DC38" s="17">
        <v>0</v>
      </c>
      <c r="DD38" s="17"/>
      <c r="DE38" s="17"/>
      <c r="DF38" s="17">
        <v>0</v>
      </c>
      <c r="DG38" s="17">
        <v>1.1000000000000001</v>
      </c>
      <c r="DH38" s="17">
        <v>0.2</v>
      </c>
      <c r="DI38" s="17">
        <v>1.8</v>
      </c>
      <c r="DJ38" s="17">
        <v>0</v>
      </c>
      <c r="DK38" s="17">
        <v>0.5</v>
      </c>
      <c r="DL38" s="17"/>
      <c r="DM38" s="17">
        <v>-0.8</v>
      </c>
      <c r="DN38" s="17">
        <v>-2.1</v>
      </c>
      <c r="DO38" s="17">
        <v>-1.9</v>
      </c>
      <c r="DP38" s="17">
        <v>-4.4000000000000004</v>
      </c>
      <c r="DQ38" s="17">
        <v>1.2</v>
      </c>
      <c r="DR38" s="17">
        <v>0.6</v>
      </c>
      <c r="DS38" s="17">
        <v>0.6</v>
      </c>
      <c r="DT38" s="17">
        <v>1.2</v>
      </c>
      <c r="DU38" s="17">
        <v>-3.7</v>
      </c>
      <c r="DV38" s="17">
        <v>0.2</v>
      </c>
      <c r="DW38" s="17">
        <v>0.3</v>
      </c>
      <c r="DX38" s="17">
        <v>0.2</v>
      </c>
      <c r="DY38" s="17"/>
      <c r="DZ38" s="17">
        <v>-1.6</v>
      </c>
      <c r="EA38" s="17">
        <v>0</v>
      </c>
      <c r="EB38" s="17">
        <v>0.4</v>
      </c>
      <c r="EC38" s="17">
        <v>0.4</v>
      </c>
      <c r="ED38" s="17">
        <v>0.3</v>
      </c>
      <c r="EE38" s="17">
        <v>0</v>
      </c>
      <c r="EF38" s="17">
        <v>10.3</v>
      </c>
      <c r="EG38" s="17">
        <v>2.9</v>
      </c>
      <c r="EH38" s="17">
        <v>-6.5</v>
      </c>
      <c r="EI38" s="17">
        <v>-7.2</v>
      </c>
      <c r="EJ38" s="17"/>
      <c r="EK38" s="17">
        <v>0</v>
      </c>
      <c r="EL38" s="17">
        <v>0.7</v>
      </c>
      <c r="EM38" s="17">
        <v>-0.1</v>
      </c>
      <c r="EN38" s="17">
        <v>1.6</v>
      </c>
      <c r="EO38" s="17">
        <v>0.2</v>
      </c>
      <c r="EP38" s="17">
        <v>0.1</v>
      </c>
      <c r="EQ38" s="17">
        <v>0.1</v>
      </c>
      <c r="ER38" s="17"/>
      <c r="ES38" s="17">
        <v>1.8</v>
      </c>
      <c r="ET38" s="17">
        <v>2</v>
      </c>
      <c r="EU38" s="17">
        <v>-2.6</v>
      </c>
      <c r="EV38" s="17">
        <v>-0.2</v>
      </c>
      <c r="EW38" s="17">
        <v>11.1</v>
      </c>
      <c r="EX38" s="17">
        <v>1.4</v>
      </c>
      <c r="EY38" s="17">
        <v>29.4</v>
      </c>
      <c r="EZ38" s="17">
        <v>2.4</v>
      </c>
      <c r="FA38" s="17">
        <v>0.8</v>
      </c>
      <c r="FB38" s="17">
        <v>0.6</v>
      </c>
      <c r="FC38" s="17">
        <v>2.1</v>
      </c>
      <c r="FD38" s="17">
        <v>12</v>
      </c>
      <c r="FE38" s="17">
        <v>0</v>
      </c>
      <c r="FF38" s="17">
        <v>4</v>
      </c>
      <c r="FG38" s="17">
        <v>0</v>
      </c>
      <c r="FH38" s="17">
        <v>2.9</v>
      </c>
      <c r="FI38" s="17"/>
      <c r="FJ38" s="17">
        <v>-10.5892</v>
      </c>
      <c r="FK38" s="15"/>
      <c r="FL38" s="17"/>
      <c r="FM38" s="17">
        <v>0</v>
      </c>
      <c r="FN38" s="17"/>
      <c r="FO38" s="17">
        <v>0.7</v>
      </c>
      <c r="FP38" s="17"/>
      <c r="FQ38" s="17"/>
      <c r="FR38" s="17">
        <v>-0.1</v>
      </c>
      <c r="FS38" s="17">
        <v>0</v>
      </c>
      <c r="FT38" s="17"/>
      <c r="FU38" s="17">
        <v>0.6</v>
      </c>
    </row>
    <row r="39" spans="1:177" ht="24" customHeight="1" x14ac:dyDescent="0.3">
      <c r="A39" s="16" t="s">
        <v>48</v>
      </c>
      <c r="B39" s="16" t="s">
        <v>819</v>
      </c>
      <c r="C39" s="17">
        <v>-10.5</v>
      </c>
      <c r="D39" s="17">
        <v>-16.8</v>
      </c>
      <c r="E39" s="17">
        <v>10.5</v>
      </c>
      <c r="F39" s="17"/>
      <c r="G39" s="17"/>
      <c r="H39" s="17">
        <v>-5.7</v>
      </c>
      <c r="I39" s="17">
        <v>0.5</v>
      </c>
      <c r="J39" s="17"/>
      <c r="K39" s="17"/>
      <c r="L39" s="17">
        <v>-24.4</v>
      </c>
      <c r="M39" s="17">
        <v>-25.3</v>
      </c>
      <c r="N39" s="17">
        <v>-6.3</v>
      </c>
      <c r="O39" s="17">
        <v>22.6</v>
      </c>
      <c r="P39" s="17">
        <v>3.1</v>
      </c>
      <c r="Q39" s="17">
        <v>-7.4</v>
      </c>
      <c r="R39" s="17">
        <v>0</v>
      </c>
      <c r="S39" s="17">
        <v>0</v>
      </c>
      <c r="T39" s="17"/>
      <c r="U39" s="17"/>
      <c r="V39" s="17"/>
      <c r="W39" s="17"/>
      <c r="X39" s="17">
        <v>0.2</v>
      </c>
      <c r="Y39" s="17">
        <v>1.5</v>
      </c>
      <c r="Z39" s="17">
        <v>1</v>
      </c>
      <c r="AA39" s="17"/>
      <c r="AB39" s="17">
        <v>-3.4</v>
      </c>
      <c r="AC39" s="17">
        <v>6.3</v>
      </c>
      <c r="AD39" s="17">
        <v>14.4</v>
      </c>
      <c r="AE39" s="17"/>
      <c r="AF39" s="17"/>
      <c r="AG39" s="17"/>
      <c r="AH39" s="17"/>
      <c r="AI39" s="17">
        <v>2.2999999999999998</v>
      </c>
      <c r="AJ39" s="17">
        <v>-5.5</v>
      </c>
      <c r="AK39" s="17"/>
      <c r="AL39" s="17"/>
      <c r="AM39" s="17"/>
      <c r="AN39" s="17">
        <v>0</v>
      </c>
      <c r="AO39" s="17">
        <v>0</v>
      </c>
      <c r="AP39" s="17">
        <v>4.5</v>
      </c>
      <c r="AQ39" s="17">
        <v>2.2999999999999998</v>
      </c>
      <c r="AR39" s="17">
        <v>2.8</v>
      </c>
      <c r="AS39" s="17">
        <v>0.9</v>
      </c>
      <c r="AT39" s="17">
        <v>1.3</v>
      </c>
      <c r="AU39" s="17">
        <v>0.2</v>
      </c>
      <c r="AV39" s="17">
        <v>14.49741</v>
      </c>
      <c r="AW39" s="17">
        <v>-18.158519999999999</v>
      </c>
      <c r="AX39" s="17">
        <v>-48.317030000000003</v>
      </c>
      <c r="AY39" s="17">
        <v>7</v>
      </c>
      <c r="AZ39" s="17">
        <v>-2.7</v>
      </c>
      <c r="BA39" s="17">
        <v>-0.2</v>
      </c>
      <c r="BB39" s="17">
        <v>1.5</v>
      </c>
      <c r="BC39" s="17">
        <v>0</v>
      </c>
      <c r="BD39" s="17">
        <v>0.5</v>
      </c>
      <c r="BE39" s="17">
        <v>0.2</v>
      </c>
      <c r="BF39" s="17">
        <v>-1</v>
      </c>
      <c r="BG39" s="17"/>
      <c r="BH39" s="17"/>
      <c r="BI39" s="17">
        <v>0</v>
      </c>
      <c r="BJ39" s="17"/>
      <c r="BK39" s="17"/>
      <c r="BL39" s="17">
        <v>2.4</v>
      </c>
      <c r="BM39" s="17"/>
      <c r="BN39" s="17"/>
      <c r="BO39" s="17"/>
      <c r="BP39" s="17">
        <v>2</v>
      </c>
      <c r="BQ39" s="17">
        <v>0</v>
      </c>
      <c r="BR39" s="17">
        <v>-55.5</v>
      </c>
      <c r="BS39" s="17">
        <v>0</v>
      </c>
      <c r="BT39" s="17">
        <v>-27.2</v>
      </c>
      <c r="BU39" s="17">
        <v>10.3</v>
      </c>
      <c r="BV39" s="17">
        <v>-0.3</v>
      </c>
      <c r="BW39" s="17"/>
      <c r="BX39" s="17"/>
      <c r="BY39" s="17"/>
      <c r="BZ39" s="17"/>
      <c r="CA39" s="17"/>
      <c r="CB39" s="17"/>
      <c r="CC39" s="17">
        <v>-0.8</v>
      </c>
      <c r="CD39" s="17">
        <v>33.4</v>
      </c>
      <c r="CE39" s="17">
        <v>11.7</v>
      </c>
      <c r="CF39" s="17">
        <v>-1.1000000000000001</v>
      </c>
      <c r="CG39" s="17">
        <v>1.1000000000000001</v>
      </c>
      <c r="CH39" s="17">
        <v>-0.2</v>
      </c>
      <c r="CI39" s="17"/>
      <c r="CJ39" s="17"/>
      <c r="CK39" s="17"/>
      <c r="CL39" s="17">
        <v>10.199999999999999</v>
      </c>
      <c r="CM39" s="17">
        <v>8</v>
      </c>
      <c r="CN39" s="17">
        <v>-31.6</v>
      </c>
      <c r="CO39" s="17"/>
      <c r="CP39" s="17"/>
      <c r="CQ39" s="17"/>
      <c r="CR39" s="17"/>
      <c r="CS39" s="17"/>
      <c r="CT39" s="17"/>
      <c r="CU39" s="17"/>
      <c r="CV39" s="17"/>
      <c r="CW39" s="17">
        <v>-0.3</v>
      </c>
      <c r="CX39" s="17">
        <v>8.6999999999999993</v>
      </c>
      <c r="CY39" s="17"/>
      <c r="CZ39" s="17"/>
      <c r="DA39" s="17">
        <v>0.3</v>
      </c>
      <c r="DB39" s="17"/>
      <c r="DC39" s="17">
        <v>0</v>
      </c>
      <c r="DD39" s="17"/>
      <c r="DE39" s="17"/>
      <c r="DF39" s="17">
        <v>0</v>
      </c>
      <c r="DG39" s="17">
        <v>1.3</v>
      </c>
      <c r="DH39" s="17">
        <v>0.1</v>
      </c>
      <c r="DI39" s="17">
        <v>1.5</v>
      </c>
      <c r="DJ39" s="17">
        <v>0</v>
      </c>
      <c r="DK39" s="17">
        <v>0.5</v>
      </c>
      <c r="DL39" s="17"/>
      <c r="DM39" s="17">
        <v>-0.8</v>
      </c>
      <c r="DN39" s="17">
        <v>-2</v>
      </c>
      <c r="DO39" s="17">
        <v>-1.6</v>
      </c>
      <c r="DP39" s="17">
        <v>-4.3</v>
      </c>
      <c r="DQ39" s="17">
        <v>1.2</v>
      </c>
      <c r="DR39" s="17">
        <v>0.7</v>
      </c>
      <c r="DS39" s="17">
        <v>0.6</v>
      </c>
      <c r="DT39" s="17">
        <v>1.2</v>
      </c>
      <c r="DU39" s="17">
        <v>-3.5</v>
      </c>
      <c r="DV39" s="17">
        <v>0.1</v>
      </c>
      <c r="DW39" s="17">
        <v>0.3</v>
      </c>
      <c r="DX39" s="17">
        <v>0.2</v>
      </c>
      <c r="DY39" s="17"/>
      <c r="DZ39" s="17">
        <v>-1.6</v>
      </c>
      <c r="EA39" s="17">
        <v>0.1</v>
      </c>
      <c r="EB39" s="17">
        <v>0.4</v>
      </c>
      <c r="EC39" s="17">
        <v>0.4</v>
      </c>
      <c r="ED39" s="17">
        <v>0.3</v>
      </c>
      <c r="EE39" s="17">
        <v>0.1</v>
      </c>
      <c r="EF39" s="17">
        <v>10.8</v>
      </c>
      <c r="EG39" s="17">
        <v>2.8</v>
      </c>
      <c r="EH39" s="17">
        <v>-7.9</v>
      </c>
      <c r="EI39" s="17">
        <v>-8.6999999999999993</v>
      </c>
      <c r="EJ39" s="17"/>
      <c r="EK39" s="17">
        <v>0</v>
      </c>
      <c r="EL39" s="17">
        <v>0.7</v>
      </c>
      <c r="EM39" s="17">
        <v>-0.1</v>
      </c>
      <c r="EN39" s="17">
        <v>1.6</v>
      </c>
      <c r="EO39" s="17">
        <v>0.2</v>
      </c>
      <c r="EP39" s="17">
        <v>0.1</v>
      </c>
      <c r="EQ39" s="17">
        <v>0.1</v>
      </c>
      <c r="ER39" s="17"/>
      <c r="ES39" s="17">
        <v>0.8</v>
      </c>
      <c r="ET39" s="17">
        <v>1.9</v>
      </c>
      <c r="EU39" s="17">
        <v>-1.9</v>
      </c>
      <c r="EV39" s="17">
        <v>-0.2</v>
      </c>
      <c r="EW39" s="17">
        <v>13.2</v>
      </c>
      <c r="EX39" s="17">
        <v>3.7</v>
      </c>
      <c r="EY39" s="17">
        <v>39.6</v>
      </c>
      <c r="EZ39" s="17">
        <v>1.8</v>
      </c>
      <c r="FA39" s="17">
        <v>0.8</v>
      </c>
      <c r="FB39" s="17">
        <v>0.7</v>
      </c>
      <c r="FC39" s="17">
        <v>2.1</v>
      </c>
      <c r="FD39" s="17">
        <v>11.9</v>
      </c>
      <c r="FE39" s="17">
        <v>0.1</v>
      </c>
      <c r="FF39" s="17">
        <v>3.9</v>
      </c>
      <c r="FG39" s="17">
        <v>0</v>
      </c>
      <c r="FH39" s="17">
        <v>2</v>
      </c>
      <c r="FI39" s="17"/>
      <c r="FJ39" s="17">
        <v>-31.27814</v>
      </c>
      <c r="FK39" s="15"/>
      <c r="FL39" s="17"/>
      <c r="FM39" s="17">
        <v>0</v>
      </c>
      <c r="FN39" s="17"/>
      <c r="FO39" s="17">
        <v>0.7</v>
      </c>
      <c r="FP39" s="17"/>
      <c r="FQ39" s="17"/>
      <c r="FR39" s="17">
        <v>-0.1</v>
      </c>
      <c r="FS39" s="17">
        <v>0.1</v>
      </c>
      <c r="FT39" s="17"/>
      <c r="FU39" s="17">
        <v>0.7</v>
      </c>
    </row>
    <row r="40" spans="1:177" ht="24" customHeight="1" x14ac:dyDescent="0.3">
      <c r="A40" s="16" t="s">
        <v>48</v>
      </c>
      <c r="B40" s="16" t="s">
        <v>820</v>
      </c>
      <c r="C40" s="17">
        <v>-10.4</v>
      </c>
      <c r="D40" s="17">
        <v>-21.7</v>
      </c>
      <c r="E40" s="17">
        <v>9.6</v>
      </c>
      <c r="F40" s="17"/>
      <c r="G40" s="17"/>
      <c r="H40" s="17">
        <v>-5.2</v>
      </c>
      <c r="I40" s="17">
        <v>0.7</v>
      </c>
      <c r="J40" s="17"/>
      <c r="K40" s="17"/>
      <c r="L40" s="17">
        <v>-26.3</v>
      </c>
      <c r="M40" s="17">
        <v>-29.2</v>
      </c>
      <c r="N40" s="17">
        <v>-12.1</v>
      </c>
      <c r="O40" s="17">
        <v>22.3</v>
      </c>
      <c r="P40" s="17">
        <v>1.2</v>
      </c>
      <c r="Q40" s="17">
        <v>-8.6999999999999993</v>
      </c>
      <c r="R40" s="17">
        <v>0</v>
      </c>
      <c r="S40" s="17">
        <v>-0.1</v>
      </c>
      <c r="T40" s="17"/>
      <c r="U40" s="17"/>
      <c r="V40" s="17"/>
      <c r="W40" s="17"/>
      <c r="X40" s="17">
        <v>0.1</v>
      </c>
      <c r="Y40" s="17">
        <v>1.5</v>
      </c>
      <c r="Z40" s="17">
        <v>1</v>
      </c>
      <c r="AA40" s="17"/>
      <c r="AB40" s="17">
        <v>-3.4</v>
      </c>
      <c r="AC40" s="17">
        <v>6.5</v>
      </c>
      <c r="AD40" s="17">
        <v>16.2</v>
      </c>
      <c r="AE40" s="17"/>
      <c r="AF40" s="17"/>
      <c r="AG40" s="17"/>
      <c r="AH40" s="17"/>
      <c r="AI40" s="17">
        <v>1.5</v>
      </c>
      <c r="AJ40" s="17">
        <v>-10.5</v>
      </c>
      <c r="AK40" s="17"/>
      <c r="AL40" s="17"/>
      <c r="AM40" s="17"/>
      <c r="AN40" s="17">
        <v>0</v>
      </c>
      <c r="AO40" s="17">
        <v>0</v>
      </c>
      <c r="AP40" s="17">
        <v>4.4000000000000004</v>
      </c>
      <c r="AQ40" s="17">
        <v>3.3</v>
      </c>
      <c r="AR40" s="17">
        <v>2.2000000000000002</v>
      </c>
      <c r="AS40" s="17">
        <v>0.9</v>
      </c>
      <c r="AT40" s="17">
        <v>1.3</v>
      </c>
      <c r="AU40" s="17">
        <v>0.1</v>
      </c>
      <c r="AV40" s="17">
        <v>12.476470000000001</v>
      </c>
      <c r="AW40" s="17">
        <v>-19.735440000000001</v>
      </c>
      <c r="AX40" s="17">
        <v>-50.119129999999998</v>
      </c>
      <c r="AY40" s="17">
        <v>4.4000000000000004</v>
      </c>
      <c r="AZ40" s="17">
        <v>-2.7</v>
      </c>
      <c r="BA40" s="17">
        <v>0</v>
      </c>
      <c r="BB40" s="17">
        <v>0.3</v>
      </c>
      <c r="BC40" s="17">
        <v>0</v>
      </c>
      <c r="BD40" s="17">
        <v>0.5</v>
      </c>
      <c r="BE40" s="17">
        <v>0.2</v>
      </c>
      <c r="BF40" s="17">
        <v>-1.6</v>
      </c>
      <c r="BG40" s="17"/>
      <c r="BH40" s="17"/>
      <c r="BI40" s="17">
        <v>-1.4</v>
      </c>
      <c r="BJ40" s="17"/>
      <c r="BK40" s="17"/>
      <c r="BL40" s="17">
        <v>2.6</v>
      </c>
      <c r="BM40" s="17"/>
      <c r="BN40" s="17"/>
      <c r="BO40" s="17"/>
      <c r="BP40" s="17">
        <v>2.5</v>
      </c>
      <c r="BQ40" s="17">
        <v>0</v>
      </c>
      <c r="BR40" s="17">
        <v>-57.1</v>
      </c>
      <c r="BS40" s="17">
        <v>-0.6</v>
      </c>
      <c r="BT40" s="17">
        <v>-26.7</v>
      </c>
      <c r="BU40" s="17">
        <v>9.9</v>
      </c>
      <c r="BV40" s="17">
        <v>-0.6</v>
      </c>
      <c r="BW40" s="17"/>
      <c r="BX40" s="17"/>
      <c r="BY40" s="17"/>
      <c r="BZ40" s="17"/>
      <c r="CA40" s="17"/>
      <c r="CB40" s="17"/>
      <c r="CC40" s="17">
        <v>-0.7</v>
      </c>
      <c r="CD40" s="17">
        <v>34.4</v>
      </c>
      <c r="CE40" s="17">
        <v>12.9</v>
      </c>
      <c r="CF40" s="17">
        <v>-0.3</v>
      </c>
      <c r="CG40" s="17">
        <v>1.1000000000000001</v>
      </c>
      <c r="CH40" s="17">
        <v>-0.2</v>
      </c>
      <c r="CI40" s="17"/>
      <c r="CJ40" s="17"/>
      <c r="CK40" s="17"/>
      <c r="CL40" s="17">
        <v>7.6</v>
      </c>
      <c r="CM40" s="17">
        <v>5.8</v>
      </c>
      <c r="CN40" s="17">
        <v>-35.4</v>
      </c>
      <c r="CO40" s="17"/>
      <c r="CP40" s="17"/>
      <c r="CQ40" s="17"/>
      <c r="CR40" s="17"/>
      <c r="CS40" s="17"/>
      <c r="CT40" s="17"/>
      <c r="CU40" s="17"/>
      <c r="CV40" s="17"/>
      <c r="CW40" s="17">
        <v>1</v>
      </c>
      <c r="CX40" s="17">
        <v>0.8</v>
      </c>
      <c r="CY40" s="17"/>
      <c r="CZ40" s="17"/>
      <c r="DA40" s="17">
        <v>0.3</v>
      </c>
      <c r="DB40" s="17"/>
      <c r="DC40" s="17">
        <v>0</v>
      </c>
      <c r="DD40" s="17"/>
      <c r="DE40" s="17"/>
      <c r="DF40" s="17">
        <v>0</v>
      </c>
      <c r="DG40" s="17">
        <v>1.3</v>
      </c>
      <c r="DH40" s="17">
        <v>0.2</v>
      </c>
      <c r="DI40" s="17">
        <v>2.4</v>
      </c>
      <c r="DJ40" s="17">
        <v>0</v>
      </c>
      <c r="DK40" s="17">
        <v>0.5</v>
      </c>
      <c r="DL40" s="17"/>
      <c r="DM40" s="17">
        <v>-0.8</v>
      </c>
      <c r="DN40" s="17">
        <v>-2</v>
      </c>
      <c r="DO40" s="17">
        <v>-1.7</v>
      </c>
      <c r="DP40" s="17">
        <v>-4.4000000000000004</v>
      </c>
      <c r="DQ40" s="17">
        <v>1.2</v>
      </c>
      <c r="DR40" s="17">
        <v>0.6</v>
      </c>
      <c r="DS40" s="17">
        <v>0.6</v>
      </c>
      <c r="DT40" s="17">
        <v>1.2</v>
      </c>
      <c r="DU40" s="17">
        <v>-3.3</v>
      </c>
      <c r="DV40" s="17">
        <v>0</v>
      </c>
      <c r="DW40" s="17">
        <v>0.2</v>
      </c>
      <c r="DX40" s="17">
        <v>0.2</v>
      </c>
      <c r="DY40" s="17"/>
      <c r="DZ40" s="17">
        <v>-1.6</v>
      </c>
      <c r="EA40" s="17">
        <v>0.3</v>
      </c>
      <c r="EB40" s="17">
        <v>0.4</v>
      </c>
      <c r="EC40" s="17">
        <v>0.4</v>
      </c>
      <c r="ED40" s="17">
        <v>0.2</v>
      </c>
      <c r="EE40" s="17">
        <v>0.6</v>
      </c>
      <c r="EF40" s="17">
        <v>14.9</v>
      </c>
      <c r="EG40" s="17">
        <v>2.7</v>
      </c>
      <c r="EH40" s="17">
        <v>-7.1</v>
      </c>
      <c r="EI40" s="17">
        <v>-8.1999999999999993</v>
      </c>
      <c r="EJ40" s="17"/>
      <c r="EK40" s="17">
        <v>0</v>
      </c>
      <c r="EL40" s="17">
        <v>0.7</v>
      </c>
      <c r="EM40" s="17">
        <v>-0.1</v>
      </c>
      <c r="EN40" s="17">
        <v>1.6</v>
      </c>
      <c r="EO40" s="17">
        <v>0.2</v>
      </c>
      <c r="EP40" s="17">
        <v>0.1</v>
      </c>
      <c r="EQ40" s="17">
        <v>0.1</v>
      </c>
      <c r="ER40" s="17"/>
      <c r="ES40" s="17">
        <v>1.5</v>
      </c>
      <c r="ET40" s="17">
        <v>1.3</v>
      </c>
      <c r="EU40" s="17">
        <v>-1.9</v>
      </c>
      <c r="EV40" s="17">
        <v>-0.2</v>
      </c>
      <c r="EW40" s="17">
        <v>14.3</v>
      </c>
      <c r="EX40" s="17">
        <v>5.0999999999999996</v>
      </c>
      <c r="EY40" s="17">
        <v>40.1</v>
      </c>
      <c r="EZ40" s="17">
        <v>1.2</v>
      </c>
      <c r="FA40" s="17">
        <v>0.8</v>
      </c>
      <c r="FB40" s="17">
        <v>0.6</v>
      </c>
      <c r="FC40" s="17">
        <v>2.2000000000000002</v>
      </c>
      <c r="FD40" s="17">
        <v>12</v>
      </c>
      <c r="FE40" s="17">
        <v>-0.1</v>
      </c>
      <c r="FF40" s="17">
        <v>3.4</v>
      </c>
      <c r="FG40" s="17">
        <v>0</v>
      </c>
      <c r="FH40" s="17">
        <v>2.9</v>
      </c>
      <c r="FI40" s="17"/>
      <c r="FJ40" s="17">
        <v>-70.578100000000006</v>
      </c>
      <c r="FK40" s="15"/>
      <c r="FL40" s="17"/>
      <c r="FM40" s="17">
        <v>0</v>
      </c>
      <c r="FN40" s="17"/>
      <c r="FO40" s="17">
        <v>0.7</v>
      </c>
      <c r="FP40" s="17"/>
      <c r="FQ40" s="17"/>
      <c r="FR40" s="17">
        <v>-0.2</v>
      </c>
      <c r="FS40" s="17">
        <v>0.1</v>
      </c>
      <c r="FT40" s="17"/>
      <c r="FU40" s="17">
        <v>0.6</v>
      </c>
    </row>
    <row r="41" spans="1:177" ht="24" customHeight="1" x14ac:dyDescent="0.3">
      <c r="A41" s="16" t="s">
        <v>48</v>
      </c>
      <c r="B41" s="16" t="s">
        <v>821</v>
      </c>
      <c r="C41" s="17">
        <v>-14.5</v>
      </c>
      <c r="D41" s="17">
        <v>-17.2</v>
      </c>
      <c r="E41" s="17">
        <v>10.5</v>
      </c>
      <c r="F41" s="17"/>
      <c r="G41" s="17"/>
      <c r="H41" s="17">
        <v>-5.3</v>
      </c>
      <c r="I41" s="17">
        <v>10.7</v>
      </c>
      <c r="J41" s="17"/>
      <c r="K41" s="17"/>
      <c r="L41" s="17">
        <v>-26.1</v>
      </c>
      <c r="M41" s="17">
        <v>-27.4</v>
      </c>
      <c r="N41" s="17">
        <v>-8.8000000000000007</v>
      </c>
      <c r="O41" s="17">
        <v>20.8</v>
      </c>
      <c r="P41" s="17">
        <v>1.1000000000000001</v>
      </c>
      <c r="Q41" s="17">
        <v>-8.6999999999999993</v>
      </c>
      <c r="R41" s="17">
        <v>0</v>
      </c>
      <c r="S41" s="17">
        <v>0.1</v>
      </c>
      <c r="T41" s="17"/>
      <c r="U41" s="17"/>
      <c r="V41" s="17"/>
      <c r="W41" s="17"/>
      <c r="X41" s="17">
        <v>-0.5</v>
      </c>
      <c r="Y41" s="17">
        <v>1.8</v>
      </c>
      <c r="Z41" s="17">
        <v>0.8</v>
      </c>
      <c r="AA41" s="17"/>
      <c r="AB41" s="17">
        <v>-3.4</v>
      </c>
      <c r="AC41" s="17">
        <v>4.5</v>
      </c>
      <c r="AD41" s="17">
        <v>15.8</v>
      </c>
      <c r="AE41" s="17"/>
      <c r="AF41" s="17"/>
      <c r="AG41" s="17"/>
      <c r="AH41" s="17"/>
      <c r="AI41" s="17">
        <v>-0.1</v>
      </c>
      <c r="AJ41" s="17">
        <v>-10.7</v>
      </c>
      <c r="AK41" s="17"/>
      <c r="AL41" s="17"/>
      <c r="AM41" s="17"/>
      <c r="AN41" s="17">
        <v>-0.8</v>
      </c>
      <c r="AO41" s="17">
        <v>0</v>
      </c>
      <c r="AP41" s="17">
        <v>4.3</v>
      </c>
      <c r="AQ41" s="17">
        <v>2.6</v>
      </c>
      <c r="AR41" s="17">
        <v>2.5</v>
      </c>
      <c r="AS41" s="17">
        <v>1.7</v>
      </c>
      <c r="AT41" s="17">
        <v>1.3</v>
      </c>
      <c r="AU41" s="17">
        <v>-0.2</v>
      </c>
      <c r="AV41" s="17">
        <v>13.04116</v>
      </c>
      <c r="AW41" s="17">
        <v>-19.504259999999999</v>
      </c>
      <c r="AX41" s="17">
        <v>-49.603189999999998</v>
      </c>
      <c r="AY41" s="17">
        <v>7.8</v>
      </c>
      <c r="AZ41" s="17">
        <v>-2.9</v>
      </c>
      <c r="BA41" s="17">
        <v>-0.2</v>
      </c>
      <c r="BB41" s="17">
        <v>0.1</v>
      </c>
      <c r="BC41" s="17">
        <v>0</v>
      </c>
      <c r="BD41" s="17">
        <v>0.5</v>
      </c>
      <c r="BE41" s="17">
        <v>0.2</v>
      </c>
      <c r="BF41" s="17">
        <v>1.8</v>
      </c>
      <c r="BG41" s="17"/>
      <c r="BH41" s="17"/>
      <c r="BI41" s="17">
        <v>-0.3</v>
      </c>
      <c r="BJ41" s="17"/>
      <c r="BK41" s="17"/>
      <c r="BL41" s="17">
        <v>2.9</v>
      </c>
      <c r="BM41" s="17"/>
      <c r="BN41" s="17"/>
      <c r="BO41" s="17"/>
      <c r="BP41" s="17">
        <v>1.5</v>
      </c>
      <c r="BQ41" s="17">
        <v>0</v>
      </c>
      <c r="BR41" s="17">
        <v>-56.9</v>
      </c>
      <c r="BS41" s="17">
        <v>-0.3</v>
      </c>
      <c r="BT41" s="17">
        <v>-26</v>
      </c>
      <c r="BU41" s="17">
        <v>10</v>
      </c>
      <c r="BV41" s="17">
        <v>-0.6</v>
      </c>
      <c r="BW41" s="17"/>
      <c r="BX41" s="17"/>
      <c r="BY41" s="17"/>
      <c r="BZ41" s="17"/>
      <c r="CA41" s="17"/>
      <c r="CB41" s="17"/>
      <c r="CC41" s="17">
        <v>-0.7</v>
      </c>
      <c r="CD41" s="17">
        <v>34.299999999999997</v>
      </c>
      <c r="CE41" s="17">
        <v>11.7</v>
      </c>
      <c r="CF41" s="17">
        <v>-0.9</v>
      </c>
      <c r="CG41" s="17">
        <v>1.1000000000000001</v>
      </c>
      <c r="CH41" s="17">
        <v>-0.1</v>
      </c>
      <c r="CI41" s="17"/>
      <c r="CJ41" s="17"/>
      <c r="CK41" s="17"/>
      <c r="CL41" s="17">
        <v>8.3000000000000007</v>
      </c>
      <c r="CM41" s="17">
        <v>6.1</v>
      </c>
      <c r="CN41" s="17">
        <v>-34.799999999999997</v>
      </c>
      <c r="CO41" s="17"/>
      <c r="CP41" s="17"/>
      <c r="CQ41" s="17"/>
      <c r="CR41" s="17"/>
      <c r="CS41" s="17"/>
      <c r="CT41" s="17"/>
      <c r="CU41" s="17"/>
      <c r="CV41" s="17"/>
      <c r="CW41" s="17">
        <v>-0.3</v>
      </c>
      <c r="CX41" s="17">
        <v>7.5</v>
      </c>
      <c r="CY41" s="17"/>
      <c r="CZ41" s="17"/>
      <c r="DA41" s="17">
        <v>0.3</v>
      </c>
      <c r="DB41" s="17"/>
      <c r="DC41" s="17">
        <v>0.1</v>
      </c>
      <c r="DD41" s="17"/>
      <c r="DE41" s="17"/>
      <c r="DF41" s="17">
        <v>0</v>
      </c>
      <c r="DG41" s="17">
        <v>1.3</v>
      </c>
      <c r="DH41" s="17">
        <v>0.1</v>
      </c>
      <c r="DI41" s="17">
        <v>2.4</v>
      </c>
      <c r="DJ41" s="17">
        <v>0</v>
      </c>
      <c r="DK41" s="17">
        <v>0.5</v>
      </c>
      <c r="DL41" s="17"/>
      <c r="DM41" s="17">
        <v>-0.7</v>
      </c>
      <c r="DN41" s="17">
        <v>-1.8</v>
      </c>
      <c r="DO41" s="17">
        <v>-2</v>
      </c>
      <c r="DP41" s="17">
        <v>-4.4000000000000004</v>
      </c>
      <c r="DQ41" s="17">
        <v>1.2</v>
      </c>
      <c r="DR41" s="17">
        <v>0.6</v>
      </c>
      <c r="DS41" s="17">
        <v>0.6</v>
      </c>
      <c r="DT41" s="17">
        <v>1.2</v>
      </c>
      <c r="DU41" s="17">
        <v>-2.8</v>
      </c>
      <c r="DV41" s="17">
        <v>0.1</v>
      </c>
      <c r="DW41" s="17">
        <v>0.3</v>
      </c>
      <c r="DX41" s="17">
        <v>0.2</v>
      </c>
      <c r="DY41" s="17"/>
      <c r="DZ41" s="17">
        <v>-1.6</v>
      </c>
      <c r="EA41" s="17">
        <v>0</v>
      </c>
      <c r="EB41" s="17">
        <v>0.4</v>
      </c>
      <c r="EC41" s="17">
        <v>0.4</v>
      </c>
      <c r="ED41" s="17">
        <v>0.2</v>
      </c>
      <c r="EE41" s="17">
        <v>1.8</v>
      </c>
      <c r="EF41" s="17">
        <v>16</v>
      </c>
      <c r="EG41" s="17">
        <v>1</v>
      </c>
      <c r="EH41" s="17">
        <v>-7.3</v>
      </c>
      <c r="EI41" s="17">
        <v>-7.9</v>
      </c>
      <c r="EJ41" s="17"/>
      <c r="EK41" s="17">
        <v>0</v>
      </c>
      <c r="EL41" s="17">
        <v>0.7</v>
      </c>
      <c r="EM41" s="17">
        <v>-0.1</v>
      </c>
      <c r="EN41" s="17">
        <v>1.7</v>
      </c>
      <c r="EO41" s="17">
        <v>0.2</v>
      </c>
      <c r="EP41" s="17">
        <v>0.1</v>
      </c>
      <c r="EQ41" s="17">
        <v>0.1</v>
      </c>
      <c r="ER41" s="17"/>
      <c r="ES41" s="17">
        <v>1.8</v>
      </c>
      <c r="ET41" s="17">
        <v>0.8</v>
      </c>
      <c r="EU41" s="17">
        <v>-6.1</v>
      </c>
      <c r="EV41" s="17">
        <v>-0.2</v>
      </c>
      <c r="EW41" s="17">
        <v>14.6</v>
      </c>
      <c r="EX41" s="17">
        <v>5.6</v>
      </c>
      <c r="EY41" s="17">
        <v>51.3</v>
      </c>
      <c r="EZ41" s="17">
        <v>0.6</v>
      </c>
      <c r="FA41" s="17">
        <v>0.8</v>
      </c>
      <c r="FB41" s="17">
        <v>0.4</v>
      </c>
      <c r="FC41" s="17">
        <v>2.1</v>
      </c>
      <c r="FD41" s="17">
        <v>12</v>
      </c>
      <c r="FE41" s="17">
        <v>0</v>
      </c>
      <c r="FF41" s="17">
        <v>3.3</v>
      </c>
      <c r="FG41" s="17">
        <v>0</v>
      </c>
      <c r="FH41" s="17">
        <v>1.7</v>
      </c>
      <c r="FI41" s="17"/>
      <c r="FJ41" s="17">
        <v>-39.866289999999999</v>
      </c>
      <c r="FK41" s="15"/>
      <c r="FL41" s="17"/>
      <c r="FM41" s="17">
        <v>-0.47</v>
      </c>
      <c r="FN41" s="17"/>
      <c r="FO41" s="17">
        <v>0.7</v>
      </c>
      <c r="FP41" s="17"/>
      <c r="FQ41" s="17"/>
      <c r="FR41" s="17">
        <v>-0.2</v>
      </c>
      <c r="FS41" s="17">
        <v>0.1</v>
      </c>
      <c r="FT41" s="17"/>
      <c r="FU41" s="17">
        <v>0.13</v>
      </c>
    </row>
    <row r="42" spans="1:177" ht="24" customHeight="1" x14ac:dyDescent="0.3">
      <c r="A42" s="18" t="s">
        <v>48</v>
      </c>
      <c r="B42" s="18" t="s">
        <v>822</v>
      </c>
      <c r="C42" s="19">
        <v>-12.7</v>
      </c>
      <c r="D42" s="19">
        <v>-12.2</v>
      </c>
      <c r="E42" s="19">
        <v>11.5</v>
      </c>
      <c r="F42" s="19"/>
      <c r="G42" s="19"/>
      <c r="H42" s="19">
        <v>-6.1</v>
      </c>
      <c r="I42" s="19">
        <v>-4.4000000000000004</v>
      </c>
      <c r="J42" s="19"/>
      <c r="K42" s="19"/>
      <c r="L42" s="19">
        <v>-22.4</v>
      </c>
      <c r="M42" s="19">
        <v>-25.6</v>
      </c>
      <c r="N42" s="19">
        <v>-6.6</v>
      </c>
      <c r="O42" s="19">
        <v>27.5</v>
      </c>
      <c r="P42" s="19">
        <v>4.2</v>
      </c>
      <c r="Q42" s="19">
        <v>-7.3</v>
      </c>
      <c r="R42" s="19">
        <v>0</v>
      </c>
      <c r="S42" s="19">
        <v>0</v>
      </c>
      <c r="T42" s="19"/>
      <c r="U42" s="19"/>
      <c r="V42" s="19"/>
      <c r="W42" s="19"/>
      <c r="X42" s="19">
        <v>1.3</v>
      </c>
      <c r="Y42" s="19">
        <v>2</v>
      </c>
      <c r="Z42" s="19">
        <v>1.2</v>
      </c>
      <c r="AA42" s="19"/>
      <c r="AB42" s="19">
        <v>-3.4</v>
      </c>
      <c r="AC42" s="19">
        <v>2.9</v>
      </c>
      <c r="AD42" s="19">
        <v>14.7</v>
      </c>
      <c r="AE42" s="19"/>
      <c r="AF42" s="19"/>
      <c r="AG42" s="19"/>
      <c r="AH42" s="19"/>
      <c r="AI42" s="19">
        <v>0</v>
      </c>
      <c r="AJ42" s="19">
        <v>-11.3</v>
      </c>
      <c r="AK42" s="19"/>
      <c r="AL42" s="19"/>
      <c r="AM42" s="19"/>
      <c r="AN42" s="19">
        <v>-1</v>
      </c>
      <c r="AO42" s="19">
        <v>0</v>
      </c>
      <c r="AP42" s="19">
        <v>4.5999999999999996</v>
      </c>
      <c r="AQ42" s="19">
        <v>2.4</v>
      </c>
      <c r="AR42" s="19">
        <v>2.9</v>
      </c>
      <c r="AS42" s="19">
        <v>1.7</v>
      </c>
      <c r="AT42" s="19">
        <v>1.3</v>
      </c>
      <c r="AU42" s="19">
        <v>0.2</v>
      </c>
      <c r="AV42" s="19">
        <v>17.99334</v>
      </c>
      <c r="AW42" s="19">
        <v>-14.61966</v>
      </c>
      <c r="AX42" s="19">
        <v>-45.515120000000003</v>
      </c>
      <c r="AY42" s="19">
        <v>1.3</v>
      </c>
      <c r="AZ42" s="19">
        <v>-2.7</v>
      </c>
      <c r="BA42" s="19">
        <v>-0.2</v>
      </c>
      <c r="BB42" s="19">
        <v>0</v>
      </c>
      <c r="BC42" s="19">
        <v>0</v>
      </c>
      <c r="BD42" s="19">
        <v>0.5</v>
      </c>
      <c r="BE42" s="19">
        <v>0.2</v>
      </c>
      <c r="BF42" s="19">
        <v>-1.2</v>
      </c>
      <c r="BG42" s="19"/>
      <c r="BH42" s="19"/>
      <c r="BI42" s="19">
        <v>-0.3</v>
      </c>
      <c r="BJ42" s="19"/>
      <c r="BK42" s="19"/>
      <c r="BL42" s="19">
        <v>1</v>
      </c>
      <c r="BM42" s="19"/>
      <c r="BN42" s="19"/>
      <c r="BO42" s="19"/>
      <c r="BP42" s="19">
        <v>-4.0999999999999996</v>
      </c>
      <c r="BQ42" s="19">
        <v>0</v>
      </c>
      <c r="BR42" s="19">
        <v>-54.5</v>
      </c>
      <c r="BS42" s="19">
        <v>0</v>
      </c>
      <c r="BT42" s="19">
        <v>-26.4</v>
      </c>
      <c r="BU42" s="19">
        <v>10.7</v>
      </c>
      <c r="BV42" s="19">
        <v>-0.2</v>
      </c>
      <c r="BW42" s="19"/>
      <c r="BX42" s="19"/>
      <c r="BY42" s="19"/>
      <c r="BZ42" s="19"/>
      <c r="CA42" s="19"/>
      <c r="CB42" s="19"/>
      <c r="CC42" s="19">
        <v>-0.7</v>
      </c>
      <c r="CD42" s="19">
        <v>34.4</v>
      </c>
      <c r="CE42" s="19">
        <v>12.6</v>
      </c>
      <c r="CF42" s="19">
        <v>-1.4</v>
      </c>
      <c r="CG42" s="19">
        <v>1.2</v>
      </c>
      <c r="CH42" s="19">
        <v>-0.1</v>
      </c>
      <c r="CI42" s="19"/>
      <c r="CJ42" s="19"/>
      <c r="CK42" s="19"/>
      <c r="CL42" s="19">
        <v>8.4</v>
      </c>
      <c r="CM42" s="19">
        <v>6.2</v>
      </c>
      <c r="CN42" s="19">
        <v>-34.4</v>
      </c>
      <c r="CO42" s="19"/>
      <c r="CP42" s="19"/>
      <c r="CQ42" s="19"/>
      <c r="CR42" s="19"/>
      <c r="CS42" s="19"/>
      <c r="CT42" s="19"/>
      <c r="CU42" s="19"/>
      <c r="CV42" s="19"/>
      <c r="CW42" s="19">
        <v>1</v>
      </c>
      <c r="CX42" s="19">
        <v>2.6</v>
      </c>
      <c r="CY42" s="19"/>
      <c r="CZ42" s="19"/>
      <c r="DA42" s="19">
        <v>0.3</v>
      </c>
      <c r="DB42" s="19"/>
      <c r="DC42" s="19">
        <v>0</v>
      </c>
      <c r="DD42" s="19"/>
      <c r="DE42" s="19"/>
      <c r="DF42" s="19">
        <v>0</v>
      </c>
      <c r="DG42" s="19">
        <v>1.3</v>
      </c>
      <c r="DH42" s="19">
        <v>0.1</v>
      </c>
      <c r="DI42" s="19">
        <v>1.9</v>
      </c>
      <c r="DJ42" s="19">
        <v>0</v>
      </c>
      <c r="DK42" s="19">
        <v>0.5</v>
      </c>
      <c r="DL42" s="19"/>
      <c r="DM42" s="19">
        <v>-0.6</v>
      </c>
      <c r="DN42" s="19">
        <v>-1.4</v>
      </c>
      <c r="DO42" s="19">
        <v>-1.5</v>
      </c>
      <c r="DP42" s="19">
        <v>-3.6</v>
      </c>
      <c r="DQ42" s="19">
        <v>1.2</v>
      </c>
      <c r="DR42" s="19">
        <v>0.6</v>
      </c>
      <c r="DS42" s="19">
        <v>0.6</v>
      </c>
      <c r="DT42" s="19">
        <v>1.2</v>
      </c>
      <c r="DU42" s="19">
        <v>-2</v>
      </c>
      <c r="DV42" s="19">
        <v>0</v>
      </c>
      <c r="DW42" s="19">
        <v>0.2</v>
      </c>
      <c r="DX42" s="19">
        <v>0.2</v>
      </c>
      <c r="DY42" s="19"/>
      <c r="DZ42" s="19">
        <v>-1.6</v>
      </c>
      <c r="EA42" s="19">
        <v>-0.1</v>
      </c>
      <c r="EB42" s="19">
        <v>0.4</v>
      </c>
      <c r="EC42" s="19">
        <v>0.3</v>
      </c>
      <c r="ED42" s="19">
        <v>0.1</v>
      </c>
      <c r="EE42" s="19">
        <v>2.1</v>
      </c>
      <c r="EF42" s="19">
        <v>16.5</v>
      </c>
      <c r="EG42" s="19">
        <v>1.7</v>
      </c>
      <c r="EH42" s="19">
        <v>-6.8</v>
      </c>
      <c r="EI42" s="19">
        <v>-7.3</v>
      </c>
      <c r="EJ42" s="19"/>
      <c r="EK42" s="19">
        <v>0</v>
      </c>
      <c r="EL42" s="19">
        <v>0.7</v>
      </c>
      <c r="EM42" s="19">
        <v>-0.1</v>
      </c>
      <c r="EN42" s="19">
        <v>1.8</v>
      </c>
      <c r="EO42" s="19">
        <v>0.2</v>
      </c>
      <c r="EP42" s="19">
        <v>0.1</v>
      </c>
      <c r="EQ42" s="19">
        <v>0.1</v>
      </c>
      <c r="ER42" s="19"/>
      <c r="ES42" s="19">
        <v>1.3</v>
      </c>
      <c r="ET42" s="19">
        <v>0.6</v>
      </c>
      <c r="EU42" s="19">
        <v>-1.3</v>
      </c>
      <c r="EV42" s="19">
        <v>-0.2</v>
      </c>
      <c r="EW42" s="19">
        <v>16</v>
      </c>
      <c r="EX42" s="19">
        <v>6.1</v>
      </c>
      <c r="EY42" s="19">
        <v>38.4</v>
      </c>
      <c r="EZ42" s="19">
        <v>0.1</v>
      </c>
      <c r="FA42" s="19">
        <v>0.8</v>
      </c>
      <c r="FB42" s="19">
        <v>0.4</v>
      </c>
      <c r="FC42" s="19">
        <v>2.1</v>
      </c>
      <c r="FD42" s="19">
        <v>11.3</v>
      </c>
      <c r="FE42" s="19">
        <v>0.4</v>
      </c>
      <c r="FF42" s="19">
        <v>2.8</v>
      </c>
      <c r="FG42" s="19">
        <v>0</v>
      </c>
      <c r="FH42" s="19">
        <v>2.1</v>
      </c>
      <c r="FI42" s="19"/>
      <c r="FJ42" s="19">
        <v>-34.841439999999999</v>
      </c>
      <c r="FK42" s="15"/>
      <c r="FL42" s="19"/>
      <c r="FM42" s="19">
        <v>-0.26200000000000001</v>
      </c>
      <c r="FN42" s="19"/>
      <c r="FO42" s="19">
        <v>0.7</v>
      </c>
      <c r="FP42" s="19"/>
      <c r="FQ42" s="19"/>
      <c r="FR42" s="19">
        <v>-0.4</v>
      </c>
      <c r="FS42" s="19">
        <v>0.2</v>
      </c>
      <c r="FT42" s="19"/>
      <c r="FU42" s="19">
        <v>0.23799999999999999</v>
      </c>
    </row>
    <row r="43" spans="1:177" ht="24" customHeight="1" x14ac:dyDescent="0.3">
      <c r="A43" s="13" t="s">
        <v>48</v>
      </c>
      <c r="B43" s="13" t="s">
        <v>823</v>
      </c>
      <c r="C43" s="14">
        <v>-10.199999999999999</v>
      </c>
      <c r="D43" s="14">
        <v>5.3</v>
      </c>
      <c r="E43" s="14">
        <v>14.3</v>
      </c>
      <c r="F43" s="14"/>
      <c r="G43" s="14"/>
      <c r="H43" s="14">
        <v>-4.5</v>
      </c>
      <c r="I43" s="14">
        <v>6.7</v>
      </c>
      <c r="J43" s="14"/>
      <c r="K43" s="14"/>
      <c r="L43" s="14">
        <v>-21.2</v>
      </c>
      <c r="M43" s="14">
        <v>-19.5</v>
      </c>
      <c r="N43" s="14">
        <v>-1</v>
      </c>
      <c r="O43" s="14">
        <v>26.2</v>
      </c>
      <c r="P43" s="14">
        <v>4</v>
      </c>
      <c r="Q43" s="14">
        <v>-6.5</v>
      </c>
      <c r="R43" s="14">
        <v>16.899999999999999</v>
      </c>
      <c r="S43" s="14">
        <v>0.2</v>
      </c>
      <c r="T43" s="14"/>
      <c r="U43" s="14"/>
      <c r="V43" s="14"/>
      <c r="W43" s="14"/>
      <c r="X43" s="14">
        <v>6.5</v>
      </c>
      <c r="Y43" s="14">
        <v>2.6</v>
      </c>
      <c r="Z43" s="14">
        <v>0.8</v>
      </c>
      <c r="AA43" s="14"/>
      <c r="AB43" s="14">
        <v>-3.4</v>
      </c>
      <c r="AC43" s="14">
        <v>2.8</v>
      </c>
      <c r="AD43" s="14">
        <v>13.9</v>
      </c>
      <c r="AE43" s="14"/>
      <c r="AF43" s="14"/>
      <c r="AG43" s="14"/>
      <c r="AH43" s="14"/>
      <c r="AI43" s="14">
        <v>0.5</v>
      </c>
      <c r="AJ43" s="14">
        <v>-8.4</v>
      </c>
      <c r="AK43" s="14"/>
      <c r="AL43" s="14"/>
      <c r="AM43" s="14"/>
      <c r="AN43" s="14">
        <v>-1</v>
      </c>
      <c r="AO43" s="14">
        <v>0</v>
      </c>
      <c r="AP43" s="14">
        <v>4.8</v>
      </c>
      <c r="AQ43" s="14">
        <v>3.3</v>
      </c>
      <c r="AR43" s="14">
        <v>3.4</v>
      </c>
      <c r="AS43" s="14">
        <v>0.4</v>
      </c>
      <c r="AT43" s="14">
        <v>1.3</v>
      </c>
      <c r="AU43" s="14">
        <v>0.6</v>
      </c>
      <c r="AV43" s="14">
        <v>24.123180000000001</v>
      </c>
      <c r="AW43" s="14">
        <v>-8.4405999999999999</v>
      </c>
      <c r="AX43" s="14">
        <v>-40.171169999999996</v>
      </c>
      <c r="AY43" s="14">
        <v>1.2</v>
      </c>
      <c r="AZ43" s="14">
        <v>-3</v>
      </c>
      <c r="BA43" s="14">
        <v>-0.4</v>
      </c>
      <c r="BB43" s="14">
        <v>2.9</v>
      </c>
      <c r="BC43" s="14">
        <v>0</v>
      </c>
      <c r="BD43" s="14">
        <v>0.5</v>
      </c>
      <c r="BE43" s="14">
        <v>0.3</v>
      </c>
      <c r="BF43" s="14">
        <v>4.0999999999999996</v>
      </c>
      <c r="BG43" s="14"/>
      <c r="BH43" s="14"/>
      <c r="BI43" s="14">
        <v>0.4</v>
      </c>
      <c r="BJ43" s="14"/>
      <c r="BK43" s="14"/>
      <c r="BL43" s="14">
        <v>3.8</v>
      </c>
      <c r="BM43" s="14"/>
      <c r="BN43" s="14"/>
      <c r="BO43" s="14"/>
      <c r="BP43" s="14">
        <v>-1.1000000000000001</v>
      </c>
      <c r="BQ43" s="14">
        <v>0</v>
      </c>
      <c r="BR43" s="14">
        <v>-53.2</v>
      </c>
      <c r="BS43" s="14">
        <v>0</v>
      </c>
      <c r="BT43" s="14">
        <v>-24.4</v>
      </c>
      <c r="BU43" s="14">
        <v>12.1</v>
      </c>
      <c r="BV43" s="14">
        <v>0.3</v>
      </c>
      <c r="BW43" s="14"/>
      <c r="BX43" s="14"/>
      <c r="BY43" s="14"/>
      <c r="BZ43" s="14"/>
      <c r="CA43" s="14"/>
      <c r="CB43" s="14"/>
      <c r="CC43" s="14">
        <v>-0.7</v>
      </c>
      <c r="CD43" s="14">
        <v>33.1</v>
      </c>
      <c r="CE43" s="14">
        <v>12.4</v>
      </c>
      <c r="CF43" s="14">
        <v>-0.3</v>
      </c>
      <c r="CG43" s="14">
        <v>1.1000000000000001</v>
      </c>
      <c r="CH43" s="14">
        <v>-0.2</v>
      </c>
      <c r="CI43" s="14"/>
      <c r="CJ43" s="14"/>
      <c r="CK43" s="14"/>
      <c r="CL43" s="14">
        <v>11.3</v>
      </c>
      <c r="CM43" s="14">
        <v>9.1</v>
      </c>
      <c r="CN43" s="14">
        <v>-30.4</v>
      </c>
      <c r="CO43" s="14"/>
      <c r="CP43" s="14"/>
      <c r="CQ43" s="14"/>
      <c r="CR43" s="14"/>
      <c r="CS43" s="14"/>
      <c r="CT43" s="14"/>
      <c r="CU43" s="14"/>
      <c r="CV43" s="14"/>
      <c r="CW43" s="14">
        <v>1.8</v>
      </c>
      <c r="CX43" s="14">
        <v>0.7</v>
      </c>
      <c r="CY43" s="14"/>
      <c r="CZ43" s="14"/>
      <c r="DA43" s="14">
        <v>0.3</v>
      </c>
      <c r="DB43" s="14"/>
      <c r="DC43" s="14">
        <v>0</v>
      </c>
      <c r="DD43" s="14"/>
      <c r="DE43" s="14"/>
      <c r="DF43" s="14">
        <v>0</v>
      </c>
      <c r="DG43" s="14">
        <v>1.1000000000000001</v>
      </c>
      <c r="DH43" s="14">
        <v>0.1</v>
      </c>
      <c r="DI43" s="14">
        <v>1</v>
      </c>
      <c r="DJ43" s="14">
        <v>0</v>
      </c>
      <c r="DK43" s="14">
        <v>0.5</v>
      </c>
      <c r="DL43" s="14"/>
      <c r="DM43" s="14">
        <v>-0.3</v>
      </c>
      <c r="DN43" s="14">
        <v>-0.4</v>
      </c>
      <c r="DO43" s="14">
        <v>-0.7</v>
      </c>
      <c r="DP43" s="14">
        <v>-1.4</v>
      </c>
      <c r="DQ43" s="14">
        <v>1.2</v>
      </c>
      <c r="DR43" s="14">
        <v>0.6</v>
      </c>
      <c r="DS43" s="14">
        <v>0.6</v>
      </c>
      <c r="DT43" s="14">
        <v>1.2</v>
      </c>
      <c r="DU43" s="14">
        <v>-0.5</v>
      </c>
      <c r="DV43" s="14">
        <v>0.2</v>
      </c>
      <c r="DW43" s="14">
        <v>0.2</v>
      </c>
      <c r="DX43" s="14">
        <v>0.2</v>
      </c>
      <c r="DY43" s="14"/>
      <c r="DZ43" s="14">
        <v>-1.6</v>
      </c>
      <c r="EA43" s="14">
        <v>-0.1</v>
      </c>
      <c r="EB43" s="14">
        <v>0.4</v>
      </c>
      <c r="EC43" s="14">
        <v>0.4</v>
      </c>
      <c r="ED43" s="14">
        <v>0.2</v>
      </c>
      <c r="EE43" s="14">
        <v>1.2</v>
      </c>
      <c r="EF43" s="14">
        <v>7.5</v>
      </c>
      <c r="EG43" s="14">
        <v>0.9</v>
      </c>
      <c r="EH43" s="14">
        <v>-7.1</v>
      </c>
      <c r="EI43" s="14">
        <v>-7.5</v>
      </c>
      <c r="EJ43" s="14"/>
      <c r="EK43" s="14">
        <v>0</v>
      </c>
      <c r="EL43" s="14">
        <v>0.7</v>
      </c>
      <c r="EM43" s="14">
        <v>-0.1</v>
      </c>
      <c r="EN43" s="14">
        <v>1.8</v>
      </c>
      <c r="EO43" s="14">
        <v>0.2</v>
      </c>
      <c r="EP43" s="14">
        <v>0.1</v>
      </c>
      <c r="EQ43" s="14">
        <v>0.1</v>
      </c>
      <c r="ER43" s="14"/>
      <c r="ES43" s="14">
        <v>1.2</v>
      </c>
      <c r="ET43" s="14">
        <v>0</v>
      </c>
      <c r="EU43" s="14">
        <v>13.2</v>
      </c>
      <c r="EV43" s="14">
        <v>-0.2</v>
      </c>
      <c r="EW43" s="14">
        <v>19.3</v>
      </c>
      <c r="EX43" s="14">
        <v>9.1999999999999993</v>
      </c>
      <c r="EY43" s="14">
        <v>29.6</v>
      </c>
      <c r="EZ43" s="14">
        <v>0</v>
      </c>
      <c r="FA43" s="14">
        <v>0.8</v>
      </c>
      <c r="FB43" s="14">
        <v>0.5</v>
      </c>
      <c r="FC43" s="14">
        <v>2.1</v>
      </c>
      <c r="FD43" s="14">
        <v>12</v>
      </c>
      <c r="FE43" s="14">
        <v>0.1</v>
      </c>
      <c r="FF43" s="14">
        <v>3.8</v>
      </c>
      <c r="FG43" s="14">
        <v>0</v>
      </c>
      <c r="FH43" s="14">
        <v>2.1</v>
      </c>
      <c r="FI43" s="14"/>
      <c r="FJ43" s="14">
        <v>90.411410000000004</v>
      </c>
      <c r="FK43" s="15"/>
      <c r="FL43" s="14"/>
      <c r="FM43" s="14">
        <v>-0.38400000000000001</v>
      </c>
      <c r="FN43" s="14"/>
      <c r="FO43" s="14">
        <v>0.7</v>
      </c>
      <c r="FP43" s="14"/>
      <c r="FQ43" s="14"/>
      <c r="FR43" s="14">
        <v>-0.4</v>
      </c>
      <c r="FS43" s="14">
        <v>0</v>
      </c>
      <c r="FT43" s="14"/>
      <c r="FU43" s="14">
        <v>-8.4000000000000005E-2</v>
      </c>
    </row>
    <row r="44" spans="1:177" ht="24" customHeight="1" x14ac:dyDescent="0.3">
      <c r="A44" s="16" t="s">
        <v>48</v>
      </c>
      <c r="B44" s="16" t="s">
        <v>824</v>
      </c>
      <c r="C44" s="17">
        <v>0.4</v>
      </c>
      <c r="D44" s="17">
        <v>12.4</v>
      </c>
      <c r="E44" s="17">
        <v>14.4</v>
      </c>
      <c r="F44" s="17"/>
      <c r="G44" s="17"/>
      <c r="H44" s="17">
        <v>-3.9</v>
      </c>
      <c r="I44" s="17">
        <v>7.5</v>
      </c>
      <c r="J44" s="17"/>
      <c r="K44" s="17"/>
      <c r="L44" s="17">
        <v>-28</v>
      </c>
      <c r="M44" s="17">
        <v>-31.8</v>
      </c>
      <c r="N44" s="17">
        <v>-15.3</v>
      </c>
      <c r="O44" s="17">
        <v>16.399999999999999</v>
      </c>
      <c r="P44" s="17">
        <v>-6.8</v>
      </c>
      <c r="Q44" s="17">
        <v>-11.8</v>
      </c>
      <c r="R44" s="17">
        <v>40.700000000000003</v>
      </c>
      <c r="S44" s="17">
        <v>0</v>
      </c>
      <c r="T44" s="17"/>
      <c r="U44" s="17"/>
      <c r="V44" s="17"/>
      <c r="W44" s="17"/>
      <c r="X44" s="17">
        <v>10.199999999999999</v>
      </c>
      <c r="Y44" s="17">
        <v>2.6</v>
      </c>
      <c r="Z44" s="17">
        <v>1.3</v>
      </c>
      <c r="AA44" s="17"/>
      <c r="AB44" s="17">
        <v>-3.4</v>
      </c>
      <c r="AC44" s="17">
        <v>6</v>
      </c>
      <c r="AD44" s="17">
        <v>16.5</v>
      </c>
      <c r="AE44" s="17"/>
      <c r="AF44" s="17"/>
      <c r="AG44" s="17"/>
      <c r="AH44" s="17"/>
      <c r="AI44" s="17">
        <v>1.4</v>
      </c>
      <c r="AJ44" s="17">
        <v>-6.4</v>
      </c>
      <c r="AK44" s="17"/>
      <c r="AL44" s="17"/>
      <c r="AM44" s="17"/>
      <c r="AN44" s="17">
        <v>-1.1000000000000001</v>
      </c>
      <c r="AO44" s="17">
        <v>0</v>
      </c>
      <c r="AP44" s="17">
        <v>5.0999999999999996</v>
      </c>
      <c r="AQ44" s="17">
        <v>4.0999999999999996</v>
      </c>
      <c r="AR44" s="17">
        <v>4.3</v>
      </c>
      <c r="AS44" s="17">
        <v>0.3</v>
      </c>
      <c r="AT44" s="17">
        <v>1.3</v>
      </c>
      <c r="AU44" s="17">
        <v>0.1</v>
      </c>
      <c r="AV44" s="17">
        <v>38.675980000000003</v>
      </c>
      <c r="AW44" s="17">
        <v>5.9765699999999997</v>
      </c>
      <c r="AX44" s="17">
        <v>-26.07301</v>
      </c>
      <c r="AY44" s="17">
        <v>-2.9</v>
      </c>
      <c r="AZ44" s="17">
        <v>-2.9</v>
      </c>
      <c r="BA44" s="17">
        <v>-0.5</v>
      </c>
      <c r="BB44" s="17">
        <v>1.6</v>
      </c>
      <c r="BC44" s="17">
        <v>0</v>
      </c>
      <c r="BD44" s="17">
        <v>0.4</v>
      </c>
      <c r="BE44" s="17">
        <v>0.2</v>
      </c>
      <c r="BF44" s="17">
        <v>1.5</v>
      </c>
      <c r="BG44" s="17"/>
      <c r="BH44" s="17"/>
      <c r="BI44" s="17">
        <v>1.4</v>
      </c>
      <c r="BJ44" s="17"/>
      <c r="BK44" s="17"/>
      <c r="BL44" s="17">
        <v>3.8</v>
      </c>
      <c r="BM44" s="17"/>
      <c r="BN44" s="17"/>
      <c r="BO44" s="17"/>
      <c r="BP44" s="17">
        <v>-0.3</v>
      </c>
      <c r="BQ44" s="17">
        <v>0</v>
      </c>
      <c r="BR44" s="17">
        <v>-48</v>
      </c>
      <c r="BS44" s="17">
        <v>0</v>
      </c>
      <c r="BT44" s="17">
        <v>-36.700000000000003</v>
      </c>
      <c r="BU44" s="17">
        <v>14.9</v>
      </c>
      <c r="BV44" s="17">
        <v>1.5</v>
      </c>
      <c r="BW44" s="17"/>
      <c r="BX44" s="17"/>
      <c r="BY44" s="17"/>
      <c r="BZ44" s="17"/>
      <c r="CA44" s="17"/>
      <c r="CB44" s="17"/>
      <c r="CC44" s="17">
        <v>-0.6</v>
      </c>
      <c r="CD44" s="17">
        <v>31.9</v>
      </c>
      <c r="CE44" s="17">
        <v>13.5</v>
      </c>
      <c r="CF44" s="17">
        <v>0.7</v>
      </c>
      <c r="CG44" s="17">
        <v>1</v>
      </c>
      <c r="CH44" s="17">
        <v>-0.2</v>
      </c>
      <c r="CI44" s="17"/>
      <c r="CJ44" s="17"/>
      <c r="CK44" s="17"/>
      <c r="CL44" s="17">
        <v>13.3</v>
      </c>
      <c r="CM44" s="17">
        <v>11.4</v>
      </c>
      <c r="CN44" s="17">
        <v>-27.5</v>
      </c>
      <c r="CO44" s="17"/>
      <c r="CP44" s="17"/>
      <c r="CQ44" s="17"/>
      <c r="CR44" s="17"/>
      <c r="CS44" s="17"/>
      <c r="CT44" s="17"/>
      <c r="CU44" s="17"/>
      <c r="CV44" s="17"/>
      <c r="CW44" s="17">
        <v>4.8</v>
      </c>
      <c r="CX44" s="17">
        <v>0.6</v>
      </c>
      <c r="CY44" s="17"/>
      <c r="CZ44" s="17"/>
      <c r="DA44" s="17">
        <v>0.3</v>
      </c>
      <c r="DB44" s="17"/>
      <c r="DC44" s="17">
        <v>0</v>
      </c>
      <c r="DD44" s="17"/>
      <c r="DE44" s="17"/>
      <c r="DF44" s="17">
        <v>0</v>
      </c>
      <c r="DG44" s="17">
        <v>1.3</v>
      </c>
      <c r="DH44" s="17">
        <v>0.1</v>
      </c>
      <c r="DI44" s="17">
        <v>0.7</v>
      </c>
      <c r="DJ44" s="17">
        <v>0.1</v>
      </c>
      <c r="DK44" s="17">
        <v>0.5</v>
      </c>
      <c r="DL44" s="17"/>
      <c r="DM44" s="17">
        <v>0</v>
      </c>
      <c r="DN44" s="17">
        <v>0</v>
      </c>
      <c r="DO44" s="17">
        <v>0.3</v>
      </c>
      <c r="DP44" s="17">
        <v>1.8</v>
      </c>
      <c r="DQ44" s="17">
        <v>1.2</v>
      </c>
      <c r="DR44" s="17">
        <v>0.7</v>
      </c>
      <c r="DS44" s="17">
        <v>0.6</v>
      </c>
      <c r="DT44" s="17">
        <v>1.2</v>
      </c>
      <c r="DU44" s="17">
        <v>0.3</v>
      </c>
      <c r="DV44" s="17">
        <v>0.1</v>
      </c>
      <c r="DW44" s="17">
        <v>0.1</v>
      </c>
      <c r="DX44" s="17">
        <v>0.2</v>
      </c>
      <c r="DY44" s="17"/>
      <c r="DZ44" s="17">
        <v>-1.5</v>
      </c>
      <c r="EA44" s="17">
        <v>-0.2</v>
      </c>
      <c r="EB44" s="17">
        <v>0.3</v>
      </c>
      <c r="EC44" s="17">
        <v>0.3</v>
      </c>
      <c r="ED44" s="17">
        <v>0.3</v>
      </c>
      <c r="EE44" s="17">
        <v>2.2999999999999998</v>
      </c>
      <c r="EF44" s="17">
        <v>3.1</v>
      </c>
      <c r="EG44" s="17">
        <v>-0.1</v>
      </c>
      <c r="EH44" s="17">
        <v>-4.9000000000000004</v>
      </c>
      <c r="EI44" s="17">
        <v>-6</v>
      </c>
      <c r="EJ44" s="17"/>
      <c r="EK44" s="17">
        <v>0</v>
      </c>
      <c r="EL44" s="17">
        <v>0.7</v>
      </c>
      <c r="EM44" s="17">
        <v>-0.1</v>
      </c>
      <c r="EN44" s="17">
        <v>1.8</v>
      </c>
      <c r="EO44" s="17">
        <v>0.2</v>
      </c>
      <c r="EP44" s="17">
        <v>0.1</v>
      </c>
      <c r="EQ44" s="17">
        <v>0.1</v>
      </c>
      <c r="ER44" s="17"/>
      <c r="ES44" s="17">
        <v>0.6</v>
      </c>
      <c r="ET44" s="17">
        <v>0</v>
      </c>
      <c r="EU44" s="17">
        <v>29.3</v>
      </c>
      <c r="EV44" s="17">
        <v>-0.2</v>
      </c>
      <c r="EW44" s="17">
        <v>25.6</v>
      </c>
      <c r="EX44" s="17">
        <v>13</v>
      </c>
      <c r="EY44" s="17">
        <v>16.5</v>
      </c>
      <c r="EZ44" s="17">
        <v>0</v>
      </c>
      <c r="FA44" s="17">
        <v>0.8</v>
      </c>
      <c r="FB44" s="17">
        <v>0.6</v>
      </c>
      <c r="FC44" s="17">
        <v>1.9</v>
      </c>
      <c r="FD44" s="17">
        <v>11.9</v>
      </c>
      <c r="FE44" s="17">
        <v>0.1</v>
      </c>
      <c r="FF44" s="17">
        <v>5.0999999999999996</v>
      </c>
      <c r="FG44" s="17">
        <v>0</v>
      </c>
      <c r="FH44" s="17">
        <v>2.6</v>
      </c>
      <c r="FI44" s="17"/>
      <c r="FJ44" s="17">
        <v>151.67954</v>
      </c>
      <c r="FK44" s="15"/>
      <c r="FL44" s="17"/>
      <c r="FM44" s="17">
        <v>-6.4000000000000001E-2</v>
      </c>
      <c r="FN44" s="17"/>
      <c r="FO44" s="17">
        <v>0.7</v>
      </c>
      <c r="FP44" s="17"/>
      <c r="FQ44" s="17"/>
      <c r="FR44" s="17">
        <v>-0.5</v>
      </c>
      <c r="FS44" s="17">
        <v>0</v>
      </c>
      <c r="FT44" s="17"/>
      <c r="FU44" s="17">
        <v>0.13600000000000001</v>
      </c>
    </row>
    <row r="45" spans="1:177" ht="24" customHeight="1" x14ac:dyDescent="0.3">
      <c r="A45" s="16" t="s">
        <v>48</v>
      </c>
      <c r="B45" s="16" t="s">
        <v>825</v>
      </c>
      <c r="C45" s="17">
        <v>7</v>
      </c>
      <c r="D45" s="17">
        <v>3.9</v>
      </c>
      <c r="E45" s="17">
        <v>13.2</v>
      </c>
      <c r="F45" s="17"/>
      <c r="G45" s="17"/>
      <c r="H45" s="17">
        <v>-3.6</v>
      </c>
      <c r="I45" s="17">
        <v>19.7</v>
      </c>
      <c r="J45" s="17"/>
      <c r="K45" s="17"/>
      <c r="L45" s="17">
        <v>-20.399999999999999</v>
      </c>
      <c r="M45" s="17">
        <v>-19.7</v>
      </c>
      <c r="N45" s="17">
        <v>-1.5</v>
      </c>
      <c r="O45" s="17">
        <v>30.1</v>
      </c>
      <c r="P45" s="17">
        <v>-4.0999999999999996</v>
      </c>
      <c r="Q45" s="17">
        <v>-11.1</v>
      </c>
      <c r="R45" s="17">
        <v>43.4</v>
      </c>
      <c r="S45" s="17">
        <v>0.1</v>
      </c>
      <c r="T45" s="17"/>
      <c r="U45" s="17"/>
      <c r="V45" s="17"/>
      <c r="W45" s="17"/>
      <c r="X45" s="17">
        <v>7.5</v>
      </c>
      <c r="Y45" s="17">
        <v>1</v>
      </c>
      <c r="Z45" s="17">
        <v>0</v>
      </c>
      <c r="AA45" s="17"/>
      <c r="AB45" s="17">
        <v>-3.4</v>
      </c>
      <c r="AC45" s="17">
        <v>5.8</v>
      </c>
      <c r="AD45" s="17">
        <v>21.6</v>
      </c>
      <c r="AE45" s="17"/>
      <c r="AF45" s="17"/>
      <c r="AG45" s="17"/>
      <c r="AH45" s="17"/>
      <c r="AI45" s="17">
        <v>7.4</v>
      </c>
      <c r="AJ45" s="17">
        <v>-10.8</v>
      </c>
      <c r="AK45" s="17"/>
      <c r="AL45" s="17"/>
      <c r="AM45" s="17"/>
      <c r="AN45" s="17">
        <v>-1.1000000000000001</v>
      </c>
      <c r="AO45" s="17">
        <v>0</v>
      </c>
      <c r="AP45" s="17">
        <v>4.5</v>
      </c>
      <c r="AQ45" s="17">
        <v>4.0999999999999996</v>
      </c>
      <c r="AR45" s="17">
        <v>5</v>
      </c>
      <c r="AS45" s="17">
        <v>-0.2</v>
      </c>
      <c r="AT45" s="17">
        <v>1.3</v>
      </c>
      <c r="AU45" s="17">
        <v>-0.1</v>
      </c>
      <c r="AV45" s="17">
        <v>46.232030000000002</v>
      </c>
      <c r="AW45" s="17">
        <v>13.18669</v>
      </c>
      <c r="AX45" s="17">
        <v>-42.674439999999997</v>
      </c>
      <c r="AY45" s="17">
        <v>-1.8</v>
      </c>
      <c r="AZ45" s="17">
        <v>-2.9</v>
      </c>
      <c r="BA45" s="17">
        <v>-0.5</v>
      </c>
      <c r="BB45" s="17">
        <v>-0.3</v>
      </c>
      <c r="BC45" s="17">
        <v>0</v>
      </c>
      <c r="BD45" s="17">
        <v>0.5</v>
      </c>
      <c r="BE45" s="17">
        <v>0.2</v>
      </c>
      <c r="BF45" s="17">
        <v>0.9</v>
      </c>
      <c r="BG45" s="17"/>
      <c r="BH45" s="17"/>
      <c r="BI45" s="17">
        <v>2.2000000000000002</v>
      </c>
      <c r="BJ45" s="17"/>
      <c r="BK45" s="17"/>
      <c r="BL45" s="17">
        <v>3.3</v>
      </c>
      <c r="BM45" s="17"/>
      <c r="BN45" s="17"/>
      <c r="BO45" s="17"/>
      <c r="BP45" s="17">
        <v>-0.3</v>
      </c>
      <c r="BQ45" s="17">
        <v>0</v>
      </c>
      <c r="BR45" s="17">
        <v>-45.4</v>
      </c>
      <c r="BS45" s="17">
        <v>0</v>
      </c>
      <c r="BT45" s="17">
        <v>-34</v>
      </c>
      <c r="BU45" s="17">
        <v>16</v>
      </c>
      <c r="BV45" s="17">
        <v>2</v>
      </c>
      <c r="BW45" s="17"/>
      <c r="BX45" s="17"/>
      <c r="BY45" s="17"/>
      <c r="BZ45" s="17"/>
      <c r="CA45" s="17"/>
      <c r="CB45" s="17"/>
      <c r="CC45" s="17">
        <v>-0.7</v>
      </c>
      <c r="CD45" s="17">
        <v>33.799999999999997</v>
      </c>
      <c r="CE45" s="17">
        <v>13.1</v>
      </c>
      <c r="CF45" s="17">
        <v>0.6</v>
      </c>
      <c r="CG45" s="17">
        <v>1.1000000000000001</v>
      </c>
      <c r="CH45" s="17">
        <v>0.1</v>
      </c>
      <c r="CI45" s="17"/>
      <c r="CJ45" s="17"/>
      <c r="CK45" s="17"/>
      <c r="CL45" s="17">
        <v>17.100000000000001</v>
      </c>
      <c r="CM45" s="17">
        <v>15.2</v>
      </c>
      <c r="CN45" s="17">
        <v>-21.8</v>
      </c>
      <c r="CO45" s="17"/>
      <c r="CP45" s="17"/>
      <c r="CQ45" s="17"/>
      <c r="CR45" s="17"/>
      <c r="CS45" s="17"/>
      <c r="CT45" s="17"/>
      <c r="CU45" s="17"/>
      <c r="CV45" s="17"/>
      <c r="CW45" s="17">
        <v>11.2</v>
      </c>
      <c r="CX45" s="17">
        <v>0.1</v>
      </c>
      <c r="CY45" s="17"/>
      <c r="CZ45" s="17"/>
      <c r="DA45" s="17">
        <v>0.3</v>
      </c>
      <c r="DB45" s="17"/>
      <c r="DC45" s="17">
        <v>0</v>
      </c>
      <c r="DD45" s="17"/>
      <c r="DE45" s="17"/>
      <c r="DF45" s="17">
        <v>0.1</v>
      </c>
      <c r="DG45" s="17">
        <v>1.2</v>
      </c>
      <c r="DH45" s="17">
        <v>0.2</v>
      </c>
      <c r="DI45" s="17">
        <v>0.9</v>
      </c>
      <c r="DJ45" s="17">
        <v>0</v>
      </c>
      <c r="DK45" s="17">
        <v>0.5</v>
      </c>
      <c r="DL45" s="17"/>
      <c r="DM45" s="17">
        <v>0</v>
      </c>
      <c r="DN45" s="17">
        <v>0</v>
      </c>
      <c r="DO45" s="17">
        <v>-0.8</v>
      </c>
      <c r="DP45" s="17">
        <v>-1.6</v>
      </c>
      <c r="DQ45" s="17">
        <v>1.2</v>
      </c>
      <c r="DR45" s="17">
        <v>0.6</v>
      </c>
      <c r="DS45" s="17">
        <v>0.6</v>
      </c>
      <c r="DT45" s="17">
        <v>1.2</v>
      </c>
      <c r="DU45" s="17">
        <v>0.5</v>
      </c>
      <c r="DV45" s="17">
        <v>0.1</v>
      </c>
      <c r="DW45" s="17">
        <v>0.3</v>
      </c>
      <c r="DX45" s="17">
        <v>0.2</v>
      </c>
      <c r="DY45" s="17"/>
      <c r="DZ45" s="17">
        <v>-1.5</v>
      </c>
      <c r="EA45" s="17">
        <v>-0.2</v>
      </c>
      <c r="EB45" s="17">
        <v>0.4</v>
      </c>
      <c r="EC45" s="17">
        <v>0.3</v>
      </c>
      <c r="ED45" s="17">
        <v>0.3</v>
      </c>
      <c r="EE45" s="17">
        <v>6.4</v>
      </c>
      <c r="EF45" s="17">
        <v>8.9</v>
      </c>
      <c r="EG45" s="17">
        <v>0.2</v>
      </c>
      <c r="EH45" s="17">
        <v>-6.2</v>
      </c>
      <c r="EI45" s="17">
        <v>-6.7</v>
      </c>
      <c r="EJ45" s="17"/>
      <c r="EK45" s="17">
        <v>0</v>
      </c>
      <c r="EL45" s="17">
        <v>0.7</v>
      </c>
      <c r="EM45" s="17">
        <v>-0.1</v>
      </c>
      <c r="EN45" s="17">
        <v>1.8</v>
      </c>
      <c r="EO45" s="17">
        <v>0.2</v>
      </c>
      <c r="EP45" s="17">
        <v>0.1</v>
      </c>
      <c r="EQ45" s="17">
        <v>0.1</v>
      </c>
      <c r="ER45" s="17"/>
      <c r="ES45" s="17">
        <v>0.8</v>
      </c>
      <c r="ET45" s="17">
        <v>0</v>
      </c>
      <c r="EU45" s="17">
        <v>28.3</v>
      </c>
      <c r="EV45" s="17">
        <v>-0.2</v>
      </c>
      <c r="EW45" s="17">
        <v>26.5</v>
      </c>
      <c r="EX45" s="17">
        <v>16.7</v>
      </c>
      <c r="EY45" s="17">
        <v>1.7</v>
      </c>
      <c r="EZ45" s="17">
        <v>0</v>
      </c>
      <c r="FA45" s="17">
        <v>0.4</v>
      </c>
      <c r="FB45" s="17">
        <v>0.7</v>
      </c>
      <c r="FC45" s="17">
        <v>2.1</v>
      </c>
      <c r="FD45" s="17">
        <v>12</v>
      </c>
      <c r="FE45" s="17">
        <v>0.1</v>
      </c>
      <c r="FF45" s="17">
        <v>5.8</v>
      </c>
      <c r="FG45" s="17">
        <v>0</v>
      </c>
      <c r="FH45" s="17">
        <v>3.3</v>
      </c>
      <c r="FI45" s="17"/>
      <c r="FJ45" s="17">
        <v>234.44427999999999</v>
      </c>
      <c r="FK45" s="15"/>
      <c r="FL45" s="17"/>
      <c r="FM45" s="17">
        <v>0.05</v>
      </c>
      <c r="FN45" s="17"/>
      <c r="FO45" s="17">
        <v>0.7</v>
      </c>
      <c r="FP45" s="17"/>
      <c r="FQ45" s="17"/>
      <c r="FR45" s="17">
        <v>-0.3</v>
      </c>
      <c r="FS45" s="17">
        <v>0.1</v>
      </c>
      <c r="FT45" s="17"/>
      <c r="FU45" s="17">
        <v>0.55000000000000004</v>
      </c>
    </row>
    <row r="46" spans="1:177" ht="24" customHeight="1" x14ac:dyDescent="0.3">
      <c r="A46" s="16" t="s">
        <v>48</v>
      </c>
      <c r="B46" s="16" t="s">
        <v>826</v>
      </c>
      <c r="C46" s="17">
        <v>6.8</v>
      </c>
      <c r="D46" s="17">
        <v>29.1</v>
      </c>
      <c r="E46" s="17">
        <v>18.399999999999999</v>
      </c>
      <c r="F46" s="17"/>
      <c r="G46" s="17"/>
      <c r="H46" s="17">
        <v>-4.8</v>
      </c>
      <c r="I46" s="17">
        <v>7.7</v>
      </c>
      <c r="J46" s="17"/>
      <c r="K46" s="17"/>
      <c r="L46" s="17">
        <v>-15.4</v>
      </c>
      <c r="M46" s="17">
        <v>-17.7</v>
      </c>
      <c r="N46" s="17">
        <v>0.6</v>
      </c>
      <c r="O46" s="17">
        <v>36.799999999999997</v>
      </c>
      <c r="P46" s="17">
        <v>-1</v>
      </c>
      <c r="Q46" s="17">
        <v>-8.6999999999999993</v>
      </c>
      <c r="R46" s="17">
        <v>76.900000000000006</v>
      </c>
      <c r="S46" s="17">
        <v>-0.2</v>
      </c>
      <c r="T46" s="17"/>
      <c r="U46" s="17"/>
      <c r="V46" s="17"/>
      <c r="W46" s="17"/>
      <c r="X46" s="17">
        <v>14.2</v>
      </c>
      <c r="Y46" s="17">
        <v>2.2000000000000002</v>
      </c>
      <c r="Z46" s="17">
        <v>1.1000000000000001</v>
      </c>
      <c r="AA46" s="17"/>
      <c r="AB46" s="17">
        <v>-3.4</v>
      </c>
      <c r="AC46" s="17">
        <v>5.4</v>
      </c>
      <c r="AD46" s="17">
        <v>23.4</v>
      </c>
      <c r="AE46" s="17"/>
      <c r="AF46" s="17"/>
      <c r="AG46" s="17"/>
      <c r="AH46" s="17"/>
      <c r="AI46" s="17">
        <v>9.5</v>
      </c>
      <c r="AJ46" s="17">
        <v>4.4000000000000004</v>
      </c>
      <c r="AK46" s="17"/>
      <c r="AL46" s="17"/>
      <c r="AM46" s="17"/>
      <c r="AN46" s="17">
        <v>-1.1000000000000001</v>
      </c>
      <c r="AO46" s="17">
        <v>0</v>
      </c>
      <c r="AP46" s="17">
        <v>4.5999999999999996</v>
      </c>
      <c r="AQ46" s="17">
        <v>4</v>
      </c>
      <c r="AR46" s="17">
        <v>5.9</v>
      </c>
      <c r="AS46" s="17">
        <v>0.1</v>
      </c>
      <c r="AT46" s="17">
        <v>1.3</v>
      </c>
      <c r="AU46" s="17">
        <v>0.2</v>
      </c>
      <c r="AV46" s="17">
        <v>50.51643</v>
      </c>
      <c r="AW46" s="17">
        <v>17.652429999999999</v>
      </c>
      <c r="AX46" s="17">
        <v>-38.203110000000002</v>
      </c>
      <c r="AY46" s="17">
        <v>-1</v>
      </c>
      <c r="AZ46" s="17">
        <v>-2.6</v>
      </c>
      <c r="BA46" s="17">
        <v>-0.4</v>
      </c>
      <c r="BB46" s="17">
        <v>-2.8</v>
      </c>
      <c r="BC46" s="17">
        <v>0</v>
      </c>
      <c r="BD46" s="17">
        <v>0.5</v>
      </c>
      <c r="BE46" s="17">
        <v>0.3</v>
      </c>
      <c r="BF46" s="17">
        <v>-5</v>
      </c>
      <c r="BG46" s="17"/>
      <c r="BH46" s="17"/>
      <c r="BI46" s="17">
        <v>5</v>
      </c>
      <c r="BJ46" s="17"/>
      <c r="BK46" s="17"/>
      <c r="BL46" s="17">
        <v>1.8</v>
      </c>
      <c r="BM46" s="17"/>
      <c r="BN46" s="17"/>
      <c r="BO46" s="17"/>
      <c r="BP46" s="17">
        <v>1.2</v>
      </c>
      <c r="BQ46" s="17">
        <v>0</v>
      </c>
      <c r="BR46" s="17">
        <v>-41.9</v>
      </c>
      <c r="BS46" s="17">
        <v>0</v>
      </c>
      <c r="BT46" s="17">
        <v>-29.8</v>
      </c>
      <c r="BU46" s="17">
        <v>18.399999999999999</v>
      </c>
      <c r="BV46" s="17">
        <v>2.7</v>
      </c>
      <c r="BW46" s="17"/>
      <c r="BX46" s="17"/>
      <c r="BY46" s="17"/>
      <c r="BZ46" s="17"/>
      <c r="CA46" s="17"/>
      <c r="CB46" s="17"/>
      <c r="CC46" s="17">
        <v>-0.7</v>
      </c>
      <c r="CD46" s="17">
        <v>16.899999999999999</v>
      </c>
      <c r="CE46" s="17">
        <v>12.9</v>
      </c>
      <c r="CF46" s="17">
        <v>0.1</v>
      </c>
      <c r="CG46" s="17">
        <v>1</v>
      </c>
      <c r="CH46" s="17">
        <v>0</v>
      </c>
      <c r="CI46" s="17"/>
      <c r="CJ46" s="17"/>
      <c r="CK46" s="17"/>
      <c r="CL46" s="17">
        <v>21.5</v>
      </c>
      <c r="CM46" s="17">
        <v>19.5</v>
      </c>
      <c r="CN46" s="17">
        <v>-14.6</v>
      </c>
      <c r="CO46" s="17"/>
      <c r="CP46" s="17"/>
      <c r="CQ46" s="17"/>
      <c r="CR46" s="17"/>
      <c r="CS46" s="17"/>
      <c r="CT46" s="17"/>
      <c r="CU46" s="17"/>
      <c r="CV46" s="17"/>
      <c r="CW46" s="17">
        <v>16.5</v>
      </c>
      <c r="CX46" s="17">
        <v>0</v>
      </c>
      <c r="CY46" s="17"/>
      <c r="CZ46" s="17"/>
      <c r="DA46" s="17">
        <v>0.3</v>
      </c>
      <c r="DB46" s="17"/>
      <c r="DC46" s="17">
        <v>0</v>
      </c>
      <c r="DD46" s="17"/>
      <c r="DE46" s="17"/>
      <c r="DF46" s="17">
        <v>0.1</v>
      </c>
      <c r="DG46" s="17">
        <v>1.1000000000000001</v>
      </c>
      <c r="DH46" s="17">
        <v>0.1</v>
      </c>
      <c r="DI46" s="17">
        <v>2</v>
      </c>
      <c r="DJ46" s="17">
        <v>0</v>
      </c>
      <c r="DK46" s="17">
        <v>0.5</v>
      </c>
      <c r="DL46" s="17"/>
      <c r="DM46" s="17">
        <v>0</v>
      </c>
      <c r="DN46" s="17">
        <v>0</v>
      </c>
      <c r="DO46" s="17">
        <v>1.5</v>
      </c>
      <c r="DP46" s="17">
        <v>21.2</v>
      </c>
      <c r="DQ46" s="17">
        <v>1.2</v>
      </c>
      <c r="DR46" s="17">
        <v>0.6</v>
      </c>
      <c r="DS46" s="17">
        <v>0.6</v>
      </c>
      <c r="DT46" s="17">
        <v>1.2</v>
      </c>
      <c r="DU46" s="17">
        <v>0.2</v>
      </c>
      <c r="DV46" s="17">
        <v>0.1</v>
      </c>
      <c r="DW46" s="17">
        <v>0.2</v>
      </c>
      <c r="DX46" s="17">
        <v>0.2</v>
      </c>
      <c r="DY46" s="17"/>
      <c r="DZ46" s="17">
        <v>-1.6</v>
      </c>
      <c r="EA46" s="17">
        <v>0</v>
      </c>
      <c r="EB46" s="17">
        <v>0.4</v>
      </c>
      <c r="EC46" s="17">
        <v>0.3</v>
      </c>
      <c r="ED46" s="17">
        <v>0.4</v>
      </c>
      <c r="EE46" s="17">
        <v>5.2</v>
      </c>
      <c r="EF46" s="17">
        <v>10.5</v>
      </c>
      <c r="EG46" s="17">
        <v>0.3</v>
      </c>
      <c r="EH46" s="17">
        <v>-5.8</v>
      </c>
      <c r="EI46" s="17">
        <v>-5.5</v>
      </c>
      <c r="EJ46" s="17"/>
      <c r="EK46" s="17">
        <v>0</v>
      </c>
      <c r="EL46" s="17">
        <v>0.7</v>
      </c>
      <c r="EM46" s="17">
        <v>-0.1</v>
      </c>
      <c r="EN46" s="17">
        <v>1.8</v>
      </c>
      <c r="EO46" s="17">
        <v>0.2</v>
      </c>
      <c r="EP46" s="17">
        <v>0.1</v>
      </c>
      <c r="EQ46" s="17">
        <v>0.1</v>
      </c>
      <c r="ER46" s="17"/>
      <c r="ES46" s="17">
        <v>0</v>
      </c>
      <c r="ET46" s="17">
        <v>0</v>
      </c>
      <c r="EU46" s="17">
        <v>0</v>
      </c>
      <c r="EV46" s="17">
        <v>-0.2</v>
      </c>
      <c r="EW46" s="17">
        <v>27.2</v>
      </c>
      <c r="EX46" s="17">
        <v>15.7</v>
      </c>
      <c r="EY46" s="17">
        <v>0</v>
      </c>
      <c r="EZ46" s="17">
        <v>0</v>
      </c>
      <c r="FA46" s="17">
        <v>0.4</v>
      </c>
      <c r="FB46" s="17">
        <v>0.8</v>
      </c>
      <c r="FC46" s="17">
        <v>2</v>
      </c>
      <c r="FD46" s="17">
        <v>12.2</v>
      </c>
      <c r="FE46" s="17">
        <v>0</v>
      </c>
      <c r="FF46" s="17">
        <v>5.6</v>
      </c>
      <c r="FG46" s="17">
        <v>0</v>
      </c>
      <c r="FH46" s="17">
        <v>2.7</v>
      </c>
      <c r="FI46" s="17"/>
      <c r="FJ46" s="17">
        <v>354.26575000000003</v>
      </c>
      <c r="FK46" s="15"/>
      <c r="FL46" s="17"/>
      <c r="FM46" s="17">
        <v>0</v>
      </c>
      <c r="FN46" s="17"/>
      <c r="FO46" s="17">
        <v>0.7</v>
      </c>
      <c r="FP46" s="17"/>
      <c r="FQ46" s="17"/>
      <c r="FR46" s="17">
        <v>-0.4</v>
      </c>
      <c r="FS46" s="17">
        <v>0.4</v>
      </c>
      <c r="FT46" s="17"/>
      <c r="FU46" s="17">
        <v>0.7</v>
      </c>
    </row>
    <row r="47" spans="1:177" ht="24" customHeight="1" x14ac:dyDescent="0.3">
      <c r="A47" s="16" t="s">
        <v>48</v>
      </c>
      <c r="B47" s="16" t="s">
        <v>827</v>
      </c>
      <c r="C47" s="17">
        <v>9.3000000000000007</v>
      </c>
      <c r="D47" s="17">
        <v>49.6</v>
      </c>
      <c r="E47" s="17">
        <v>22.2</v>
      </c>
      <c r="F47" s="17"/>
      <c r="G47" s="17"/>
      <c r="H47" s="17">
        <v>-2.9</v>
      </c>
      <c r="I47" s="17">
        <v>25.1</v>
      </c>
      <c r="J47" s="17"/>
      <c r="K47" s="17"/>
      <c r="L47" s="17">
        <v>-10.4</v>
      </c>
      <c r="M47" s="17">
        <v>-13.6</v>
      </c>
      <c r="N47" s="17">
        <v>5.4</v>
      </c>
      <c r="O47" s="17">
        <v>42</v>
      </c>
      <c r="P47" s="17">
        <v>5.0999999999999996</v>
      </c>
      <c r="Q47" s="17">
        <v>-4.7</v>
      </c>
      <c r="R47" s="17">
        <v>121.5</v>
      </c>
      <c r="S47" s="17">
        <v>-0.2</v>
      </c>
      <c r="T47" s="17"/>
      <c r="U47" s="17"/>
      <c r="V47" s="17"/>
      <c r="W47" s="17"/>
      <c r="X47" s="17">
        <v>15</v>
      </c>
      <c r="Y47" s="17">
        <v>2.4</v>
      </c>
      <c r="Z47" s="17">
        <v>1.4</v>
      </c>
      <c r="AA47" s="17"/>
      <c r="AB47" s="17">
        <v>-3.4</v>
      </c>
      <c r="AC47" s="17">
        <v>6.5</v>
      </c>
      <c r="AD47" s="17">
        <v>27.3</v>
      </c>
      <c r="AE47" s="17"/>
      <c r="AF47" s="17"/>
      <c r="AG47" s="17"/>
      <c r="AH47" s="17"/>
      <c r="AI47" s="17">
        <v>10.6</v>
      </c>
      <c r="AJ47" s="17">
        <v>12</v>
      </c>
      <c r="AK47" s="17"/>
      <c r="AL47" s="17"/>
      <c r="AM47" s="17"/>
      <c r="AN47" s="17">
        <v>-0.6</v>
      </c>
      <c r="AO47" s="17">
        <v>1.3</v>
      </c>
      <c r="AP47" s="17">
        <v>5.0999999999999996</v>
      </c>
      <c r="AQ47" s="17">
        <v>27.3</v>
      </c>
      <c r="AR47" s="17">
        <v>5.9</v>
      </c>
      <c r="AS47" s="17">
        <v>-0.1</v>
      </c>
      <c r="AT47" s="17">
        <v>1.3</v>
      </c>
      <c r="AU47" s="17">
        <v>-0.2</v>
      </c>
      <c r="AV47" s="17">
        <v>61.162590000000002</v>
      </c>
      <c r="AW47" s="17">
        <v>28.052209999999999</v>
      </c>
      <c r="AX47" s="17">
        <v>-28.168469999999999</v>
      </c>
      <c r="AY47" s="17">
        <v>5.2</v>
      </c>
      <c r="AZ47" s="17">
        <v>-2.6</v>
      </c>
      <c r="BA47" s="17">
        <v>-0.7</v>
      </c>
      <c r="BB47" s="17">
        <v>-0.6</v>
      </c>
      <c r="BC47" s="17">
        <v>6</v>
      </c>
      <c r="BD47" s="17">
        <v>0.5</v>
      </c>
      <c r="BE47" s="17">
        <v>0.4</v>
      </c>
      <c r="BF47" s="17">
        <v>-1.9</v>
      </c>
      <c r="BG47" s="17"/>
      <c r="BH47" s="17"/>
      <c r="BI47" s="17">
        <v>13</v>
      </c>
      <c r="BJ47" s="17"/>
      <c r="BK47" s="17"/>
      <c r="BL47" s="17">
        <v>2.2000000000000002</v>
      </c>
      <c r="BM47" s="17"/>
      <c r="BN47" s="17"/>
      <c r="BO47" s="17"/>
      <c r="BP47" s="17">
        <v>6.3</v>
      </c>
      <c r="BQ47" s="17">
        <v>0</v>
      </c>
      <c r="BR47" s="17">
        <v>-36.1</v>
      </c>
      <c r="BS47" s="17">
        <v>0</v>
      </c>
      <c r="BT47" s="17">
        <v>-24.8</v>
      </c>
      <c r="BU47" s="17">
        <v>22.2</v>
      </c>
      <c r="BV47" s="17">
        <v>4</v>
      </c>
      <c r="BW47" s="17"/>
      <c r="BX47" s="17"/>
      <c r="BY47" s="17"/>
      <c r="BZ47" s="17"/>
      <c r="CA47" s="17"/>
      <c r="CB47" s="17"/>
      <c r="CC47" s="17">
        <v>-0.7</v>
      </c>
      <c r="CD47" s="17">
        <v>15.9</v>
      </c>
      <c r="CE47" s="17">
        <v>27.7</v>
      </c>
      <c r="CF47" s="17">
        <v>-0.7</v>
      </c>
      <c r="CG47" s="17">
        <v>1.1000000000000001</v>
      </c>
      <c r="CH47" s="17">
        <v>0.2</v>
      </c>
      <c r="CI47" s="17"/>
      <c r="CJ47" s="17"/>
      <c r="CK47" s="17"/>
      <c r="CL47" s="17">
        <v>33.5</v>
      </c>
      <c r="CM47" s="17">
        <v>31.7</v>
      </c>
      <c r="CN47" s="17">
        <v>2.5</v>
      </c>
      <c r="CO47" s="17"/>
      <c r="CP47" s="17"/>
      <c r="CQ47" s="17"/>
      <c r="CR47" s="17"/>
      <c r="CS47" s="17"/>
      <c r="CT47" s="17"/>
      <c r="CU47" s="17"/>
      <c r="CV47" s="17"/>
      <c r="CW47" s="17">
        <v>13.1</v>
      </c>
      <c r="CX47" s="17">
        <v>0</v>
      </c>
      <c r="CY47" s="17"/>
      <c r="CZ47" s="17"/>
      <c r="DA47" s="17">
        <v>0.3</v>
      </c>
      <c r="DB47" s="17"/>
      <c r="DC47" s="17">
        <v>0</v>
      </c>
      <c r="DD47" s="17"/>
      <c r="DE47" s="17"/>
      <c r="DF47" s="17">
        <v>-0.1</v>
      </c>
      <c r="DG47" s="17">
        <v>1.1000000000000001</v>
      </c>
      <c r="DH47" s="17">
        <v>0.1</v>
      </c>
      <c r="DI47" s="17">
        <v>1.5</v>
      </c>
      <c r="DJ47" s="17">
        <v>0</v>
      </c>
      <c r="DK47" s="17">
        <v>0.5</v>
      </c>
      <c r="DL47" s="17"/>
      <c r="DM47" s="17">
        <v>0</v>
      </c>
      <c r="DN47" s="17">
        <v>0</v>
      </c>
      <c r="DO47" s="17">
        <v>2</v>
      </c>
      <c r="DP47" s="17">
        <v>22.6</v>
      </c>
      <c r="DQ47" s="17">
        <v>1.2</v>
      </c>
      <c r="DR47" s="17">
        <v>0.7</v>
      </c>
      <c r="DS47" s="17">
        <v>0.6</v>
      </c>
      <c r="DT47" s="17">
        <v>1.2</v>
      </c>
      <c r="DU47" s="17">
        <v>0.2</v>
      </c>
      <c r="DV47" s="17">
        <v>-0.1</v>
      </c>
      <c r="DW47" s="17">
        <v>0.2</v>
      </c>
      <c r="DX47" s="17">
        <v>0.3</v>
      </c>
      <c r="DY47" s="17"/>
      <c r="DZ47" s="17">
        <v>-1.5</v>
      </c>
      <c r="EA47" s="17">
        <v>0.2</v>
      </c>
      <c r="EB47" s="17">
        <v>0.4</v>
      </c>
      <c r="EC47" s="17">
        <v>0.3</v>
      </c>
      <c r="ED47" s="17">
        <v>0.4</v>
      </c>
      <c r="EE47" s="17">
        <v>2.2999999999999998</v>
      </c>
      <c r="EF47" s="17">
        <v>2.4</v>
      </c>
      <c r="EG47" s="17">
        <v>0.3</v>
      </c>
      <c r="EH47" s="17">
        <v>-4.3</v>
      </c>
      <c r="EI47" s="17">
        <v>-3.9</v>
      </c>
      <c r="EJ47" s="17"/>
      <c r="EK47" s="17">
        <v>0</v>
      </c>
      <c r="EL47" s="17">
        <v>0.7</v>
      </c>
      <c r="EM47" s="17">
        <v>-0.1</v>
      </c>
      <c r="EN47" s="17">
        <v>1.7</v>
      </c>
      <c r="EO47" s="17">
        <v>0.2</v>
      </c>
      <c r="EP47" s="17">
        <v>0.1</v>
      </c>
      <c r="EQ47" s="17">
        <v>0.1</v>
      </c>
      <c r="ER47" s="17"/>
      <c r="ES47" s="17">
        <v>0</v>
      </c>
      <c r="ET47" s="17">
        <v>0</v>
      </c>
      <c r="EU47" s="17">
        <v>0</v>
      </c>
      <c r="EV47" s="17">
        <v>-0.2</v>
      </c>
      <c r="EW47" s="17">
        <v>24.2</v>
      </c>
      <c r="EX47" s="17">
        <v>14.8</v>
      </c>
      <c r="EY47" s="17">
        <v>0</v>
      </c>
      <c r="EZ47" s="17">
        <v>0</v>
      </c>
      <c r="FA47" s="17">
        <v>0.4</v>
      </c>
      <c r="FB47" s="17">
        <v>0.8</v>
      </c>
      <c r="FC47" s="17">
        <v>2.1</v>
      </c>
      <c r="FD47" s="17">
        <v>12.3</v>
      </c>
      <c r="FE47" s="17">
        <v>0.2</v>
      </c>
      <c r="FF47" s="17">
        <v>2.1</v>
      </c>
      <c r="FG47" s="17">
        <v>0</v>
      </c>
      <c r="FH47" s="17">
        <v>3.3</v>
      </c>
      <c r="FI47" s="17"/>
      <c r="FJ47" s="17">
        <v>630.24632999999994</v>
      </c>
      <c r="FK47" s="15"/>
      <c r="FL47" s="17"/>
      <c r="FM47" s="17">
        <v>0.18099999999999999</v>
      </c>
      <c r="FN47" s="17"/>
      <c r="FO47" s="17">
        <v>0.8</v>
      </c>
      <c r="FP47" s="17"/>
      <c r="FQ47" s="17"/>
      <c r="FR47" s="17">
        <v>-0.2</v>
      </c>
      <c r="FS47" s="17">
        <v>0.8</v>
      </c>
      <c r="FT47" s="17"/>
      <c r="FU47" s="17">
        <v>1.581</v>
      </c>
    </row>
    <row r="48" spans="1:177" ht="24" customHeight="1" x14ac:dyDescent="0.3">
      <c r="A48" s="16" t="s">
        <v>48</v>
      </c>
      <c r="B48" s="16" t="s">
        <v>828</v>
      </c>
      <c r="C48" s="17">
        <v>6.3</v>
      </c>
      <c r="D48" s="17">
        <v>-0.2</v>
      </c>
      <c r="E48" s="17">
        <v>12.8</v>
      </c>
      <c r="F48" s="17"/>
      <c r="G48" s="17"/>
      <c r="H48" s="17">
        <v>-1.2</v>
      </c>
      <c r="I48" s="17">
        <v>32.9</v>
      </c>
      <c r="J48" s="17"/>
      <c r="K48" s="17"/>
      <c r="L48" s="17">
        <v>-13.9</v>
      </c>
      <c r="M48" s="17">
        <v>-13.9</v>
      </c>
      <c r="N48" s="17">
        <v>4.7</v>
      </c>
      <c r="O48" s="17">
        <v>38.1</v>
      </c>
      <c r="P48" s="17">
        <v>3.2</v>
      </c>
      <c r="Q48" s="17">
        <v>-6.7</v>
      </c>
      <c r="R48" s="17">
        <v>73.599999999999994</v>
      </c>
      <c r="S48" s="17">
        <v>0</v>
      </c>
      <c r="T48" s="17"/>
      <c r="U48" s="17"/>
      <c r="V48" s="17"/>
      <c r="W48" s="17"/>
      <c r="X48" s="17">
        <v>5.7</v>
      </c>
      <c r="Y48" s="17">
        <v>1.3</v>
      </c>
      <c r="Z48" s="17">
        <v>0.6</v>
      </c>
      <c r="AA48" s="17"/>
      <c r="AB48" s="17">
        <v>-3.4</v>
      </c>
      <c r="AC48" s="17">
        <v>6.5</v>
      </c>
      <c r="AD48" s="17">
        <v>28</v>
      </c>
      <c r="AE48" s="17"/>
      <c r="AF48" s="17"/>
      <c r="AG48" s="17"/>
      <c r="AH48" s="17"/>
      <c r="AI48" s="17">
        <v>7</v>
      </c>
      <c r="AJ48" s="17">
        <v>-2.7</v>
      </c>
      <c r="AK48" s="17"/>
      <c r="AL48" s="17"/>
      <c r="AM48" s="17"/>
      <c r="AN48" s="17">
        <v>-0.5</v>
      </c>
      <c r="AO48" s="17">
        <v>-21.5</v>
      </c>
      <c r="AP48" s="17">
        <v>4</v>
      </c>
      <c r="AQ48" s="17">
        <v>26.3</v>
      </c>
      <c r="AR48" s="17">
        <v>4</v>
      </c>
      <c r="AS48" s="17">
        <v>-0.1</v>
      </c>
      <c r="AT48" s="17">
        <v>1.3</v>
      </c>
      <c r="AU48" s="17">
        <v>0.1</v>
      </c>
      <c r="AV48" s="17">
        <v>51.945920000000001</v>
      </c>
      <c r="AW48" s="17">
        <v>18.908270000000002</v>
      </c>
      <c r="AX48" s="17">
        <v>-37.248890000000003</v>
      </c>
      <c r="AY48" s="17">
        <v>5.6</v>
      </c>
      <c r="AZ48" s="17">
        <v>-2.6</v>
      </c>
      <c r="BA48" s="17">
        <v>-0.3</v>
      </c>
      <c r="BB48" s="17">
        <v>0.4</v>
      </c>
      <c r="BC48" s="17">
        <v>1.9</v>
      </c>
      <c r="BD48" s="17">
        <v>0.4</v>
      </c>
      <c r="BE48" s="17">
        <v>0.2</v>
      </c>
      <c r="BF48" s="17">
        <v>2</v>
      </c>
      <c r="BG48" s="17"/>
      <c r="BH48" s="17"/>
      <c r="BI48" s="17">
        <v>9.8000000000000007</v>
      </c>
      <c r="BJ48" s="17"/>
      <c r="BK48" s="17"/>
      <c r="BL48" s="17">
        <v>4.0999999999999996</v>
      </c>
      <c r="BM48" s="17"/>
      <c r="BN48" s="17"/>
      <c r="BO48" s="17"/>
      <c r="BP48" s="17">
        <v>3.8</v>
      </c>
      <c r="BQ48" s="17">
        <v>0</v>
      </c>
      <c r="BR48" s="17">
        <v>-38.299999999999997</v>
      </c>
      <c r="BS48" s="17">
        <v>0</v>
      </c>
      <c r="BT48" s="17">
        <v>-26.1</v>
      </c>
      <c r="BU48" s="17">
        <v>21.3</v>
      </c>
      <c r="BV48" s="17">
        <v>3.6</v>
      </c>
      <c r="BW48" s="17"/>
      <c r="BX48" s="17"/>
      <c r="BY48" s="17"/>
      <c r="BZ48" s="17"/>
      <c r="CA48" s="17"/>
      <c r="CB48" s="17"/>
      <c r="CC48" s="17">
        <v>-0.7</v>
      </c>
      <c r="CD48" s="17">
        <v>20.5</v>
      </c>
      <c r="CE48" s="17">
        <v>28.7</v>
      </c>
      <c r="CF48" s="17">
        <v>0.1</v>
      </c>
      <c r="CG48" s="17">
        <v>1.1000000000000001</v>
      </c>
      <c r="CH48" s="17">
        <v>0.1</v>
      </c>
      <c r="CI48" s="17"/>
      <c r="CJ48" s="17"/>
      <c r="CK48" s="17"/>
      <c r="CL48" s="17">
        <v>28.6</v>
      </c>
      <c r="CM48" s="17">
        <v>26.4</v>
      </c>
      <c r="CN48" s="17">
        <v>-4.9000000000000004</v>
      </c>
      <c r="CO48" s="17"/>
      <c r="CP48" s="17"/>
      <c r="CQ48" s="17"/>
      <c r="CR48" s="17"/>
      <c r="CS48" s="17"/>
      <c r="CT48" s="17"/>
      <c r="CU48" s="17"/>
      <c r="CV48" s="17"/>
      <c r="CW48" s="17">
        <v>15.5</v>
      </c>
      <c r="CX48" s="17">
        <v>0</v>
      </c>
      <c r="CY48" s="17"/>
      <c r="CZ48" s="17"/>
      <c r="DA48" s="17">
        <v>0.3</v>
      </c>
      <c r="DB48" s="17"/>
      <c r="DC48" s="17">
        <v>0</v>
      </c>
      <c r="DD48" s="17"/>
      <c r="DE48" s="17"/>
      <c r="DF48" s="17">
        <v>-0.1</v>
      </c>
      <c r="DG48" s="17">
        <v>0.9</v>
      </c>
      <c r="DH48" s="17">
        <v>0.3</v>
      </c>
      <c r="DI48" s="17">
        <v>1.4</v>
      </c>
      <c r="DJ48" s="17">
        <v>0</v>
      </c>
      <c r="DK48" s="17">
        <v>0.5</v>
      </c>
      <c r="DL48" s="17"/>
      <c r="DM48" s="17">
        <v>0</v>
      </c>
      <c r="DN48" s="17">
        <v>0</v>
      </c>
      <c r="DO48" s="17">
        <v>7.5</v>
      </c>
      <c r="DP48" s="17">
        <v>22.1</v>
      </c>
      <c r="DQ48" s="17">
        <v>1.2</v>
      </c>
      <c r="DR48" s="17">
        <v>0.6</v>
      </c>
      <c r="DS48" s="17">
        <v>0.6</v>
      </c>
      <c r="DT48" s="17">
        <v>1.2</v>
      </c>
      <c r="DU48" s="17">
        <v>0.2</v>
      </c>
      <c r="DV48" s="17">
        <v>0</v>
      </c>
      <c r="DW48" s="17">
        <v>0.2</v>
      </c>
      <c r="DX48" s="17">
        <v>0.3</v>
      </c>
      <c r="DY48" s="17"/>
      <c r="DZ48" s="17">
        <v>-1.5</v>
      </c>
      <c r="EA48" s="17">
        <v>0</v>
      </c>
      <c r="EB48" s="17">
        <v>0.4</v>
      </c>
      <c r="EC48" s="17">
        <v>0.3</v>
      </c>
      <c r="ED48" s="17">
        <v>0.3</v>
      </c>
      <c r="EE48" s="17">
        <v>0.4</v>
      </c>
      <c r="EF48" s="17">
        <v>0</v>
      </c>
      <c r="EG48" s="17">
        <v>0.4</v>
      </c>
      <c r="EH48" s="17">
        <v>-9.5</v>
      </c>
      <c r="EI48" s="17">
        <v>-10.1</v>
      </c>
      <c r="EJ48" s="17"/>
      <c r="EK48" s="17">
        <v>0</v>
      </c>
      <c r="EL48" s="17">
        <v>0.7</v>
      </c>
      <c r="EM48" s="17">
        <v>-0.1</v>
      </c>
      <c r="EN48" s="17">
        <v>1.5</v>
      </c>
      <c r="EO48" s="17">
        <v>0.2</v>
      </c>
      <c r="EP48" s="17">
        <v>0.1</v>
      </c>
      <c r="EQ48" s="17">
        <v>0.1</v>
      </c>
      <c r="ER48" s="17"/>
      <c r="ES48" s="17">
        <v>0</v>
      </c>
      <c r="ET48" s="17">
        <v>0</v>
      </c>
      <c r="EU48" s="17">
        <v>0</v>
      </c>
      <c r="EV48" s="17">
        <v>-0.2</v>
      </c>
      <c r="EW48" s="17">
        <v>0</v>
      </c>
      <c r="EX48" s="17">
        <v>0</v>
      </c>
      <c r="EY48" s="17">
        <v>0</v>
      </c>
      <c r="EZ48" s="17">
        <v>0</v>
      </c>
      <c r="FA48" s="17">
        <v>0.4</v>
      </c>
      <c r="FB48" s="17">
        <v>0.8</v>
      </c>
      <c r="FC48" s="17">
        <v>2</v>
      </c>
      <c r="FD48" s="17">
        <v>12.9</v>
      </c>
      <c r="FE48" s="17">
        <v>0.5</v>
      </c>
      <c r="FF48" s="17">
        <v>0.4</v>
      </c>
      <c r="FG48" s="17">
        <v>0</v>
      </c>
      <c r="FH48" s="17">
        <v>1.8</v>
      </c>
      <c r="FI48" s="17"/>
      <c r="FJ48" s="17">
        <v>366.1053</v>
      </c>
      <c r="FK48" s="15"/>
      <c r="FL48" s="17"/>
      <c r="FM48" s="17">
        <v>0.13</v>
      </c>
      <c r="FN48" s="17"/>
      <c r="FO48" s="17">
        <v>0.8</v>
      </c>
      <c r="FP48" s="17"/>
      <c r="FQ48" s="17"/>
      <c r="FR48" s="17">
        <v>0</v>
      </c>
      <c r="FS48" s="17">
        <v>0.9</v>
      </c>
      <c r="FT48" s="17"/>
      <c r="FU48" s="17">
        <v>1.83</v>
      </c>
    </row>
    <row r="49" spans="1:177" ht="24" customHeight="1" x14ac:dyDescent="0.3">
      <c r="A49" s="16" t="s">
        <v>48</v>
      </c>
      <c r="B49" s="16" t="s">
        <v>829</v>
      </c>
      <c r="C49" s="17">
        <v>8.3000000000000007</v>
      </c>
      <c r="D49" s="17">
        <v>6</v>
      </c>
      <c r="E49" s="17">
        <v>13.5</v>
      </c>
      <c r="F49" s="17"/>
      <c r="G49" s="17"/>
      <c r="H49" s="17">
        <v>-1.8</v>
      </c>
      <c r="I49" s="17">
        <v>21.7</v>
      </c>
      <c r="J49" s="17"/>
      <c r="K49" s="17"/>
      <c r="L49" s="17">
        <v>-11</v>
      </c>
      <c r="M49" s="17">
        <v>-13</v>
      </c>
      <c r="N49" s="17">
        <v>5.0999999999999996</v>
      </c>
      <c r="O49" s="17">
        <v>41.2</v>
      </c>
      <c r="P49" s="17">
        <v>4.9000000000000004</v>
      </c>
      <c r="Q49" s="17">
        <v>-5.4</v>
      </c>
      <c r="R49" s="17">
        <v>81.400000000000006</v>
      </c>
      <c r="S49" s="17">
        <v>-0.1</v>
      </c>
      <c r="T49" s="17"/>
      <c r="U49" s="17"/>
      <c r="V49" s="17"/>
      <c r="W49" s="17"/>
      <c r="X49" s="17">
        <v>6.5</v>
      </c>
      <c r="Y49" s="17">
        <v>1.5</v>
      </c>
      <c r="Z49" s="17">
        <v>0.8</v>
      </c>
      <c r="AA49" s="17"/>
      <c r="AB49" s="17">
        <v>-3.4</v>
      </c>
      <c r="AC49" s="17">
        <v>6.3</v>
      </c>
      <c r="AD49" s="17">
        <v>23.6</v>
      </c>
      <c r="AE49" s="17"/>
      <c r="AF49" s="17"/>
      <c r="AG49" s="17"/>
      <c r="AH49" s="17"/>
      <c r="AI49" s="17">
        <v>7.6</v>
      </c>
      <c r="AJ49" s="17">
        <v>-3.6</v>
      </c>
      <c r="AK49" s="17"/>
      <c r="AL49" s="17"/>
      <c r="AM49" s="17"/>
      <c r="AN49" s="17">
        <v>-0.5</v>
      </c>
      <c r="AO49" s="17">
        <v>-21.6</v>
      </c>
      <c r="AP49" s="17">
        <v>4.5</v>
      </c>
      <c r="AQ49" s="17">
        <v>26.2</v>
      </c>
      <c r="AR49" s="17">
        <v>4.4000000000000004</v>
      </c>
      <c r="AS49" s="17">
        <v>-0.4</v>
      </c>
      <c r="AT49" s="17">
        <v>1.3</v>
      </c>
      <c r="AU49" s="17">
        <v>-0.2</v>
      </c>
      <c r="AV49" s="17">
        <v>54.472749999999998</v>
      </c>
      <c r="AW49" s="17">
        <v>21.586410000000001</v>
      </c>
      <c r="AX49" s="17">
        <v>-35.001669999999997</v>
      </c>
      <c r="AY49" s="17">
        <v>4.2</v>
      </c>
      <c r="AZ49" s="17">
        <v>-2.4</v>
      </c>
      <c r="BA49" s="17">
        <v>-0.1</v>
      </c>
      <c r="BB49" s="17">
        <v>0.2</v>
      </c>
      <c r="BC49" s="17">
        <v>2.6</v>
      </c>
      <c r="BD49" s="17">
        <v>0.5</v>
      </c>
      <c r="BE49" s="17">
        <v>0.3</v>
      </c>
      <c r="BF49" s="17">
        <v>0.8</v>
      </c>
      <c r="BG49" s="17"/>
      <c r="BH49" s="17"/>
      <c r="BI49" s="17">
        <v>9.6999999999999993</v>
      </c>
      <c r="BJ49" s="17"/>
      <c r="BK49" s="17"/>
      <c r="BL49" s="17">
        <v>3.3</v>
      </c>
      <c r="BM49" s="17"/>
      <c r="BN49" s="17"/>
      <c r="BO49" s="17"/>
      <c r="BP49" s="17">
        <v>4.5999999999999996</v>
      </c>
      <c r="BQ49" s="17">
        <v>0</v>
      </c>
      <c r="BR49" s="17">
        <v>-37.1</v>
      </c>
      <c r="BS49" s="17">
        <v>0</v>
      </c>
      <c r="BT49" s="17">
        <v>-25</v>
      </c>
      <c r="BU49" s="17">
        <v>22</v>
      </c>
      <c r="BV49" s="17">
        <v>3.9</v>
      </c>
      <c r="BW49" s="17"/>
      <c r="BX49" s="17"/>
      <c r="BY49" s="17"/>
      <c r="BZ49" s="17"/>
      <c r="CA49" s="17"/>
      <c r="CB49" s="17"/>
      <c r="CC49" s="17">
        <v>-0.7</v>
      </c>
      <c r="CD49" s="17">
        <v>20.2</v>
      </c>
      <c r="CE49" s="17">
        <v>28.9</v>
      </c>
      <c r="CF49" s="17">
        <v>0</v>
      </c>
      <c r="CG49" s="17">
        <v>1.1000000000000001</v>
      </c>
      <c r="CH49" s="17">
        <v>-0.3</v>
      </c>
      <c r="CI49" s="17"/>
      <c r="CJ49" s="17"/>
      <c r="CK49" s="17"/>
      <c r="CL49" s="17">
        <v>29.4</v>
      </c>
      <c r="CM49" s="17">
        <v>27.3</v>
      </c>
      <c r="CN49" s="17">
        <v>-3.7</v>
      </c>
      <c r="CO49" s="17"/>
      <c r="CP49" s="17"/>
      <c r="CQ49" s="17"/>
      <c r="CR49" s="17"/>
      <c r="CS49" s="17"/>
      <c r="CT49" s="17"/>
      <c r="CU49" s="17"/>
      <c r="CV49" s="17"/>
      <c r="CW49" s="17">
        <v>1.3</v>
      </c>
      <c r="CX49" s="17">
        <v>0</v>
      </c>
      <c r="CY49" s="17"/>
      <c r="CZ49" s="17"/>
      <c r="DA49" s="17">
        <v>0.3</v>
      </c>
      <c r="DB49" s="17"/>
      <c r="DC49" s="17">
        <v>0</v>
      </c>
      <c r="DD49" s="17"/>
      <c r="DE49" s="17"/>
      <c r="DF49" s="17">
        <v>0</v>
      </c>
      <c r="DG49" s="17">
        <v>1.1000000000000001</v>
      </c>
      <c r="DH49" s="17">
        <v>0.2</v>
      </c>
      <c r="DI49" s="17">
        <v>2.2000000000000002</v>
      </c>
      <c r="DJ49" s="17">
        <v>0</v>
      </c>
      <c r="DK49" s="17">
        <v>0.5</v>
      </c>
      <c r="DL49" s="17"/>
      <c r="DM49" s="17">
        <v>0</v>
      </c>
      <c r="DN49" s="17">
        <v>0</v>
      </c>
      <c r="DO49" s="17">
        <v>8.1</v>
      </c>
      <c r="DP49" s="17">
        <v>23.8</v>
      </c>
      <c r="DQ49" s="17">
        <v>1.2</v>
      </c>
      <c r="DR49" s="17">
        <v>0.6</v>
      </c>
      <c r="DS49" s="17">
        <v>0.6</v>
      </c>
      <c r="DT49" s="17">
        <v>1.2</v>
      </c>
      <c r="DU49" s="17">
        <v>0.2</v>
      </c>
      <c r="DV49" s="17">
        <v>0.2</v>
      </c>
      <c r="DW49" s="17">
        <v>0.4</v>
      </c>
      <c r="DX49" s="17">
        <v>0.3</v>
      </c>
      <c r="DY49" s="17"/>
      <c r="DZ49" s="17">
        <v>-1.5</v>
      </c>
      <c r="EA49" s="17">
        <v>0</v>
      </c>
      <c r="EB49" s="17">
        <v>0.4</v>
      </c>
      <c r="EC49" s="17">
        <v>0.3</v>
      </c>
      <c r="ED49" s="17">
        <v>0.2</v>
      </c>
      <c r="EE49" s="17">
        <v>1.3</v>
      </c>
      <c r="EF49" s="17">
        <v>2.7</v>
      </c>
      <c r="EG49" s="17">
        <v>0.4</v>
      </c>
      <c r="EH49" s="17">
        <v>-8.6999999999999993</v>
      </c>
      <c r="EI49" s="17">
        <v>-9</v>
      </c>
      <c r="EJ49" s="17"/>
      <c r="EK49" s="17">
        <v>0</v>
      </c>
      <c r="EL49" s="17">
        <v>0.7</v>
      </c>
      <c r="EM49" s="17">
        <v>-0.1</v>
      </c>
      <c r="EN49" s="17">
        <v>1.7</v>
      </c>
      <c r="EO49" s="17">
        <v>0.2</v>
      </c>
      <c r="EP49" s="17">
        <v>0.1</v>
      </c>
      <c r="EQ49" s="17">
        <v>0.1</v>
      </c>
      <c r="ER49" s="17"/>
      <c r="ES49" s="17">
        <v>0</v>
      </c>
      <c r="ET49" s="17">
        <v>0</v>
      </c>
      <c r="EU49" s="17">
        <v>0</v>
      </c>
      <c r="EV49" s="17">
        <v>-0.2</v>
      </c>
      <c r="EW49" s="17">
        <v>0</v>
      </c>
      <c r="EX49" s="17">
        <v>0</v>
      </c>
      <c r="EY49" s="17">
        <v>0</v>
      </c>
      <c r="EZ49" s="17">
        <v>0</v>
      </c>
      <c r="FA49" s="17">
        <v>0.4</v>
      </c>
      <c r="FB49" s="17">
        <v>0.6</v>
      </c>
      <c r="FC49" s="17">
        <v>2</v>
      </c>
      <c r="FD49" s="17">
        <v>12.4</v>
      </c>
      <c r="FE49" s="17">
        <v>0.1</v>
      </c>
      <c r="FF49" s="17">
        <v>1.3</v>
      </c>
      <c r="FG49" s="17">
        <v>0</v>
      </c>
      <c r="FH49" s="17">
        <v>1.9</v>
      </c>
      <c r="FI49" s="17"/>
      <c r="FJ49" s="17">
        <v>384.05748999999997</v>
      </c>
      <c r="FK49" s="15"/>
      <c r="FL49" s="17"/>
      <c r="FM49" s="17">
        <v>-0.41399999999999998</v>
      </c>
      <c r="FN49" s="17"/>
      <c r="FO49" s="17">
        <v>0.8</v>
      </c>
      <c r="FP49" s="17"/>
      <c r="FQ49" s="17"/>
      <c r="FR49" s="17">
        <v>-0.1</v>
      </c>
      <c r="FS49" s="17">
        <v>0.8</v>
      </c>
      <c r="FT49" s="17"/>
      <c r="FU49" s="17">
        <v>1.0860000000000001</v>
      </c>
    </row>
    <row r="50" spans="1:177" ht="24" customHeight="1" x14ac:dyDescent="0.3">
      <c r="A50" s="18" t="s">
        <v>48</v>
      </c>
      <c r="B50" s="18" t="s">
        <v>830</v>
      </c>
      <c r="C50" s="19">
        <v>7.7</v>
      </c>
      <c r="D50" s="19">
        <v>3.2</v>
      </c>
      <c r="E50" s="19">
        <v>13.1</v>
      </c>
      <c r="F50" s="19"/>
      <c r="G50" s="19"/>
      <c r="H50" s="19">
        <v>-2.4</v>
      </c>
      <c r="I50" s="19">
        <v>19</v>
      </c>
      <c r="J50" s="19"/>
      <c r="K50" s="19"/>
      <c r="L50" s="19">
        <v>-13.3</v>
      </c>
      <c r="M50" s="19">
        <v>-17.899999999999999</v>
      </c>
      <c r="N50" s="19">
        <v>0</v>
      </c>
      <c r="O50" s="19">
        <v>38.1</v>
      </c>
      <c r="P50" s="19">
        <v>3.6</v>
      </c>
      <c r="Q50" s="19">
        <v>-5.7</v>
      </c>
      <c r="R50" s="19">
        <v>81</v>
      </c>
      <c r="S50" s="19">
        <v>-0.1</v>
      </c>
      <c r="T50" s="19"/>
      <c r="U50" s="19"/>
      <c r="V50" s="19"/>
      <c r="W50" s="19"/>
      <c r="X50" s="19">
        <v>7.7</v>
      </c>
      <c r="Y50" s="19">
        <v>1.5</v>
      </c>
      <c r="Z50" s="19">
        <v>0.8</v>
      </c>
      <c r="AA50" s="19"/>
      <c r="AB50" s="19">
        <v>-3.4</v>
      </c>
      <c r="AC50" s="19">
        <v>6.3</v>
      </c>
      <c r="AD50" s="19">
        <v>24.7</v>
      </c>
      <c r="AE50" s="19"/>
      <c r="AF50" s="19"/>
      <c r="AG50" s="19"/>
      <c r="AH50" s="19"/>
      <c r="AI50" s="19">
        <v>7.5</v>
      </c>
      <c r="AJ50" s="19">
        <v>-7.1</v>
      </c>
      <c r="AK50" s="19"/>
      <c r="AL50" s="19"/>
      <c r="AM50" s="19"/>
      <c r="AN50" s="19">
        <v>-0.5</v>
      </c>
      <c r="AO50" s="19">
        <v>-21.2</v>
      </c>
      <c r="AP50" s="19">
        <v>4.8</v>
      </c>
      <c r="AQ50" s="19">
        <v>26.5</v>
      </c>
      <c r="AR50" s="19">
        <v>4.3</v>
      </c>
      <c r="AS50" s="19">
        <v>0.8</v>
      </c>
      <c r="AT50" s="19">
        <v>1.3</v>
      </c>
      <c r="AU50" s="19">
        <v>0.4</v>
      </c>
      <c r="AV50" s="19">
        <v>53.135060000000003</v>
      </c>
      <c r="AW50" s="19">
        <v>20.172599999999999</v>
      </c>
      <c r="AX50" s="19">
        <v>-36.1785</v>
      </c>
      <c r="AY50" s="19">
        <v>4.0999999999999996</v>
      </c>
      <c r="AZ50" s="19">
        <v>-2.2999999999999998</v>
      </c>
      <c r="BA50" s="19">
        <v>0.2</v>
      </c>
      <c r="BB50" s="19">
        <v>-0.5</v>
      </c>
      <c r="BC50" s="19">
        <v>2.2999999999999998</v>
      </c>
      <c r="BD50" s="19">
        <v>0.5</v>
      </c>
      <c r="BE50" s="19">
        <v>0.3</v>
      </c>
      <c r="BF50" s="19">
        <v>-1.9</v>
      </c>
      <c r="BG50" s="19"/>
      <c r="BH50" s="19"/>
      <c r="BI50" s="19">
        <v>9.6</v>
      </c>
      <c r="BJ50" s="19"/>
      <c r="BK50" s="19"/>
      <c r="BL50" s="19">
        <v>3.1</v>
      </c>
      <c r="BM50" s="19"/>
      <c r="BN50" s="19"/>
      <c r="BO50" s="19"/>
      <c r="BP50" s="19">
        <v>5.4</v>
      </c>
      <c r="BQ50" s="19">
        <v>0</v>
      </c>
      <c r="BR50" s="19">
        <v>-37.799999999999997</v>
      </c>
      <c r="BS50" s="19">
        <v>0</v>
      </c>
      <c r="BT50" s="19">
        <v>-26.4</v>
      </c>
      <c r="BU50" s="19">
        <v>21.6</v>
      </c>
      <c r="BV50" s="19">
        <v>3.7</v>
      </c>
      <c r="BW50" s="19"/>
      <c r="BX50" s="19"/>
      <c r="BY50" s="19"/>
      <c r="BZ50" s="19"/>
      <c r="CA50" s="19"/>
      <c r="CB50" s="19"/>
      <c r="CC50" s="19">
        <v>-0.7</v>
      </c>
      <c r="CD50" s="19">
        <v>23.3</v>
      </c>
      <c r="CE50" s="19">
        <v>29.1</v>
      </c>
      <c r="CF50" s="19">
        <v>0.3</v>
      </c>
      <c r="CG50" s="19">
        <v>1</v>
      </c>
      <c r="CH50" s="19">
        <v>-0.3</v>
      </c>
      <c r="CI50" s="19"/>
      <c r="CJ50" s="19"/>
      <c r="CK50" s="19"/>
      <c r="CL50" s="19">
        <v>28.5</v>
      </c>
      <c r="CM50" s="19">
        <v>26.3</v>
      </c>
      <c r="CN50" s="19">
        <v>-5.3</v>
      </c>
      <c r="CO50" s="19"/>
      <c r="CP50" s="19"/>
      <c r="CQ50" s="19"/>
      <c r="CR50" s="19"/>
      <c r="CS50" s="19"/>
      <c r="CT50" s="19"/>
      <c r="CU50" s="19"/>
      <c r="CV50" s="19"/>
      <c r="CW50" s="19">
        <v>-10.6</v>
      </c>
      <c r="CX50" s="19">
        <v>0</v>
      </c>
      <c r="CY50" s="19"/>
      <c r="CZ50" s="19"/>
      <c r="DA50" s="19">
        <v>0.3</v>
      </c>
      <c r="DB50" s="19"/>
      <c r="DC50" s="19">
        <v>0.1</v>
      </c>
      <c r="DD50" s="19"/>
      <c r="DE50" s="19"/>
      <c r="DF50" s="19">
        <v>0</v>
      </c>
      <c r="DG50" s="19">
        <v>1.2</v>
      </c>
      <c r="DH50" s="19">
        <v>0.3</v>
      </c>
      <c r="DI50" s="19">
        <v>2.6</v>
      </c>
      <c r="DJ50" s="19">
        <v>0</v>
      </c>
      <c r="DK50" s="19">
        <v>0.5</v>
      </c>
      <c r="DL50" s="19"/>
      <c r="DM50" s="19">
        <v>0</v>
      </c>
      <c r="DN50" s="19">
        <v>0</v>
      </c>
      <c r="DO50" s="19">
        <v>7.9</v>
      </c>
      <c r="DP50" s="19">
        <v>23.8</v>
      </c>
      <c r="DQ50" s="19">
        <v>1.2</v>
      </c>
      <c r="DR50" s="19">
        <v>0.7</v>
      </c>
      <c r="DS50" s="19">
        <v>0.6</v>
      </c>
      <c r="DT50" s="19">
        <v>1.2</v>
      </c>
      <c r="DU50" s="19">
        <v>0</v>
      </c>
      <c r="DV50" s="19">
        <v>0</v>
      </c>
      <c r="DW50" s="19">
        <v>0.3</v>
      </c>
      <c r="DX50" s="19">
        <v>0.3</v>
      </c>
      <c r="DY50" s="19"/>
      <c r="DZ50" s="19">
        <v>-1.5</v>
      </c>
      <c r="EA50" s="19">
        <v>0</v>
      </c>
      <c r="EB50" s="19">
        <v>0.4</v>
      </c>
      <c r="EC50" s="19">
        <v>0.3</v>
      </c>
      <c r="ED50" s="19">
        <v>0.2</v>
      </c>
      <c r="EE50" s="19">
        <v>0</v>
      </c>
      <c r="EF50" s="19">
        <v>6.3</v>
      </c>
      <c r="EG50" s="19">
        <v>0</v>
      </c>
      <c r="EH50" s="19">
        <v>-9.1999999999999993</v>
      </c>
      <c r="EI50" s="19">
        <v>-9.5</v>
      </c>
      <c r="EJ50" s="19"/>
      <c r="EK50" s="19">
        <v>0</v>
      </c>
      <c r="EL50" s="19">
        <v>0.7</v>
      </c>
      <c r="EM50" s="19">
        <v>-0.1</v>
      </c>
      <c r="EN50" s="19">
        <v>1.7</v>
      </c>
      <c r="EO50" s="19">
        <v>0.2</v>
      </c>
      <c r="EP50" s="19">
        <v>0.1</v>
      </c>
      <c r="EQ50" s="19">
        <v>0.1</v>
      </c>
      <c r="ER50" s="19"/>
      <c r="ES50" s="19">
        <v>0</v>
      </c>
      <c r="ET50" s="19">
        <v>0</v>
      </c>
      <c r="EU50" s="19">
        <v>0</v>
      </c>
      <c r="EV50" s="19">
        <v>-0.2</v>
      </c>
      <c r="EW50" s="19">
        <v>0</v>
      </c>
      <c r="EX50" s="19">
        <v>0</v>
      </c>
      <c r="EY50" s="19">
        <v>0</v>
      </c>
      <c r="EZ50" s="19">
        <v>0</v>
      </c>
      <c r="FA50" s="19">
        <v>0.4</v>
      </c>
      <c r="FB50" s="19">
        <v>0.4</v>
      </c>
      <c r="FC50" s="19">
        <v>2</v>
      </c>
      <c r="FD50" s="19">
        <v>12.3</v>
      </c>
      <c r="FE50" s="19">
        <v>0</v>
      </c>
      <c r="FF50" s="19">
        <v>2.2000000000000002</v>
      </c>
      <c r="FG50" s="19">
        <v>0</v>
      </c>
      <c r="FH50" s="19">
        <v>1.5</v>
      </c>
      <c r="FI50" s="19"/>
      <c r="FJ50" s="19">
        <v>340.62916000000001</v>
      </c>
      <c r="FK50" s="15"/>
      <c r="FL50" s="19"/>
      <c r="FM50" s="19">
        <v>-0.66900000000000004</v>
      </c>
      <c r="FN50" s="19"/>
      <c r="FO50" s="19">
        <v>0.8</v>
      </c>
      <c r="FP50" s="19"/>
      <c r="FQ50" s="19"/>
      <c r="FR50" s="19">
        <v>-0.2</v>
      </c>
      <c r="FS50" s="19">
        <v>0.8</v>
      </c>
      <c r="FT50" s="19"/>
      <c r="FU50" s="19">
        <v>0.73099999999999998</v>
      </c>
    </row>
    <row r="51" spans="1:177" ht="24" customHeight="1" x14ac:dyDescent="0.3">
      <c r="A51" s="13" t="s">
        <v>48</v>
      </c>
      <c r="B51" s="13" t="s">
        <v>831</v>
      </c>
      <c r="C51" s="14">
        <v>7.6</v>
      </c>
      <c r="D51" s="14">
        <v>8.6999999999999993</v>
      </c>
      <c r="E51" s="14">
        <v>14.4</v>
      </c>
      <c r="F51" s="14"/>
      <c r="G51" s="14"/>
      <c r="H51" s="14">
        <v>-2.4</v>
      </c>
      <c r="I51" s="14">
        <v>18.399999999999999</v>
      </c>
      <c r="J51" s="14"/>
      <c r="K51" s="14"/>
      <c r="L51" s="14">
        <v>-12.4</v>
      </c>
      <c r="M51" s="14">
        <v>-12</v>
      </c>
      <c r="N51" s="14">
        <v>6.6</v>
      </c>
      <c r="O51" s="14">
        <v>39.1</v>
      </c>
      <c r="P51" s="14">
        <v>4.5999999999999996</v>
      </c>
      <c r="Q51" s="14">
        <v>-5.6</v>
      </c>
      <c r="R51" s="14">
        <v>83.8</v>
      </c>
      <c r="S51" s="14">
        <v>0.1</v>
      </c>
      <c r="T51" s="14"/>
      <c r="U51" s="14"/>
      <c r="V51" s="14"/>
      <c r="W51" s="14"/>
      <c r="X51" s="14">
        <v>8.3000000000000007</v>
      </c>
      <c r="Y51" s="14">
        <v>1.8</v>
      </c>
      <c r="Z51" s="14">
        <v>0.2</v>
      </c>
      <c r="AA51" s="14"/>
      <c r="AB51" s="14">
        <v>-3.4</v>
      </c>
      <c r="AC51" s="14">
        <v>6.3</v>
      </c>
      <c r="AD51" s="14">
        <v>24.7</v>
      </c>
      <c r="AE51" s="14"/>
      <c r="AF51" s="14"/>
      <c r="AG51" s="14"/>
      <c r="AH51" s="14"/>
      <c r="AI51" s="14">
        <v>7.5</v>
      </c>
      <c r="AJ51" s="14">
        <v>7.4</v>
      </c>
      <c r="AK51" s="14"/>
      <c r="AL51" s="14"/>
      <c r="AM51" s="14"/>
      <c r="AN51" s="14">
        <v>-0.5</v>
      </c>
      <c r="AO51" s="14">
        <v>-20.2</v>
      </c>
      <c r="AP51" s="14">
        <v>4.9000000000000004</v>
      </c>
      <c r="AQ51" s="14">
        <v>25.6</v>
      </c>
      <c r="AR51" s="14">
        <v>4.4000000000000004</v>
      </c>
      <c r="AS51" s="14">
        <v>0.9</v>
      </c>
      <c r="AT51" s="14">
        <v>1.3</v>
      </c>
      <c r="AU51" s="14">
        <v>0.3</v>
      </c>
      <c r="AV51" s="14">
        <v>53.181339999999999</v>
      </c>
      <c r="AW51" s="14">
        <v>20.413450000000001</v>
      </c>
      <c r="AX51" s="14">
        <v>-36.12341</v>
      </c>
      <c r="AY51" s="14">
        <v>5.3</v>
      </c>
      <c r="AZ51" s="14">
        <v>-2.2999999999999998</v>
      </c>
      <c r="BA51" s="14">
        <v>-0.1</v>
      </c>
      <c r="BB51" s="14">
        <v>0.3</v>
      </c>
      <c r="BC51" s="14">
        <v>2.8</v>
      </c>
      <c r="BD51" s="14">
        <v>0.4</v>
      </c>
      <c r="BE51" s="14">
        <v>0.4</v>
      </c>
      <c r="BF51" s="14">
        <v>1.2</v>
      </c>
      <c r="BG51" s="14"/>
      <c r="BH51" s="14"/>
      <c r="BI51" s="14">
        <v>9.1</v>
      </c>
      <c r="BJ51" s="14"/>
      <c r="BK51" s="14"/>
      <c r="BL51" s="14">
        <v>3</v>
      </c>
      <c r="BM51" s="14"/>
      <c r="BN51" s="14"/>
      <c r="BO51" s="14"/>
      <c r="BP51" s="14">
        <v>3.7</v>
      </c>
      <c r="BQ51" s="14">
        <v>0</v>
      </c>
      <c r="BR51" s="14">
        <v>-37.299999999999997</v>
      </c>
      <c r="BS51" s="14">
        <v>0</v>
      </c>
      <c r="BT51" s="14">
        <v>-25.8</v>
      </c>
      <c r="BU51" s="14">
        <v>21.6</v>
      </c>
      <c r="BV51" s="14">
        <v>3.8</v>
      </c>
      <c r="BW51" s="14"/>
      <c r="BX51" s="14"/>
      <c r="BY51" s="14"/>
      <c r="BZ51" s="14"/>
      <c r="CA51" s="14"/>
      <c r="CB51" s="14"/>
      <c r="CC51" s="14">
        <v>-0.7</v>
      </c>
      <c r="CD51" s="14">
        <v>22.9</v>
      </c>
      <c r="CE51" s="14">
        <v>28.6</v>
      </c>
      <c r="CF51" s="14">
        <v>-0.4</v>
      </c>
      <c r="CG51" s="14">
        <v>1.1000000000000001</v>
      </c>
      <c r="CH51" s="14">
        <v>-0.3</v>
      </c>
      <c r="CI51" s="14"/>
      <c r="CJ51" s="14"/>
      <c r="CK51" s="14"/>
      <c r="CL51" s="14">
        <v>27</v>
      </c>
      <c r="CM51" s="14">
        <v>25.2</v>
      </c>
      <c r="CN51" s="14">
        <v>-7</v>
      </c>
      <c r="CO51" s="14"/>
      <c r="CP51" s="14"/>
      <c r="CQ51" s="14"/>
      <c r="CR51" s="14"/>
      <c r="CS51" s="14"/>
      <c r="CT51" s="14"/>
      <c r="CU51" s="14"/>
      <c r="CV51" s="14"/>
      <c r="CW51" s="14">
        <v>-10.5</v>
      </c>
      <c r="CX51" s="14">
        <v>0</v>
      </c>
      <c r="CY51" s="14"/>
      <c r="CZ51" s="14"/>
      <c r="DA51" s="14">
        <v>0.3</v>
      </c>
      <c r="DB51" s="14"/>
      <c r="DC51" s="14">
        <v>0</v>
      </c>
      <c r="DD51" s="14"/>
      <c r="DE51" s="14"/>
      <c r="DF51" s="14">
        <v>0</v>
      </c>
      <c r="DG51" s="14">
        <v>1.3</v>
      </c>
      <c r="DH51" s="14">
        <v>0.3</v>
      </c>
      <c r="DI51" s="14">
        <v>3</v>
      </c>
      <c r="DJ51" s="14">
        <v>0</v>
      </c>
      <c r="DK51" s="14">
        <v>0.5</v>
      </c>
      <c r="DL51" s="14"/>
      <c r="DM51" s="14">
        <v>0</v>
      </c>
      <c r="DN51" s="14">
        <v>0</v>
      </c>
      <c r="DO51" s="14">
        <v>2.4</v>
      </c>
      <c r="DP51" s="14">
        <v>13</v>
      </c>
      <c r="DQ51" s="14">
        <v>1.2</v>
      </c>
      <c r="DR51" s="14">
        <v>0.6</v>
      </c>
      <c r="DS51" s="14">
        <v>0.6</v>
      </c>
      <c r="DT51" s="14">
        <v>1.2</v>
      </c>
      <c r="DU51" s="14">
        <v>0</v>
      </c>
      <c r="DV51" s="14">
        <v>0.1</v>
      </c>
      <c r="DW51" s="14">
        <v>0.3</v>
      </c>
      <c r="DX51" s="14">
        <v>0.3</v>
      </c>
      <c r="DY51" s="14"/>
      <c r="DZ51" s="14">
        <v>-1.5</v>
      </c>
      <c r="EA51" s="14">
        <v>0</v>
      </c>
      <c r="EB51" s="14">
        <v>0.4</v>
      </c>
      <c r="EC51" s="14">
        <v>0.4</v>
      </c>
      <c r="ED51" s="14">
        <v>0.2</v>
      </c>
      <c r="EE51" s="14">
        <v>0</v>
      </c>
      <c r="EF51" s="14">
        <v>6</v>
      </c>
      <c r="EG51" s="14">
        <v>0</v>
      </c>
      <c r="EH51" s="14">
        <v>-8.5</v>
      </c>
      <c r="EI51" s="14">
        <v>-8.3000000000000007</v>
      </c>
      <c r="EJ51" s="14"/>
      <c r="EK51" s="14">
        <v>0</v>
      </c>
      <c r="EL51" s="14">
        <v>0.7</v>
      </c>
      <c r="EM51" s="14">
        <v>-0.1</v>
      </c>
      <c r="EN51" s="14">
        <v>1.6</v>
      </c>
      <c r="EO51" s="14">
        <v>0.2</v>
      </c>
      <c r="EP51" s="14">
        <v>0.1</v>
      </c>
      <c r="EQ51" s="14">
        <v>0.1</v>
      </c>
      <c r="ER51" s="14"/>
      <c r="ES51" s="14">
        <v>0</v>
      </c>
      <c r="ET51" s="14">
        <v>0</v>
      </c>
      <c r="EU51" s="14">
        <v>0</v>
      </c>
      <c r="EV51" s="14">
        <v>-0.2</v>
      </c>
      <c r="EW51" s="14">
        <v>0</v>
      </c>
      <c r="EX51" s="14">
        <v>0</v>
      </c>
      <c r="EY51" s="14">
        <v>0</v>
      </c>
      <c r="EZ51" s="14">
        <v>0</v>
      </c>
      <c r="FA51" s="14">
        <v>0.4</v>
      </c>
      <c r="FB51" s="14">
        <v>0.4</v>
      </c>
      <c r="FC51" s="14">
        <v>2.1</v>
      </c>
      <c r="FD51" s="14">
        <v>12.1</v>
      </c>
      <c r="FE51" s="14">
        <v>0.6</v>
      </c>
      <c r="FF51" s="14">
        <v>1</v>
      </c>
      <c r="FG51" s="14">
        <v>0</v>
      </c>
      <c r="FH51" s="14">
        <v>1.8</v>
      </c>
      <c r="FI51" s="14"/>
      <c r="FJ51" s="14">
        <v>364.47138000000001</v>
      </c>
      <c r="FK51" s="15"/>
      <c r="FL51" s="14"/>
      <c r="FM51" s="14">
        <v>-6.7000000000000004E-2</v>
      </c>
      <c r="FN51" s="14"/>
      <c r="FO51" s="14">
        <v>0.7</v>
      </c>
      <c r="FP51" s="14"/>
      <c r="FQ51" s="14"/>
      <c r="FR51" s="14">
        <v>-0.3</v>
      </c>
      <c r="FS51" s="14">
        <v>0.7</v>
      </c>
      <c r="FT51" s="14"/>
      <c r="FU51" s="14">
        <v>1.0329999999999999</v>
      </c>
    </row>
    <row r="52" spans="1:177" ht="24" customHeight="1" x14ac:dyDescent="0.3">
      <c r="A52" s="16" t="s">
        <v>48</v>
      </c>
      <c r="B52" s="16" t="s">
        <v>832</v>
      </c>
      <c r="C52" s="17">
        <v>11.2</v>
      </c>
      <c r="D52" s="17">
        <v>22.9</v>
      </c>
      <c r="E52" s="17">
        <v>17.2</v>
      </c>
      <c r="F52" s="17"/>
      <c r="G52" s="17"/>
      <c r="H52" s="17">
        <v>-2.7</v>
      </c>
      <c r="I52" s="17">
        <v>16.899999999999999</v>
      </c>
      <c r="J52" s="17"/>
      <c r="K52" s="17"/>
      <c r="L52" s="17">
        <v>-18.3</v>
      </c>
      <c r="M52" s="17">
        <v>-5.2</v>
      </c>
      <c r="N52" s="17">
        <v>15</v>
      </c>
      <c r="O52" s="17">
        <v>33.1</v>
      </c>
      <c r="P52" s="17">
        <v>4.8</v>
      </c>
      <c r="Q52" s="17">
        <v>-7.2</v>
      </c>
      <c r="R52" s="17">
        <v>101.1</v>
      </c>
      <c r="S52" s="17">
        <v>0.5</v>
      </c>
      <c r="T52" s="17"/>
      <c r="U52" s="17"/>
      <c r="V52" s="17"/>
      <c r="W52" s="17"/>
      <c r="X52" s="17">
        <v>8.6999999999999993</v>
      </c>
      <c r="Y52" s="17">
        <v>2</v>
      </c>
      <c r="Z52" s="17">
        <v>1.1000000000000001</v>
      </c>
      <c r="AA52" s="17"/>
      <c r="AB52" s="17">
        <v>-3.4</v>
      </c>
      <c r="AC52" s="17">
        <v>6.3</v>
      </c>
      <c r="AD52" s="17">
        <v>23.6</v>
      </c>
      <c r="AE52" s="17"/>
      <c r="AF52" s="17"/>
      <c r="AG52" s="17"/>
      <c r="AH52" s="17"/>
      <c r="AI52" s="17">
        <v>9.1999999999999993</v>
      </c>
      <c r="AJ52" s="17">
        <v>2.7</v>
      </c>
      <c r="AK52" s="17"/>
      <c r="AL52" s="17"/>
      <c r="AM52" s="17"/>
      <c r="AN52" s="17">
        <v>-0.7</v>
      </c>
      <c r="AO52" s="17">
        <v>-20.7</v>
      </c>
      <c r="AP52" s="17">
        <v>4.8</v>
      </c>
      <c r="AQ52" s="17">
        <v>23.8</v>
      </c>
      <c r="AR52" s="17">
        <v>4.7</v>
      </c>
      <c r="AS52" s="17">
        <v>0.6</v>
      </c>
      <c r="AT52" s="17">
        <v>1.3</v>
      </c>
      <c r="AU52" s="17">
        <v>0.3</v>
      </c>
      <c r="AV52" s="17">
        <v>52.040280000000003</v>
      </c>
      <c r="AW52" s="17">
        <v>18.827570000000001</v>
      </c>
      <c r="AX52" s="17">
        <v>-37.21808</v>
      </c>
      <c r="AY52" s="17">
        <v>10.6</v>
      </c>
      <c r="AZ52" s="17">
        <v>-2.6</v>
      </c>
      <c r="BA52" s="17">
        <v>-0.1</v>
      </c>
      <c r="BB52" s="17">
        <v>5.0999999999999996</v>
      </c>
      <c r="BC52" s="17">
        <v>5.3</v>
      </c>
      <c r="BD52" s="17">
        <v>0.4</v>
      </c>
      <c r="BE52" s="17">
        <v>0.3</v>
      </c>
      <c r="BF52" s="17">
        <v>5.2</v>
      </c>
      <c r="BG52" s="17"/>
      <c r="BH52" s="17"/>
      <c r="BI52" s="17">
        <v>9</v>
      </c>
      <c r="BJ52" s="17"/>
      <c r="BK52" s="17"/>
      <c r="BL52" s="17">
        <v>3.4</v>
      </c>
      <c r="BM52" s="17"/>
      <c r="BN52" s="17"/>
      <c r="BO52" s="17"/>
      <c r="BP52" s="17">
        <v>-0.2</v>
      </c>
      <c r="BQ52" s="17">
        <v>0</v>
      </c>
      <c r="BR52" s="17">
        <v>-38</v>
      </c>
      <c r="BS52" s="17">
        <v>0</v>
      </c>
      <c r="BT52" s="17">
        <v>-25.2</v>
      </c>
      <c r="BU52" s="17">
        <v>20.7</v>
      </c>
      <c r="BV52" s="17">
        <v>3.6</v>
      </c>
      <c r="BW52" s="17"/>
      <c r="BX52" s="17"/>
      <c r="BY52" s="17"/>
      <c r="BZ52" s="17"/>
      <c r="CA52" s="17"/>
      <c r="CB52" s="17"/>
      <c r="CC52" s="17">
        <v>-0.7</v>
      </c>
      <c r="CD52" s="17">
        <v>20.7</v>
      </c>
      <c r="CE52" s="17">
        <v>27.6</v>
      </c>
      <c r="CF52" s="17">
        <v>-1.2</v>
      </c>
      <c r="CG52" s="17">
        <v>1.2</v>
      </c>
      <c r="CH52" s="17">
        <v>-0.3</v>
      </c>
      <c r="CI52" s="17"/>
      <c r="CJ52" s="17"/>
      <c r="CK52" s="17"/>
      <c r="CL52" s="17">
        <v>25.8</v>
      </c>
      <c r="CM52" s="17">
        <v>23.4</v>
      </c>
      <c r="CN52" s="17">
        <v>-9.5</v>
      </c>
      <c r="CO52" s="17"/>
      <c r="CP52" s="17"/>
      <c r="CQ52" s="17"/>
      <c r="CR52" s="17"/>
      <c r="CS52" s="17"/>
      <c r="CT52" s="17"/>
      <c r="CU52" s="17"/>
      <c r="CV52" s="17"/>
      <c r="CW52" s="17">
        <v>-8.8000000000000007</v>
      </c>
      <c r="CX52" s="17">
        <v>0</v>
      </c>
      <c r="CY52" s="17"/>
      <c r="CZ52" s="17"/>
      <c r="DA52" s="17">
        <v>0.3</v>
      </c>
      <c r="DB52" s="17"/>
      <c r="DC52" s="17">
        <v>-0.1</v>
      </c>
      <c r="DD52" s="17"/>
      <c r="DE52" s="17"/>
      <c r="DF52" s="17">
        <v>0</v>
      </c>
      <c r="DG52" s="17">
        <v>1.2</v>
      </c>
      <c r="DH52" s="17">
        <v>0.2</v>
      </c>
      <c r="DI52" s="17">
        <v>3.2</v>
      </c>
      <c r="DJ52" s="17">
        <v>0</v>
      </c>
      <c r="DK52" s="17">
        <v>0.5</v>
      </c>
      <c r="DL52" s="17"/>
      <c r="DM52" s="17">
        <v>0</v>
      </c>
      <c r="DN52" s="17">
        <v>0</v>
      </c>
      <c r="DO52" s="17">
        <v>0.9</v>
      </c>
      <c r="DP52" s="17">
        <v>8.9</v>
      </c>
      <c r="DQ52" s="17">
        <v>1.2</v>
      </c>
      <c r="DR52" s="17">
        <v>0.7</v>
      </c>
      <c r="DS52" s="17">
        <v>0.6</v>
      </c>
      <c r="DT52" s="17">
        <v>1.2</v>
      </c>
      <c r="DU52" s="17">
        <v>0</v>
      </c>
      <c r="DV52" s="17">
        <v>0.2</v>
      </c>
      <c r="DW52" s="17">
        <v>0.3</v>
      </c>
      <c r="DX52" s="17">
        <v>0.3</v>
      </c>
      <c r="DY52" s="17"/>
      <c r="DZ52" s="17">
        <v>-1.5</v>
      </c>
      <c r="EA52" s="17">
        <v>0</v>
      </c>
      <c r="EB52" s="17">
        <v>0.4</v>
      </c>
      <c r="EC52" s="17">
        <v>0.4</v>
      </c>
      <c r="ED52" s="17">
        <v>0.2</v>
      </c>
      <c r="EE52" s="17">
        <v>0</v>
      </c>
      <c r="EF52" s="17">
        <v>7.6</v>
      </c>
      <c r="EG52" s="17">
        <v>0</v>
      </c>
      <c r="EH52" s="17">
        <v>-7.3</v>
      </c>
      <c r="EI52" s="17">
        <v>-8.5</v>
      </c>
      <c r="EJ52" s="17"/>
      <c r="EK52" s="17">
        <v>0</v>
      </c>
      <c r="EL52" s="17">
        <v>0.7</v>
      </c>
      <c r="EM52" s="17">
        <v>-0.1</v>
      </c>
      <c r="EN52" s="17">
        <v>1.6</v>
      </c>
      <c r="EO52" s="17">
        <v>0.2</v>
      </c>
      <c r="EP52" s="17">
        <v>0.1</v>
      </c>
      <c r="EQ52" s="17">
        <v>0.1</v>
      </c>
      <c r="ER52" s="17"/>
      <c r="ES52" s="17">
        <v>0</v>
      </c>
      <c r="ET52" s="17">
        <v>0</v>
      </c>
      <c r="EU52" s="17">
        <v>0</v>
      </c>
      <c r="EV52" s="17">
        <v>-0.2</v>
      </c>
      <c r="EW52" s="17">
        <v>0</v>
      </c>
      <c r="EX52" s="17">
        <v>0</v>
      </c>
      <c r="EY52" s="17">
        <v>0</v>
      </c>
      <c r="EZ52" s="17">
        <v>0</v>
      </c>
      <c r="FA52" s="17">
        <v>0.4</v>
      </c>
      <c r="FB52" s="17">
        <v>0.4</v>
      </c>
      <c r="FC52" s="17">
        <v>2</v>
      </c>
      <c r="FD52" s="17">
        <v>12</v>
      </c>
      <c r="FE52" s="17">
        <v>0.1</v>
      </c>
      <c r="FF52" s="17">
        <v>1.3</v>
      </c>
      <c r="FG52" s="17">
        <v>0</v>
      </c>
      <c r="FH52" s="17">
        <v>1.9</v>
      </c>
      <c r="FI52" s="17"/>
      <c r="FJ52" s="17">
        <v>394.34976999999998</v>
      </c>
      <c r="FK52" s="15"/>
      <c r="FL52" s="17"/>
      <c r="FM52" s="17">
        <v>-8.5000000000000006E-2</v>
      </c>
      <c r="FN52" s="17"/>
      <c r="FO52" s="17">
        <v>0.8</v>
      </c>
      <c r="FP52" s="17"/>
      <c r="FQ52" s="17"/>
      <c r="FR52" s="17">
        <v>-0.4</v>
      </c>
      <c r="FS52" s="17">
        <v>0.6</v>
      </c>
      <c r="FT52" s="17"/>
      <c r="FU52" s="17">
        <v>0.91500000000000004</v>
      </c>
    </row>
    <row r="53" spans="1:177" ht="24" customHeight="1" x14ac:dyDescent="0.3">
      <c r="A53" s="16" t="s">
        <v>48</v>
      </c>
      <c r="B53" s="16" t="s">
        <v>833</v>
      </c>
      <c r="C53" s="17">
        <v>5.6</v>
      </c>
      <c r="D53" s="17">
        <v>2.9</v>
      </c>
      <c r="E53" s="17">
        <v>13.2</v>
      </c>
      <c r="F53" s="17"/>
      <c r="G53" s="17"/>
      <c r="H53" s="17">
        <v>-3.9</v>
      </c>
      <c r="I53" s="17">
        <v>8.3000000000000007</v>
      </c>
      <c r="J53" s="17"/>
      <c r="K53" s="17"/>
      <c r="L53" s="17">
        <v>-17.100000000000001</v>
      </c>
      <c r="M53" s="17">
        <v>-15.8</v>
      </c>
      <c r="N53" s="17">
        <v>2.7</v>
      </c>
      <c r="O53" s="17">
        <v>32.799999999999997</v>
      </c>
      <c r="P53" s="17">
        <v>1.6</v>
      </c>
      <c r="Q53" s="17">
        <v>-7.5</v>
      </c>
      <c r="R53" s="17">
        <v>97.2</v>
      </c>
      <c r="S53" s="17">
        <v>0.1</v>
      </c>
      <c r="T53" s="17"/>
      <c r="U53" s="17"/>
      <c r="V53" s="17"/>
      <c r="W53" s="17"/>
      <c r="X53" s="17">
        <v>7</v>
      </c>
      <c r="Y53" s="17">
        <v>1.7</v>
      </c>
      <c r="Z53" s="17">
        <v>0.9</v>
      </c>
      <c r="AA53" s="17"/>
      <c r="AB53" s="17">
        <v>-3.4</v>
      </c>
      <c r="AC53" s="17">
        <v>6</v>
      </c>
      <c r="AD53" s="17">
        <v>23.6</v>
      </c>
      <c r="AE53" s="17"/>
      <c r="AF53" s="17"/>
      <c r="AG53" s="17"/>
      <c r="AH53" s="17"/>
      <c r="AI53" s="17">
        <v>4.9000000000000004</v>
      </c>
      <c r="AJ53" s="17">
        <v>-0.6</v>
      </c>
      <c r="AK53" s="17"/>
      <c r="AL53" s="17"/>
      <c r="AM53" s="17"/>
      <c r="AN53" s="17">
        <v>-0.7</v>
      </c>
      <c r="AO53" s="17">
        <v>-22.1</v>
      </c>
      <c r="AP53" s="17">
        <v>4.0999999999999996</v>
      </c>
      <c r="AQ53" s="17">
        <v>25.8</v>
      </c>
      <c r="AR53" s="17">
        <v>3.8</v>
      </c>
      <c r="AS53" s="17">
        <v>1.1000000000000001</v>
      </c>
      <c r="AT53" s="17">
        <v>1.3</v>
      </c>
      <c r="AU53" s="17">
        <v>0.1</v>
      </c>
      <c r="AV53" s="17">
        <v>48.312460000000002</v>
      </c>
      <c r="AW53" s="17">
        <v>15.523720000000001</v>
      </c>
      <c r="AX53" s="17">
        <v>-40.69097</v>
      </c>
      <c r="AY53" s="17">
        <v>5.6</v>
      </c>
      <c r="AZ53" s="17">
        <v>-2.6</v>
      </c>
      <c r="BA53" s="17">
        <v>-0.1</v>
      </c>
      <c r="BB53" s="17">
        <v>0.9</v>
      </c>
      <c r="BC53" s="17">
        <v>1.4</v>
      </c>
      <c r="BD53" s="17">
        <v>0.4</v>
      </c>
      <c r="BE53" s="17">
        <v>0.3</v>
      </c>
      <c r="BF53" s="17">
        <v>-0.2</v>
      </c>
      <c r="BG53" s="17"/>
      <c r="BH53" s="17"/>
      <c r="BI53" s="17">
        <v>6.4</v>
      </c>
      <c r="BJ53" s="17"/>
      <c r="BK53" s="17"/>
      <c r="BL53" s="17">
        <v>1.9</v>
      </c>
      <c r="BM53" s="17"/>
      <c r="BN53" s="17"/>
      <c r="BO53" s="17"/>
      <c r="BP53" s="17">
        <v>1.4</v>
      </c>
      <c r="BQ53" s="17">
        <v>0</v>
      </c>
      <c r="BR53" s="17">
        <v>-40.200000000000003</v>
      </c>
      <c r="BS53" s="17">
        <v>0</v>
      </c>
      <c r="BT53" s="17">
        <v>-27.9</v>
      </c>
      <c r="BU53" s="17">
        <v>20.399999999999999</v>
      </c>
      <c r="BV53" s="17">
        <v>3.2</v>
      </c>
      <c r="BW53" s="17"/>
      <c r="BX53" s="17"/>
      <c r="BY53" s="17"/>
      <c r="BZ53" s="17"/>
      <c r="CA53" s="17"/>
      <c r="CB53" s="17"/>
      <c r="CC53" s="17">
        <v>-0.7</v>
      </c>
      <c r="CD53" s="17">
        <v>23.2</v>
      </c>
      <c r="CE53" s="17">
        <v>28.7</v>
      </c>
      <c r="CF53" s="17">
        <v>-0.2</v>
      </c>
      <c r="CG53" s="17">
        <v>1.1000000000000001</v>
      </c>
      <c r="CH53" s="17">
        <v>-0.3</v>
      </c>
      <c r="CI53" s="17"/>
      <c r="CJ53" s="17"/>
      <c r="CK53" s="17"/>
      <c r="CL53" s="17">
        <v>21.3</v>
      </c>
      <c r="CM53" s="17">
        <v>19.2</v>
      </c>
      <c r="CN53" s="17">
        <v>-15.5</v>
      </c>
      <c r="CO53" s="17"/>
      <c r="CP53" s="17"/>
      <c r="CQ53" s="17"/>
      <c r="CR53" s="17"/>
      <c r="CS53" s="17"/>
      <c r="CT53" s="17"/>
      <c r="CU53" s="17"/>
      <c r="CV53" s="17"/>
      <c r="CW53" s="17">
        <v>-6.3</v>
      </c>
      <c r="CX53" s="17">
        <v>0</v>
      </c>
      <c r="CY53" s="17"/>
      <c r="CZ53" s="17"/>
      <c r="DA53" s="17">
        <v>0.3</v>
      </c>
      <c r="DB53" s="17"/>
      <c r="DC53" s="17">
        <v>0</v>
      </c>
      <c r="DD53" s="17"/>
      <c r="DE53" s="17"/>
      <c r="DF53" s="17">
        <v>-0.1</v>
      </c>
      <c r="DG53" s="17">
        <v>1.1000000000000001</v>
      </c>
      <c r="DH53" s="17">
        <v>0</v>
      </c>
      <c r="DI53" s="17">
        <v>3.2</v>
      </c>
      <c r="DJ53" s="17">
        <v>0</v>
      </c>
      <c r="DK53" s="17">
        <v>0.5</v>
      </c>
      <c r="DL53" s="17"/>
      <c r="DM53" s="17">
        <v>0</v>
      </c>
      <c r="DN53" s="17">
        <v>0</v>
      </c>
      <c r="DO53" s="17">
        <v>1.1000000000000001</v>
      </c>
      <c r="DP53" s="17">
        <v>8.6</v>
      </c>
      <c r="DQ53" s="17">
        <v>1.2</v>
      </c>
      <c r="DR53" s="17">
        <v>0.7</v>
      </c>
      <c r="DS53" s="17">
        <v>0.6</v>
      </c>
      <c r="DT53" s="17">
        <v>1.2</v>
      </c>
      <c r="DU53" s="17">
        <v>0</v>
      </c>
      <c r="DV53" s="17">
        <v>0</v>
      </c>
      <c r="DW53" s="17">
        <v>0.2</v>
      </c>
      <c r="DX53" s="17">
        <v>0.3</v>
      </c>
      <c r="DY53" s="17"/>
      <c r="DZ53" s="17">
        <v>-1.5</v>
      </c>
      <c r="EA53" s="17">
        <v>0.1</v>
      </c>
      <c r="EB53" s="17">
        <v>0.4</v>
      </c>
      <c r="EC53" s="17">
        <v>0.4</v>
      </c>
      <c r="ED53" s="17">
        <v>0.1</v>
      </c>
      <c r="EE53" s="17">
        <v>0</v>
      </c>
      <c r="EF53" s="17">
        <v>12.8</v>
      </c>
      <c r="EG53" s="17">
        <v>0</v>
      </c>
      <c r="EH53" s="17">
        <v>-8.8000000000000007</v>
      </c>
      <c r="EI53" s="17">
        <v>-9.4</v>
      </c>
      <c r="EJ53" s="17"/>
      <c r="EK53" s="17">
        <v>0</v>
      </c>
      <c r="EL53" s="17">
        <v>0.7</v>
      </c>
      <c r="EM53" s="17">
        <v>-0.1</v>
      </c>
      <c r="EN53" s="17">
        <v>1.6</v>
      </c>
      <c r="EO53" s="17">
        <v>0.2</v>
      </c>
      <c r="EP53" s="17">
        <v>0.1</v>
      </c>
      <c r="EQ53" s="17">
        <v>0.1</v>
      </c>
      <c r="ER53" s="17"/>
      <c r="ES53" s="17">
        <v>0</v>
      </c>
      <c r="ET53" s="17">
        <v>0</v>
      </c>
      <c r="EU53" s="17">
        <v>0</v>
      </c>
      <c r="EV53" s="17">
        <v>-0.2</v>
      </c>
      <c r="EW53" s="17">
        <v>0</v>
      </c>
      <c r="EX53" s="17">
        <v>0</v>
      </c>
      <c r="EY53" s="17">
        <v>0</v>
      </c>
      <c r="EZ53" s="17">
        <v>0</v>
      </c>
      <c r="FA53" s="17">
        <v>0.4</v>
      </c>
      <c r="FB53" s="17">
        <v>0.2</v>
      </c>
      <c r="FC53" s="17">
        <v>2.1</v>
      </c>
      <c r="FD53" s="17">
        <v>11.5</v>
      </c>
      <c r="FE53" s="17">
        <v>0.5</v>
      </c>
      <c r="FF53" s="17">
        <v>4</v>
      </c>
      <c r="FG53" s="17">
        <v>0</v>
      </c>
      <c r="FH53" s="17">
        <v>2</v>
      </c>
      <c r="FI53" s="17"/>
      <c r="FJ53" s="17">
        <v>274.24520999999999</v>
      </c>
      <c r="FK53" s="15"/>
      <c r="FL53" s="17"/>
      <c r="FM53" s="17">
        <v>-0.56699999999999995</v>
      </c>
      <c r="FN53" s="17"/>
      <c r="FO53" s="17">
        <v>0.8</v>
      </c>
      <c r="FP53" s="17"/>
      <c r="FQ53" s="17"/>
      <c r="FR53" s="17">
        <v>-0.5</v>
      </c>
      <c r="FS53" s="17">
        <v>0.6</v>
      </c>
      <c r="FT53" s="17"/>
      <c r="FU53" s="17">
        <v>0.33300000000000002</v>
      </c>
    </row>
    <row r="54" spans="1:177" ht="24" customHeight="1" x14ac:dyDescent="0.3">
      <c r="A54" s="16" t="s">
        <v>48</v>
      </c>
      <c r="B54" s="16" t="s">
        <v>834</v>
      </c>
      <c r="C54" s="17">
        <v>7.6</v>
      </c>
      <c r="D54" s="17">
        <v>3.1</v>
      </c>
      <c r="E54" s="17">
        <v>13.1</v>
      </c>
      <c r="F54" s="17"/>
      <c r="G54" s="17"/>
      <c r="H54" s="17">
        <v>0</v>
      </c>
      <c r="I54" s="17">
        <v>14.4</v>
      </c>
      <c r="J54" s="17"/>
      <c r="K54" s="17"/>
      <c r="L54" s="17">
        <v>-17.2</v>
      </c>
      <c r="M54" s="17">
        <v>-17.7</v>
      </c>
      <c r="N54" s="17">
        <v>0.3</v>
      </c>
      <c r="O54" s="17">
        <v>32.4</v>
      </c>
      <c r="P54" s="17">
        <v>0.7</v>
      </c>
      <c r="Q54" s="17">
        <v>-8.1999999999999993</v>
      </c>
      <c r="R54" s="17">
        <v>97.6</v>
      </c>
      <c r="S54" s="17">
        <v>0</v>
      </c>
      <c r="T54" s="17"/>
      <c r="U54" s="17"/>
      <c r="V54" s="17"/>
      <c r="W54" s="17"/>
      <c r="X54" s="17">
        <v>6.8</v>
      </c>
      <c r="Y54" s="17">
        <v>1.9</v>
      </c>
      <c r="Z54" s="17">
        <v>1.2</v>
      </c>
      <c r="AA54" s="17"/>
      <c r="AB54" s="17">
        <v>-3.4</v>
      </c>
      <c r="AC54" s="17">
        <v>6</v>
      </c>
      <c r="AD54" s="17">
        <v>19.8</v>
      </c>
      <c r="AE54" s="17"/>
      <c r="AF54" s="17"/>
      <c r="AG54" s="17"/>
      <c r="AH54" s="17"/>
      <c r="AI54" s="17">
        <v>5.0999999999999996</v>
      </c>
      <c r="AJ54" s="17">
        <v>-1.8</v>
      </c>
      <c r="AK54" s="17"/>
      <c r="AL54" s="17"/>
      <c r="AM54" s="17"/>
      <c r="AN54" s="17">
        <v>-0.9</v>
      </c>
      <c r="AO54" s="17">
        <v>-22.1</v>
      </c>
      <c r="AP54" s="17">
        <v>4</v>
      </c>
      <c r="AQ54" s="17">
        <v>13.4</v>
      </c>
      <c r="AR54" s="17">
        <v>3.9</v>
      </c>
      <c r="AS54" s="17">
        <v>1</v>
      </c>
      <c r="AT54" s="17">
        <v>1.3</v>
      </c>
      <c r="AU54" s="17">
        <v>0.3</v>
      </c>
      <c r="AV54" s="17">
        <v>47.998100000000001</v>
      </c>
      <c r="AW54" s="17">
        <v>15.082800000000001</v>
      </c>
      <c r="AX54" s="17">
        <v>-41.216119999999997</v>
      </c>
      <c r="AY54" s="17">
        <v>3.9</v>
      </c>
      <c r="AZ54" s="17">
        <v>-2.6</v>
      </c>
      <c r="BA54" s="17">
        <v>-0.1</v>
      </c>
      <c r="BB54" s="17">
        <v>0</v>
      </c>
      <c r="BC54" s="17">
        <v>3.2</v>
      </c>
      <c r="BD54" s="17">
        <v>0.5</v>
      </c>
      <c r="BE54" s="17">
        <v>0.2</v>
      </c>
      <c r="BF54" s="17">
        <v>2.7</v>
      </c>
      <c r="BG54" s="17"/>
      <c r="BH54" s="17"/>
      <c r="BI54" s="17">
        <v>6.4</v>
      </c>
      <c r="BJ54" s="17"/>
      <c r="BK54" s="17"/>
      <c r="BL54" s="17">
        <v>1.6</v>
      </c>
      <c r="BM54" s="17"/>
      <c r="BN54" s="17"/>
      <c r="BO54" s="17"/>
      <c r="BP54" s="17">
        <v>2.7</v>
      </c>
      <c r="BQ54" s="17">
        <v>-1.7</v>
      </c>
      <c r="BR54" s="17">
        <v>-41.1</v>
      </c>
      <c r="BS54" s="17">
        <v>0</v>
      </c>
      <c r="BT54" s="17">
        <v>-29.3</v>
      </c>
      <c r="BU54" s="17">
        <v>19.899999999999999</v>
      </c>
      <c r="BV54" s="17">
        <v>3</v>
      </c>
      <c r="BW54" s="17"/>
      <c r="BX54" s="17"/>
      <c r="BY54" s="17"/>
      <c r="BZ54" s="17"/>
      <c r="CA54" s="17"/>
      <c r="CB54" s="17"/>
      <c r="CC54" s="17">
        <v>-0.7</v>
      </c>
      <c r="CD54" s="17">
        <v>24.5</v>
      </c>
      <c r="CE54" s="17">
        <v>29.2</v>
      </c>
      <c r="CF54" s="17">
        <v>0.3</v>
      </c>
      <c r="CG54" s="17">
        <v>1.1000000000000001</v>
      </c>
      <c r="CH54" s="17">
        <v>-0.3</v>
      </c>
      <c r="CI54" s="17"/>
      <c r="CJ54" s="17"/>
      <c r="CK54" s="17"/>
      <c r="CL54" s="17">
        <v>21.1</v>
      </c>
      <c r="CM54" s="17">
        <v>19</v>
      </c>
      <c r="CN54" s="17">
        <v>-15.9</v>
      </c>
      <c r="CO54" s="17"/>
      <c r="CP54" s="17"/>
      <c r="CQ54" s="17"/>
      <c r="CR54" s="17"/>
      <c r="CS54" s="17"/>
      <c r="CT54" s="17"/>
      <c r="CU54" s="17"/>
      <c r="CV54" s="17"/>
      <c r="CW54" s="17">
        <v>-6.9</v>
      </c>
      <c r="CX54" s="17">
        <v>0</v>
      </c>
      <c r="CY54" s="17"/>
      <c r="CZ54" s="17"/>
      <c r="DA54" s="17">
        <v>0.3</v>
      </c>
      <c r="DB54" s="17"/>
      <c r="DC54" s="17">
        <v>0</v>
      </c>
      <c r="DD54" s="17"/>
      <c r="DE54" s="17"/>
      <c r="DF54" s="17">
        <v>-0.1</v>
      </c>
      <c r="DG54" s="17">
        <v>1.2</v>
      </c>
      <c r="DH54" s="17">
        <v>0.3</v>
      </c>
      <c r="DI54" s="17">
        <v>3.3</v>
      </c>
      <c r="DJ54" s="17">
        <v>0</v>
      </c>
      <c r="DK54" s="17">
        <v>0.6</v>
      </c>
      <c r="DL54" s="17"/>
      <c r="DM54" s="17">
        <v>0</v>
      </c>
      <c r="DN54" s="17">
        <v>0</v>
      </c>
      <c r="DO54" s="17">
        <v>0.8</v>
      </c>
      <c r="DP54" s="17">
        <v>8.8000000000000007</v>
      </c>
      <c r="DQ54" s="17">
        <v>1.2</v>
      </c>
      <c r="DR54" s="17">
        <v>0.7</v>
      </c>
      <c r="DS54" s="17">
        <v>0.6</v>
      </c>
      <c r="DT54" s="17">
        <v>1.2</v>
      </c>
      <c r="DU54" s="17">
        <v>0</v>
      </c>
      <c r="DV54" s="17">
        <v>0</v>
      </c>
      <c r="DW54" s="17">
        <v>0.2</v>
      </c>
      <c r="DX54" s="17">
        <v>0.3</v>
      </c>
      <c r="DY54" s="17"/>
      <c r="DZ54" s="17">
        <v>-1.5</v>
      </c>
      <c r="EA54" s="17">
        <v>0</v>
      </c>
      <c r="EB54" s="17">
        <v>0.4</v>
      </c>
      <c r="EC54" s="17">
        <v>0.3</v>
      </c>
      <c r="ED54" s="17">
        <v>0</v>
      </c>
      <c r="EE54" s="17">
        <v>0</v>
      </c>
      <c r="EF54" s="17">
        <v>20.399999999999999</v>
      </c>
      <c r="EG54" s="17">
        <v>0</v>
      </c>
      <c r="EH54" s="17">
        <v>-8.6999999999999993</v>
      </c>
      <c r="EI54" s="17">
        <v>-9.6</v>
      </c>
      <c r="EJ54" s="17"/>
      <c r="EK54" s="17">
        <v>0</v>
      </c>
      <c r="EL54" s="17">
        <v>0.7</v>
      </c>
      <c r="EM54" s="17">
        <v>-0.1</v>
      </c>
      <c r="EN54" s="17">
        <v>1.2</v>
      </c>
      <c r="EO54" s="17">
        <v>0.2</v>
      </c>
      <c r="EP54" s="17">
        <v>0.1</v>
      </c>
      <c r="EQ54" s="17">
        <v>0.1</v>
      </c>
      <c r="ER54" s="17"/>
      <c r="ES54" s="17">
        <v>0</v>
      </c>
      <c r="ET54" s="17">
        <v>0</v>
      </c>
      <c r="EU54" s="17">
        <v>0</v>
      </c>
      <c r="EV54" s="17">
        <v>-0.2</v>
      </c>
      <c r="EW54" s="17">
        <v>0</v>
      </c>
      <c r="EX54" s="17">
        <v>0.3</v>
      </c>
      <c r="EY54" s="17">
        <v>0</v>
      </c>
      <c r="EZ54" s="17">
        <v>0</v>
      </c>
      <c r="FA54" s="17">
        <v>0.4</v>
      </c>
      <c r="FB54" s="17">
        <v>0</v>
      </c>
      <c r="FC54" s="17">
        <v>2</v>
      </c>
      <c r="FD54" s="17">
        <v>11</v>
      </c>
      <c r="FE54" s="17">
        <v>0.4</v>
      </c>
      <c r="FF54" s="17">
        <v>3.8</v>
      </c>
      <c r="FG54" s="17">
        <v>0</v>
      </c>
      <c r="FH54" s="17">
        <v>1.4</v>
      </c>
      <c r="FI54" s="17"/>
      <c r="FJ54" s="17">
        <v>267.16478000000001</v>
      </c>
      <c r="FK54" s="15"/>
      <c r="FL54" s="17"/>
      <c r="FM54" s="17">
        <v>-0.51100000000000001</v>
      </c>
      <c r="FN54" s="17"/>
      <c r="FO54" s="17">
        <v>0.8</v>
      </c>
      <c r="FP54" s="17"/>
      <c r="FQ54" s="17"/>
      <c r="FR54" s="17">
        <v>-0.7</v>
      </c>
      <c r="FS54" s="17">
        <v>0.8</v>
      </c>
      <c r="FT54" s="17"/>
      <c r="FU54" s="17">
        <v>0.38900000000000001</v>
      </c>
    </row>
    <row r="55" spans="1:177" ht="24" customHeight="1" x14ac:dyDescent="0.3">
      <c r="A55" s="16" t="s">
        <v>48</v>
      </c>
      <c r="B55" s="16" t="s">
        <v>835</v>
      </c>
      <c r="C55" s="17">
        <v>7.2</v>
      </c>
      <c r="D55" s="17">
        <v>-9.1999999999999993</v>
      </c>
      <c r="E55" s="17">
        <v>11.2</v>
      </c>
      <c r="F55" s="17"/>
      <c r="G55" s="17"/>
      <c r="H55" s="17">
        <v>0</v>
      </c>
      <c r="I55" s="17">
        <v>10.9</v>
      </c>
      <c r="J55" s="17"/>
      <c r="K55" s="17"/>
      <c r="L55" s="17">
        <v>-18.899999999999999</v>
      </c>
      <c r="M55" s="17">
        <v>-18.899999999999999</v>
      </c>
      <c r="N55" s="17">
        <v>-1</v>
      </c>
      <c r="O55" s="17">
        <v>32</v>
      </c>
      <c r="P55" s="17">
        <v>-3.8</v>
      </c>
      <c r="Q55" s="17">
        <v>-11.3</v>
      </c>
      <c r="R55" s="17">
        <v>74.599999999999994</v>
      </c>
      <c r="S55" s="17">
        <v>0</v>
      </c>
      <c r="T55" s="17"/>
      <c r="U55" s="17"/>
      <c r="V55" s="17"/>
      <c r="W55" s="17"/>
      <c r="X55" s="17">
        <v>4.5999999999999996</v>
      </c>
      <c r="Y55" s="17">
        <v>1.8</v>
      </c>
      <c r="Z55" s="17">
        <v>1</v>
      </c>
      <c r="AA55" s="17"/>
      <c r="AB55" s="17">
        <v>-3.4</v>
      </c>
      <c r="AC55" s="17">
        <v>6</v>
      </c>
      <c r="AD55" s="17">
        <v>18.5</v>
      </c>
      <c r="AE55" s="17"/>
      <c r="AF55" s="17"/>
      <c r="AG55" s="17"/>
      <c r="AH55" s="17"/>
      <c r="AI55" s="17">
        <v>4.2</v>
      </c>
      <c r="AJ55" s="17">
        <v>8.4</v>
      </c>
      <c r="AK55" s="17"/>
      <c r="AL55" s="17"/>
      <c r="AM55" s="17"/>
      <c r="AN55" s="17">
        <v>-1.2</v>
      </c>
      <c r="AO55" s="17">
        <v>-25.6</v>
      </c>
      <c r="AP55" s="17">
        <v>3.4</v>
      </c>
      <c r="AQ55" s="17">
        <v>12.5</v>
      </c>
      <c r="AR55" s="17">
        <v>3.4</v>
      </c>
      <c r="AS55" s="17">
        <v>0.9</v>
      </c>
      <c r="AT55" s="17">
        <v>1.3</v>
      </c>
      <c r="AU55" s="17">
        <v>0.4</v>
      </c>
      <c r="AV55" s="17">
        <v>41.48807</v>
      </c>
      <c r="AW55" s="17">
        <v>8.6991800000000001</v>
      </c>
      <c r="AX55" s="17">
        <v>-42.495939999999997</v>
      </c>
      <c r="AY55" s="17">
        <v>3</v>
      </c>
      <c r="AZ55" s="17">
        <v>-2.6</v>
      </c>
      <c r="BA55" s="17">
        <v>-0.1</v>
      </c>
      <c r="BB55" s="17">
        <v>-0.9</v>
      </c>
      <c r="BC55" s="17">
        <v>2.4</v>
      </c>
      <c r="BD55" s="17">
        <v>0.5</v>
      </c>
      <c r="BE55" s="17">
        <v>0.2</v>
      </c>
      <c r="BF55" s="17">
        <v>2.7</v>
      </c>
      <c r="BG55" s="17"/>
      <c r="BH55" s="17"/>
      <c r="BI55" s="17">
        <v>3.4</v>
      </c>
      <c r="BJ55" s="17"/>
      <c r="BK55" s="17"/>
      <c r="BL55" s="17">
        <v>0.5</v>
      </c>
      <c r="BM55" s="17"/>
      <c r="BN55" s="17"/>
      <c r="BO55" s="17"/>
      <c r="BP55" s="17">
        <v>-0.3</v>
      </c>
      <c r="BQ55" s="17">
        <v>-8.4</v>
      </c>
      <c r="BR55" s="17">
        <v>-44.4</v>
      </c>
      <c r="BS55" s="17">
        <v>0</v>
      </c>
      <c r="BT55" s="17">
        <v>-33.200000000000003</v>
      </c>
      <c r="BU55" s="17">
        <v>18.100000000000001</v>
      </c>
      <c r="BV55" s="17">
        <v>2.2000000000000002</v>
      </c>
      <c r="BW55" s="17"/>
      <c r="BX55" s="17"/>
      <c r="BY55" s="17"/>
      <c r="BZ55" s="17"/>
      <c r="CA55" s="17"/>
      <c r="CB55" s="17"/>
      <c r="CC55" s="17">
        <v>-0.7</v>
      </c>
      <c r="CD55" s="17">
        <v>24.6</v>
      </c>
      <c r="CE55" s="17">
        <v>29</v>
      </c>
      <c r="CF55" s="17">
        <v>-0.1</v>
      </c>
      <c r="CG55" s="17">
        <v>1.1000000000000001</v>
      </c>
      <c r="CH55" s="17">
        <v>-0.3</v>
      </c>
      <c r="CI55" s="17"/>
      <c r="CJ55" s="17"/>
      <c r="CK55" s="17"/>
      <c r="CL55" s="17">
        <v>15.9</v>
      </c>
      <c r="CM55" s="17">
        <v>13.8</v>
      </c>
      <c r="CN55" s="17">
        <v>-23.6</v>
      </c>
      <c r="CO55" s="17"/>
      <c r="CP55" s="17"/>
      <c r="CQ55" s="17"/>
      <c r="CR55" s="17"/>
      <c r="CS55" s="17"/>
      <c r="CT55" s="17"/>
      <c r="CU55" s="17"/>
      <c r="CV55" s="17"/>
      <c r="CW55" s="17">
        <v>-7.9</v>
      </c>
      <c r="CX55" s="17">
        <v>0</v>
      </c>
      <c r="CY55" s="17"/>
      <c r="CZ55" s="17"/>
      <c r="DA55" s="17">
        <v>0.3</v>
      </c>
      <c r="DB55" s="17"/>
      <c r="DC55" s="17">
        <v>0</v>
      </c>
      <c r="DD55" s="17"/>
      <c r="DE55" s="17"/>
      <c r="DF55" s="17">
        <v>-0.1</v>
      </c>
      <c r="DG55" s="17">
        <v>1.1000000000000001</v>
      </c>
      <c r="DH55" s="17">
        <v>0.2</v>
      </c>
      <c r="DI55" s="17">
        <v>2.1</v>
      </c>
      <c r="DJ55" s="17">
        <v>0</v>
      </c>
      <c r="DK55" s="17">
        <v>0.6</v>
      </c>
      <c r="DL55" s="17"/>
      <c r="DM55" s="17">
        <v>0</v>
      </c>
      <c r="DN55" s="17">
        <v>0</v>
      </c>
      <c r="DO55" s="17">
        <v>0.6</v>
      </c>
      <c r="DP55" s="17">
        <v>8.3000000000000007</v>
      </c>
      <c r="DQ55" s="17">
        <v>1.2</v>
      </c>
      <c r="DR55" s="17">
        <v>0.7</v>
      </c>
      <c r="DS55" s="17">
        <v>0.6</v>
      </c>
      <c r="DT55" s="17">
        <v>1.2</v>
      </c>
      <c r="DU55" s="17">
        <v>0</v>
      </c>
      <c r="DV55" s="17">
        <v>0.1</v>
      </c>
      <c r="DW55" s="17">
        <v>0.2</v>
      </c>
      <c r="DX55" s="17">
        <v>0.3</v>
      </c>
      <c r="DY55" s="17"/>
      <c r="DZ55" s="17">
        <v>-1.4</v>
      </c>
      <c r="EA55" s="17">
        <v>0</v>
      </c>
      <c r="EB55" s="17">
        <v>0.4</v>
      </c>
      <c r="EC55" s="17">
        <v>0.3</v>
      </c>
      <c r="ED55" s="17">
        <v>0</v>
      </c>
      <c r="EE55" s="17">
        <v>0</v>
      </c>
      <c r="EF55" s="17">
        <v>29.2</v>
      </c>
      <c r="EG55" s="17">
        <v>0</v>
      </c>
      <c r="EH55" s="17">
        <v>-7.4</v>
      </c>
      <c r="EI55" s="17">
        <v>-8.8000000000000007</v>
      </c>
      <c r="EJ55" s="17"/>
      <c r="EK55" s="17">
        <v>0</v>
      </c>
      <c r="EL55" s="17">
        <v>0.7</v>
      </c>
      <c r="EM55" s="17">
        <v>-0.1</v>
      </c>
      <c r="EN55" s="17">
        <v>1.5</v>
      </c>
      <c r="EO55" s="17">
        <v>0.2</v>
      </c>
      <c r="EP55" s="17">
        <v>0.1</v>
      </c>
      <c r="EQ55" s="17">
        <v>0.1</v>
      </c>
      <c r="ER55" s="17"/>
      <c r="ES55" s="17">
        <v>0</v>
      </c>
      <c r="ET55" s="17">
        <v>0</v>
      </c>
      <c r="EU55" s="17">
        <v>0</v>
      </c>
      <c r="EV55" s="17">
        <v>-0.2</v>
      </c>
      <c r="EW55" s="17">
        <v>0</v>
      </c>
      <c r="EX55" s="17">
        <v>0</v>
      </c>
      <c r="EY55" s="17">
        <v>0</v>
      </c>
      <c r="EZ55" s="17">
        <v>0</v>
      </c>
      <c r="FA55" s="17">
        <v>0.4</v>
      </c>
      <c r="FB55" s="17">
        <v>0.1</v>
      </c>
      <c r="FC55" s="17">
        <v>2</v>
      </c>
      <c r="FD55" s="17">
        <v>10.6</v>
      </c>
      <c r="FE55" s="17">
        <v>0.4</v>
      </c>
      <c r="FF55" s="17">
        <v>2.6</v>
      </c>
      <c r="FG55" s="17">
        <v>0</v>
      </c>
      <c r="FH55" s="17">
        <v>2</v>
      </c>
      <c r="FI55" s="17"/>
      <c r="FJ55" s="17">
        <v>161.69130999999999</v>
      </c>
      <c r="FK55" s="15"/>
      <c r="FL55" s="17"/>
      <c r="FM55" s="17">
        <v>0.34399999999999997</v>
      </c>
      <c r="FN55" s="17"/>
      <c r="FO55" s="17">
        <v>0.8</v>
      </c>
      <c r="FP55" s="17"/>
      <c r="FQ55" s="17"/>
      <c r="FR55" s="17">
        <v>-0.2</v>
      </c>
      <c r="FS55" s="17">
        <v>0.8</v>
      </c>
      <c r="FT55" s="17"/>
      <c r="FU55" s="17">
        <v>1.744</v>
      </c>
    </row>
    <row r="56" spans="1:177" ht="24" customHeight="1" x14ac:dyDescent="0.3">
      <c r="A56" s="16" t="s">
        <v>48</v>
      </c>
      <c r="B56" s="16" t="s">
        <v>836</v>
      </c>
      <c r="C56" s="17">
        <v>8.4</v>
      </c>
      <c r="D56" s="17">
        <v>-13.4</v>
      </c>
      <c r="E56" s="17">
        <v>10.8</v>
      </c>
      <c r="F56" s="17"/>
      <c r="G56" s="17"/>
      <c r="H56" s="17">
        <v>0</v>
      </c>
      <c r="I56" s="17">
        <v>7</v>
      </c>
      <c r="J56" s="17"/>
      <c r="K56" s="17"/>
      <c r="L56" s="17">
        <v>-23.9</v>
      </c>
      <c r="M56" s="17">
        <v>-18.7</v>
      </c>
      <c r="N56" s="17">
        <v>-0.1</v>
      </c>
      <c r="O56" s="17">
        <v>25.8</v>
      </c>
      <c r="P56" s="17">
        <v>-4.5999999999999996</v>
      </c>
      <c r="Q56" s="17">
        <v>-11.9</v>
      </c>
      <c r="R56" s="17">
        <v>75</v>
      </c>
      <c r="S56" s="17">
        <v>0.1</v>
      </c>
      <c r="T56" s="17"/>
      <c r="U56" s="17"/>
      <c r="V56" s="17"/>
      <c r="W56" s="17"/>
      <c r="X56" s="17">
        <v>1.7</v>
      </c>
      <c r="Y56" s="17">
        <v>1.6</v>
      </c>
      <c r="Z56" s="17">
        <v>0.8</v>
      </c>
      <c r="AA56" s="17"/>
      <c r="AB56" s="17">
        <v>-3.4</v>
      </c>
      <c r="AC56" s="17">
        <v>3</v>
      </c>
      <c r="AD56" s="17">
        <v>18</v>
      </c>
      <c r="AE56" s="17"/>
      <c r="AF56" s="17"/>
      <c r="AG56" s="17"/>
      <c r="AH56" s="17"/>
      <c r="AI56" s="17">
        <v>3.2</v>
      </c>
      <c r="AJ56" s="17">
        <v>3.6</v>
      </c>
      <c r="AK56" s="17"/>
      <c r="AL56" s="17"/>
      <c r="AM56" s="17"/>
      <c r="AN56" s="17">
        <v>-1.5</v>
      </c>
      <c r="AO56" s="17">
        <v>0</v>
      </c>
      <c r="AP56" s="17">
        <v>2.9</v>
      </c>
      <c r="AQ56" s="17">
        <v>13.2</v>
      </c>
      <c r="AR56" s="17">
        <v>2.4</v>
      </c>
      <c r="AS56" s="17">
        <v>0.2</v>
      </c>
      <c r="AT56" s="17">
        <v>1.3</v>
      </c>
      <c r="AU56" s="17">
        <v>-0.1</v>
      </c>
      <c r="AV56" s="17">
        <v>38.511389999999999</v>
      </c>
      <c r="AW56" s="17">
        <v>5.7053099999999999</v>
      </c>
      <c r="AX56" s="17">
        <v>-45.644820000000003</v>
      </c>
      <c r="AY56" s="17">
        <v>3.6</v>
      </c>
      <c r="AZ56" s="17">
        <v>-2.6</v>
      </c>
      <c r="BA56" s="17">
        <v>-0.1</v>
      </c>
      <c r="BB56" s="17">
        <v>0.5</v>
      </c>
      <c r="BC56" s="17">
        <v>3.8</v>
      </c>
      <c r="BD56" s="17">
        <v>0.5</v>
      </c>
      <c r="BE56" s="17">
        <v>0.2</v>
      </c>
      <c r="BF56" s="17">
        <v>0</v>
      </c>
      <c r="BG56" s="17"/>
      <c r="BH56" s="17"/>
      <c r="BI56" s="17">
        <v>3.2</v>
      </c>
      <c r="BJ56" s="17"/>
      <c r="BK56" s="17"/>
      <c r="BL56" s="17">
        <v>-0.6</v>
      </c>
      <c r="BM56" s="17"/>
      <c r="BN56" s="17"/>
      <c r="BO56" s="17"/>
      <c r="BP56" s="17">
        <v>1.2</v>
      </c>
      <c r="BQ56" s="17">
        <v>-9.5</v>
      </c>
      <c r="BR56" s="17">
        <v>-45.9</v>
      </c>
      <c r="BS56" s="17">
        <v>0</v>
      </c>
      <c r="BT56" s="17">
        <v>-33.5</v>
      </c>
      <c r="BU56" s="17">
        <v>17.5</v>
      </c>
      <c r="BV56" s="17">
        <v>2</v>
      </c>
      <c r="BW56" s="17"/>
      <c r="BX56" s="17"/>
      <c r="BY56" s="17"/>
      <c r="BZ56" s="17"/>
      <c r="CA56" s="17"/>
      <c r="CB56" s="17"/>
      <c r="CC56" s="17">
        <v>-0.7</v>
      </c>
      <c r="CD56" s="17">
        <v>23</v>
      </c>
      <c r="CE56" s="17">
        <v>29.2</v>
      </c>
      <c r="CF56" s="17">
        <v>-0.1</v>
      </c>
      <c r="CG56" s="17">
        <v>1.1000000000000001</v>
      </c>
      <c r="CH56" s="17">
        <v>-0.4</v>
      </c>
      <c r="CI56" s="17"/>
      <c r="CJ56" s="17"/>
      <c r="CK56" s="17"/>
      <c r="CL56" s="17">
        <v>13.2</v>
      </c>
      <c r="CM56" s="17">
        <v>11.1</v>
      </c>
      <c r="CN56" s="17">
        <v>-28.1</v>
      </c>
      <c r="CO56" s="17"/>
      <c r="CP56" s="17"/>
      <c r="CQ56" s="17"/>
      <c r="CR56" s="17"/>
      <c r="CS56" s="17"/>
      <c r="CT56" s="17"/>
      <c r="CU56" s="17"/>
      <c r="CV56" s="17"/>
      <c r="CW56" s="17">
        <v>-8.5</v>
      </c>
      <c r="CX56" s="17">
        <v>0</v>
      </c>
      <c r="CY56" s="17"/>
      <c r="CZ56" s="17"/>
      <c r="DA56" s="17">
        <v>0.3</v>
      </c>
      <c r="DB56" s="17"/>
      <c r="DC56" s="17">
        <v>0</v>
      </c>
      <c r="DD56" s="17"/>
      <c r="DE56" s="17"/>
      <c r="DF56" s="17">
        <v>0</v>
      </c>
      <c r="DG56" s="17">
        <v>1.1000000000000001</v>
      </c>
      <c r="DH56" s="17">
        <v>0.1</v>
      </c>
      <c r="DI56" s="17">
        <v>1.8</v>
      </c>
      <c r="DJ56" s="17">
        <v>0</v>
      </c>
      <c r="DK56" s="17">
        <v>0.6</v>
      </c>
      <c r="DL56" s="17"/>
      <c r="DM56" s="17">
        <v>0</v>
      </c>
      <c r="DN56" s="17">
        <v>0</v>
      </c>
      <c r="DO56" s="17">
        <v>-0.2</v>
      </c>
      <c r="DP56" s="17">
        <v>6.8</v>
      </c>
      <c r="DQ56" s="17">
        <v>1.2</v>
      </c>
      <c r="DR56" s="17">
        <v>0.7</v>
      </c>
      <c r="DS56" s="17">
        <v>0.6</v>
      </c>
      <c r="DT56" s="17">
        <v>1.2</v>
      </c>
      <c r="DU56" s="17">
        <v>0</v>
      </c>
      <c r="DV56" s="17">
        <v>0.4</v>
      </c>
      <c r="DW56" s="17">
        <v>0.2</v>
      </c>
      <c r="DX56" s="17">
        <v>0.3</v>
      </c>
      <c r="DY56" s="17"/>
      <c r="DZ56" s="17">
        <v>-1.5</v>
      </c>
      <c r="EA56" s="17">
        <v>0</v>
      </c>
      <c r="EB56" s="17">
        <v>0.4</v>
      </c>
      <c r="EC56" s="17">
        <v>0.3</v>
      </c>
      <c r="ED56" s="17">
        <v>0</v>
      </c>
      <c r="EE56" s="17">
        <v>0</v>
      </c>
      <c r="EF56" s="17">
        <v>31.1</v>
      </c>
      <c r="EG56" s="17">
        <v>0</v>
      </c>
      <c r="EH56" s="17">
        <v>-7.3</v>
      </c>
      <c r="EI56" s="17">
        <v>-9.4</v>
      </c>
      <c r="EJ56" s="17"/>
      <c r="EK56" s="17">
        <v>0</v>
      </c>
      <c r="EL56" s="17">
        <v>0.7</v>
      </c>
      <c r="EM56" s="17">
        <v>-0.1</v>
      </c>
      <c r="EN56" s="17">
        <v>1.2</v>
      </c>
      <c r="EO56" s="17">
        <v>0.2</v>
      </c>
      <c r="EP56" s="17">
        <v>0.1</v>
      </c>
      <c r="EQ56" s="17">
        <v>0.1</v>
      </c>
      <c r="ER56" s="17"/>
      <c r="ES56" s="17">
        <v>0</v>
      </c>
      <c r="ET56" s="17">
        <v>0</v>
      </c>
      <c r="EU56" s="17">
        <v>0</v>
      </c>
      <c r="EV56" s="17">
        <v>-0.2</v>
      </c>
      <c r="EW56" s="17">
        <v>0</v>
      </c>
      <c r="EX56" s="17">
        <v>0</v>
      </c>
      <c r="EY56" s="17">
        <v>0</v>
      </c>
      <c r="EZ56" s="17">
        <v>0</v>
      </c>
      <c r="FA56" s="17">
        <v>0.4</v>
      </c>
      <c r="FB56" s="17">
        <v>0</v>
      </c>
      <c r="FC56" s="17">
        <v>2.2000000000000002</v>
      </c>
      <c r="FD56" s="17">
        <v>11</v>
      </c>
      <c r="FE56" s="17">
        <v>0.5</v>
      </c>
      <c r="FF56" s="17">
        <v>3.9</v>
      </c>
      <c r="FG56" s="17">
        <v>0</v>
      </c>
      <c r="FH56" s="17">
        <v>1.7</v>
      </c>
      <c r="FI56" s="17"/>
      <c r="FJ56" s="17">
        <v>130.47188</v>
      </c>
      <c r="FK56" s="15"/>
      <c r="FL56" s="17"/>
      <c r="FM56" s="17">
        <v>0.156</v>
      </c>
      <c r="FN56" s="17"/>
      <c r="FO56" s="17">
        <v>0.7</v>
      </c>
      <c r="FP56" s="17"/>
      <c r="FQ56" s="17"/>
      <c r="FR56" s="17">
        <v>-0.2</v>
      </c>
      <c r="FS56" s="17">
        <v>0.8</v>
      </c>
      <c r="FT56" s="17"/>
      <c r="FU56" s="17">
        <v>1.456</v>
      </c>
    </row>
    <row r="57" spans="1:177" ht="24" customHeight="1" x14ac:dyDescent="0.3">
      <c r="A57" s="16" t="s">
        <v>48</v>
      </c>
      <c r="B57" s="16" t="s">
        <v>837</v>
      </c>
      <c r="C57" s="17">
        <v>3.1</v>
      </c>
      <c r="D57" s="17">
        <v>-12.3</v>
      </c>
      <c r="E57" s="17">
        <v>11.3</v>
      </c>
      <c r="F57" s="17"/>
      <c r="G57" s="17"/>
      <c r="H57" s="17">
        <v>0</v>
      </c>
      <c r="I57" s="17">
        <v>2.8</v>
      </c>
      <c r="J57" s="17"/>
      <c r="K57" s="17"/>
      <c r="L57" s="17">
        <v>-35.4</v>
      </c>
      <c r="M57" s="17">
        <v>-48.5</v>
      </c>
      <c r="N57" s="17">
        <v>3.9</v>
      </c>
      <c r="O57" s="17">
        <v>17.600000000000001</v>
      </c>
      <c r="P57" s="17">
        <v>-1.4</v>
      </c>
      <c r="Q57" s="17">
        <v>-9.9</v>
      </c>
      <c r="R57" s="17">
        <v>75.599999999999994</v>
      </c>
      <c r="S57" s="17">
        <v>0.1</v>
      </c>
      <c r="T57" s="17"/>
      <c r="U57" s="17"/>
      <c r="V57" s="17"/>
      <c r="W57" s="17"/>
      <c r="X57" s="17">
        <v>0.5</v>
      </c>
      <c r="Y57" s="17">
        <v>1.5</v>
      </c>
      <c r="Z57" s="17">
        <v>0.7</v>
      </c>
      <c r="AA57" s="17"/>
      <c r="AB57" s="17">
        <v>-3.4</v>
      </c>
      <c r="AC57" s="17">
        <v>2.6</v>
      </c>
      <c r="AD57" s="17">
        <v>16.3</v>
      </c>
      <c r="AE57" s="17"/>
      <c r="AF57" s="17"/>
      <c r="AG57" s="17"/>
      <c r="AH57" s="17"/>
      <c r="AI57" s="17">
        <v>1.7</v>
      </c>
      <c r="AJ57" s="17">
        <v>-5.4</v>
      </c>
      <c r="AK57" s="17"/>
      <c r="AL57" s="17"/>
      <c r="AM57" s="17"/>
      <c r="AN57" s="17">
        <v>-1.2</v>
      </c>
      <c r="AO57" s="17">
        <v>0</v>
      </c>
      <c r="AP57" s="17">
        <v>3.8</v>
      </c>
      <c r="AQ57" s="17">
        <v>12.3</v>
      </c>
      <c r="AR57" s="17">
        <v>2.8</v>
      </c>
      <c r="AS57" s="17">
        <v>0.1</v>
      </c>
      <c r="AT57" s="17">
        <v>1.3</v>
      </c>
      <c r="AU57" s="17">
        <v>-0.3</v>
      </c>
      <c r="AV57" s="17">
        <v>37.453650000000003</v>
      </c>
      <c r="AW57" s="17">
        <v>4.7609300000000001</v>
      </c>
      <c r="AX57" s="17">
        <v>-41.417839999999998</v>
      </c>
      <c r="AY57" s="17">
        <v>4.7</v>
      </c>
      <c r="AZ57" s="17">
        <v>-2.2999999999999998</v>
      </c>
      <c r="BA57" s="17">
        <v>0</v>
      </c>
      <c r="BB57" s="17">
        <v>0.9</v>
      </c>
      <c r="BC57" s="17">
        <v>3.9</v>
      </c>
      <c r="BD57" s="17">
        <v>0.5</v>
      </c>
      <c r="BE57" s="17">
        <v>0.3</v>
      </c>
      <c r="BF57" s="17">
        <v>-1.3</v>
      </c>
      <c r="BG57" s="17"/>
      <c r="BH57" s="17"/>
      <c r="BI57" s="17">
        <v>1.6</v>
      </c>
      <c r="BJ57" s="17"/>
      <c r="BK57" s="17"/>
      <c r="BL57" s="17">
        <v>0</v>
      </c>
      <c r="BM57" s="17"/>
      <c r="BN57" s="17"/>
      <c r="BO57" s="17"/>
      <c r="BP57" s="17">
        <v>5.7</v>
      </c>
      <c r="BQ57" s="17">
        <v>-6</v>
      </c>
      <c r="BR57" s="17">
        <v>-42.6</v>
      </c>
      <c r="BS57" s="17">
        <v>-3</v>
      </c>
      <c r="BT57" s="17">
        <v>-15.2</v>
      </c>
      <c r="BU57" s="17">
        <v>-11.7</v>
      </c>
      <c r="BV57" s="17">
        <v>-5.8</v>
      </c>
      <c r="BW57" s="17"/>
      <c r="BX57" s="17"/>
      <c r="BY57" s="17"/>
      <c r="BZ57" s="17"/>
      <c r="CA57" s="17"/>
      <c r="CB57" s="17"/>
      <c r="CC57" s="17">
        <v>-0.7</v>
      </c>
      <c r="CD57" s="17">
        <v>23.9</v>
      </c>
      <c r="CE57" s="17">
        <v>28.9</v>
      </c>
      <c r="CF57" s="17">
        <v>-0.1</v>
      </c>
      <c r="CG57" s="17">
        <v>1.1000000000000001</v>
      </c>
      <c r="CH57" s="17">
        <v>-0.4</v>
      </c>
      <c r="CI57" s="17"/>
      <c r="CJ57" s="17"/>
      <c r="CK57" s="17"/>
      <c r="CL57" s="17">
        <v>11.5</v>
      </c>
      <c r="CM57" s="17">
        <v>9.4</v>
      </c>
      <c r="CN57" s="17">
        <v>-30.1</v>
      </c>
      <c r="CO57" s="17"/>
      <c r="CP57" s="17"/>
      <c r="CQ57" s="17"/>
      <c r="CR57" s="17"/>
      <c r="CS57" s="17"/>
      <c r="CT57" s="17"/>
      <c r="CU57" s="17"/>
      <c r="CV57" s="17"/>
      <c r="CW57" s="17">
        <v>-9.5</v>
      </c>
      <c r="CX57" s="17">
        <v>0</v>
      </c>
      <c r="CY57" s="17"/>
      <c r="CZ57" s="17"/>
      <c r="DA57" s="17">
        <v>0.3</v>
      </c>
      <c r="DB57" s="17"/>
      <c r="DC57" s="17">
        <v>0</v>
      </c>
      <c r="DD57" s="17"/>
      <c r="DE57" s="17"/>
      <c r="DF57" s="17">
        <v>0</v>
      </c>
      <c r="DG57" s="17">
        <v>1.2</v>
      </c>
      <c r="DH57" s="17">
        <v>0.1</v>
      </c>
      <c r="DI57" s="17">
        <v>1.3</v>
      </c>
      <c r="DJ57" s="17">
        <v>0</v>
      </c>
      <c r="DK57" s="17">
        <v>0.6</v>
      </c>
      <c r="DL57" s="17"/>
      <c r="DM57" s="17">
        <v>0</v>
      </c>
      <c r="DN57" s="17">
        <v>0</v>
      </c>
      <c r="DO57" s="17">
        <v>-0.3</v>
      </c>
      <c r="DP57" s="17">
        <v>5.9</v>
      </c>
      <c r="DQ57" s="17">
        <v>1.2</v>
      </c>
      <c r="DR57" s="17">
        <v>0.7</v>
      </c>
      <c r="DS57" s="17">
        <v>0.6</v>
      </c>
      <c r="DT57" s="17">
        <v>1.2</v>
      </c>
      <c r="DU57" s="17">
        <v>0</v>
      </c>
      <c r="DV57" s="17">
        <v>0.3</v>
      </c>
      <c r="DW57" s="17">
        <v>0.3</v>
      </c>
      <c r="DX57" s="17">
        <v>0.3</v>
      </c>
      <c r="DY57" s="17"/>
      <c r="DZ57" s="17">
        <v>-1.5</v>
      </c>
      <c r="EA57" s="17">
        <v>0</v>
      </c>
      <c r="EB57" s="17">
        <v>0.4</v>
      </c>
      <c r="EC57" s="17">
        <v>0.3</v>
      </c>
      <c r="ED57" s="17">
        <v>0.1</v>
      </c>
      <c r="EE57" s="17">
        <v>0</v>
      </c>
      <c r="EF57" s="17">
        <v>21.6</v>
      </c>
      <c r="EG57" s="17">
        <v>0</v>
      </c>
      <c r="EH57" s="17">
        <v>-6.5</v>
      </c>
      <c r="EI57" s="17">
        <v>-8.6</v>
      </c>
      <c r="EJ57" s="17"/>
      <c r="EK57" s="17">
        <v>0</v>
      </c>
      <c r="EL57" s="17">
        <v>0.7</v>
      </c>
      <c r="EM57" s="17">
        <v>-0.1</v>
      </c>
      <c r="EN57" s="17">
        <v>1.5</v>
      </c>
      <c r="EO57" s="17">
        <v>0.2</v>
      </c>
      <c r="EP57" s="17">
        <v>0.1</v>
      </c>
      <c r="EQ57" s="17">
        <v>0.1</v>
      </c>
      <c r="ER57" s="17"/>
      <c r="ES57" s="17">
        <v>0</v>
      </c>
      <c r="ET57" s="17">
        <v>0</v>
      </c>
      <c r="EU57" s="17">
        <v>0</v>
      </c>
      <c r="EV57" s="17">
        <v>-0.2</v>
      </c>
      <c r="EW57" s="17">
        <v>0</v>
      </c>
      <c r="EX57" s="17">
        <v>0</v>
      </c>
      <c r="EY57" s="17">
        <v>0</v>
      </c>
      <c r="EZ57" s="17">
        <v>0</v>
      </c>
      <c r="FA57" s="17">
        <v>0.4</v>
      </c>
      <c r="FB57" s="17">
        <v>0.2</v>
      </c>
      <c r="FC57" s="17">
        <v>2</v>
      </c>
      <c r="FD57" s="17">
        <v>10.3</v>
      </c>
      <c r="FE57" s="17">
        <v>0.5</v>
      </c>
      <c r="FF57" s="17">
        <v>3.5</v>
      </c>
      <c r="FG57" s="17">
        <v>0</v>
      </c>
      <c r="FH57" s="17">
        <v>1.7</v>
      </c>
      <c r="FI57" s="17"/>
      <c r="FJ57" s="17">
        <v>45.096739999999997</v>
      </c>
      <c r="FK57" s="15"/>
      <c r="FL57" s="17"/>
      <c r="FM57" s="17">
        <v>0</v>
      </c>
      <c r="FN57" s="17"/>
      <c r="FO57" s="17">
        <v>0.7</v>
      </c>
      <c r="FP57" s="17"/>
      <c r="FQ57" s="17"/>
      <c r="FR57" s="17">
        <v>-0.3</v>
      </c>
      <c r="FS57" s="17">
        <v>0.8</v>
      </c>
      <c r="FT57" s="17"/>
      <c r="FU57" s="17">
        <v>1.2</v>
      </c>
    </row>
    <row r="58" spans="1:177" ht="24" customHeight="1" x14ac:dyDescent="0.3">
      <c r="A58" s="18" t="s">
        <v>838</v>
      </c>
      <c r="B58" s="18" t="s">
        <v>49</v>
      </c>
      <c r="C58" s="19">
        <v>-9.1</v>
      </c>
      <c r="D58" s="19">
        <v>-24.8</v>
      </c>
      <c r="E58" s="19">
        <v>8.6</v>
      </c>
      <c r="F58" s="19"/>
      <c r="G58" s="19"/>
      <c r="H58" s="19">
        <v>0</v>
      </c>
      <c r="I58" s="19">
        <v>5.7</v>
      </c>
      <c r="J58" s="19"/>
      <c r="K58" s="19"/>
      <c r="L58" s="19">
        <v>-37.1</v>
      </c>
      <c r="M58" s="19">
        <v>-48.9</v>
      </c>
      <c r="N58" s="19">
        <v>-0.8</v>
      </c>
      <c r="O58" s="19">
        <v>13</v>
      </c>
      <c r="P58" s="19">
        <v>-2.2999999999999998</v>
      </c>
      <c r="Q58" s="19">
        <v>-10.199999999999999</v>
      </c>
      <c r="R58" s="19">
        <v>38.6</v>
      </c>
      <c r="S58" s="19">
        <v>0</v>
      </c>
      <c r="T58" s="19"/>
      <c r="U58" s="19"/>
      <c r="V58" s="19"/>
      <c r="W58" s="19"/>
      <c r="X58" s="19">
        <v>-0.4</v>
      </c>
      <c r="Y58" s="19">
        <v>1.3</v>
      </c>
      <c r="Z58" s="19">
        <v>0.8</v>
      </c>
      <c r="AA58" s="19"/>
      <c r="AB58" s="19">
        <v>-3.4</v>
      </c>
      <c r="AC58" s="19">
        <v>2.8</v>
      </c>
      <c r="AD58" s="19">
        <v>15.6</v>
      </c>
      <c r="AE58" s="19"/>
      <c r="AF58" s="19"/>
      <c r="AG58" s="19"/>
      <c r="AH58" s="19"/>
      <c r="AI58" s="19">
        <v>0</v>
      </c>
      <c r="AJ58" s="19">
        <v>-3.9</v>
      </c>
      <c r="AK58" s="19"/>
      <c r="AL58" s="19"/>
      <c r="AM58" s="19"/>
      <c r="AN58" s="19">
        <v>-1.4</v>
      </c>
      <c r="AO58" s="19">
        <v>0</v>
      </c>
      <c r="AP58" s="19">
        <v>3.7</v>
      </c>
      <c r="AQ58" s="19">
        <v>14.5</v>
      </c>
      <c r="AR58" s="19">
        <v>1.7</v>
      </c>
      <c r="AS58" s="19">
        <v>-0.2</v>
      </c>
      <c r="AT58" s="19">
        <v>1.3</v>
      </c>
      <c r="AU58" s="19">
        <v>0</v>
      </c>
      <c r="AV58" s="19">
        <v>35.632910000000003</v>
      </c>
      <c r="AW58" s="19">
        <v>2.98312</v>
      </c>
      <c r="AX58" s="19">
        <v>-43.418680000000002</v>
      </c>
      <c r="AY58" s="19">
        <v>-2</v>
      </c>
      <c r="AZ58" s="19">
        <v>-2.2999999999999998</v>
      </c>
      <c r="BA58" s="19">
        <v>0</v>
      </c>
      <c r="BB58" s="19">
        <v>-0.2</v>
      </c>
      <c r="BC58" s="19">
        <v>3.7</v>
      </c>
      <c r="BD58" s="19">
        <v>0.5</v>
      </c>
      <c r="BE58" s="19">
        <v>0.2</v>
      </c>
      <c r="BF58" s="19">
        <v>-2.2999999999999998</v>
      </c>
      <c r="BG58" s="19"/>
      <c r="BH58" s="19"/>
      <c r="BI58" s="19">
        <v>1.1000000000000001</v>
      </c>
      <c r="BJ58" s="19"/>
      <c r="BK58" s="19"/>
      <c r="BL58" s="19">
        <v>0</v>
      </c>
      <c r="BM58" s="19"/>
      <c r="BN58" s="19"/>
      <c r="BO58" s="19"/>
      <c r="BP58" s="19">
        <v>-0.5</v>
      </c>
      <c r="BQ58" s="19">
        <v>-7.2</v>
      </c>
      <c r="BR58" s="19">
        <v>-43.9</v>
      </c>
      <c r="BS58" s="19">
        <v>-4</v>
      </c>
      <c r="BT58" s="19">
        <v>-16.399999999999999</v>
      </c>
      <c r="BU58" s="19">
        <v>-12.1</v>
      </c>
      <c r="BV58" s="19">
        <v>-5.8</v>
      </c>
      <c r="BW58" s="19"/>
      <c r="BX58" s="19"/>
      <c r="BY58" s="19"/>
      <c r="BZ58" s="19"/>
      <c r="CA58" s="19"/>
      <c r="CB58" s="19"/>
      <c r="CC58" s="19">
        <v>-0.7</v>
      </c>
      <c r="CD58" s="19">
        <v>23.8</v>
      </c>
      <c r="CE58" s="19">
        <v>29.3</v>
      </c>
      <c r="CF58" s="19">
        <v>0.2</v>
      </c>
      <c r="CG58" s="19">
        <v>1.1000000000000001</v>
      </c>
      <c r="CH58" s="19">
        <v>-0.3</v>
      </c>
      <c r="CI58" s="19"/>
      <c r="CJ58" s="19"/>
      <c r="CK58" s="19"/>
      <c r="CL58" s="19">
        <v>8.9</v>
      </c>
      <c r="CM58" s="19">
        <v>6.7</v>
      </c>
      <c r="CN58" s="19">
        <v>-34.5</v>
      </c>
      <c r="CO58" s="19"/>
      <c r="CP58" s="19"/>
      <c r="CQ58" s="19"/>
      <c r="CR58" s="19"/>
      <c r="CS58" s="19"/>
      <c r="CT58" s="19"/>
      <c r="CU58" s="19"/>
      <c r="CV58" s="19"/>
      <c r="CW58" s="19">
        <v>-10.1</v>
      </c>
      <c r="CX58" s="19">
        <v>0</v>
      </c>
      <c r="CY58" s="19"/>
      <c r="CZ58" s="19"/>
      <c r="DA58" s="19">
        <v>0.3</v>
      </c>
      <c r="DB58" s="19"/>
      <c r="DC58" s="19">
        <v>0</v>
      </c>
      <c r="DD58" s="19"/>
      <c r="DE58" s="19"/>
      <c r="DF58" s="19">
        <v>-0.1</v>
      </c>
      <c r="DG58" s="19">
        <v>1.2</v>
      </c>
      <c r="DH58" s="19">
        <v>0.1</v>
      </c>
      <c r="DI58" s="19">
        <v>1.1000000000000001</v>
      </c>
      <c r="DJ58" s="19">
        <v>0</v>
      </c>
      <c r="DK58" s="19">
        <v>0.6</v>
      </c>
      <c r="DL58" s="19"/>
      <c r="DM58" s="19">
        <v>0</v>
      </c>
      <c r="DN58" s="19">
        <v>0</v>
      </c>
      <c r="DO58" s="19">
        <v>-0.4</v>
      </c>
      <c r="DP58" s="19">
        <v>6.1</v>
      </c>
      <c r="DQ58" s="19">
        <v>1.2</v>
      </c>
      <c r="DR58" s="19">
        <v>0.7</v>
      </c>
      <c r="DS58" s="19">
        <v>0.6</v>
      </c>
      <c r="DT58" s="19">
        <v>1.2</v>
      </c>
      <c r="DU58" s="19">
        <v>0</v>
      </c>
      <c r="DV58" s="19">
        <v>0.2</v>
      </c>
      <c r="DW58" s="19">
        <v>0.2</v>
      </c>
      <c r="DX58" s="19">
        <v>0.3</v>
      </c>
      <c r="DY58" s="19"/>
      <c r="DZ58" s="19">
        <v>-1.5</v>
      </c>
      <c r="EA58" s="19">
        <v>0.1</v>
      </c>
      <c r="EB58" s="19">
        <v>0.4</v>
      </c>
      <c r="EC58" s="19">
        <v>0.4</v>
      </c>
      <c r="ED58" s="19">
        <v>0</v>
      </c>
      <c r="EE58" s="19">
        <v>0</v>
      </c>
      <c r="EF58" s="19">
        <v>16.600000000000001</v>
      </c>
      <c r="EG58" s="19">
        <v>0</v>
      </c>
      <c r="EH58" s="19">
        <v>-10.1</v>
      </c>
      <c r="EI58" s="19">
        <v>-11.1</v>
      </c>
      <c r="EJ58" s="19"/>
      <c r="EK58" s="19">
        <v>0</v>
      </c>
      <c r="EL58" s="19">
        <v>0.7</v>
      </c>
      <c r="EM58" s="19">
        <v>-0.1</v>
      </c>
      <c r="EN58" s="19">
        <v>1.8</v>
      </c>
      <c r="EO58" s="19">
        <v>0.2</v>
      </c>
      <c r="EP58" s="19">
        <v>0.1</v>
      </c>
      <c r="EQ58" s="19">
        <v>0.1</v>
      </c>
      <c r="ER58" s="19"/>
      <c r="ES58" s="19">
        <v>0</v>
      </c>
      <c r="ET58" s="19">
        <v>0</v>
      </c>
      <c r="EU58" s="19">
        <v>0</v>
      </c>
      <c r="EV58" s="19">
        <v>-0.2</v>
      </c>
      <c r="EW58" s="19">
        <v>0</v>
      </c>
      <c r="EX58" s="19">
        <v>0</v>
      </c>
      <c r="EY58" s="19">
        <v>0</v>
      </c>
      <c r="EZ58" s="19">
        <v>0</v>
      </c>
      <c r="FA58" s="19">
        <v>0.4</v>
      </c>
      <c r="FB58" s="19">
        <v>0</v>
      </c>
      <c r="FC58" s="19">
        <v>2</v>
      </c>
      <c r="FD58" s="19">
        <v>10</v>
      </c>
      <c r="FE58" s="19">
        <v>0</v>
      </c>
      <c r="FF58" s="19">
        <v>2.4</v>
      </c>
      <c r="FG58" s="19">
        <v>0</v>
      </c>
      <c r="FH58" s="19">
        <v>2</v>
      </c>
      <c r="FI58" s="19"/>
      <c r="FJ58" s="19">
        <v>-79.002650000000003</v>
      </c>
      <c r="FK58" s="15"/>
      <c r="FL58" s="19"/>
      <c r="FM58" s="19">
        <v>0</v>
      </c>
      <c r="FN58" s="19"/>
      <c r="FO58" s="19">
        <v>0.8</v>
      </c>
      <c r="FP58" s="19"/>
      <c r="FQ58" s="19"/>
      <c r="FR58" s="19">
        <v>-0.5</v>
      </c>
      <c r="FS58" s="19">
        <v>0.8</v>
      </c>
      <c r="FT58" s="19"/>
      <c r="FU58" s="19">
        <v>1.1000000000000001</v>
      </c>
    </row>
    <row r="59" spans="1:177" ht="25.05" customHeight="1" x14ac:dyDescent="0.3">
      <c r="A59" s="199" t="s">
        <v>839</v>
      </c>
      <c r="B59" s="200"/>
      <c r="C59" s="20">
        <v>-98.5</v>
      </c>
      <c r="D59" s="20">
        <v>-231.4</v>
      </c>
      <c r="E59" s="20">
        <v>247.75</v>
      </c>
      <c r="F59" s="20">
        <v>0</v>
      </c>
      <c r="G59" s="20">
        <v>0</v>
      </c>
      <c r="H59" s="20">
        <v>-70.75</v>
      </c>
      <c r="I59" s="20">
        <v>210.85</v>
      </c>
      <c r="J59" s="20">
        <v>0</v>
      </c>
      <c r="K59" s="20">
        <v>0</v>
      </c>
      <c r="L59" s="20">
        <v>-624.20000000000005</v>
      </c>
      <c r="M59" s="20">
        <v>-728.45</v>
      </c>
      <c r="N59" s="20">
        <v>-111.2</v>
      </c>
      <c r="O59" s="20">
        <v>538.79999999999995</v>
      </c>
      <c r="P59" s="20">
        <v>-56.2</v>
      </c>
      <c r="Q59" s="20">
        <v>-191.55</v>
      </c>
      <c r="R59" s="20">
        <v>669.3</v>
      </c>
      <c r="S59" s="20">
        <v>0.25</v>
      </c>
      <c r="T59" s="20">
        <v>0</v>
      </c>
      <c r="U59" s="20">
        <v>0</v>
      </c>
      <c r="V59" s="20">
        <v>0</v>
      </c>
      <c r="W59" s="20">
        <v>0</v>
      </c>
      <c r="X59" s="20">
        <v>41.3</v>
      </c>
      <c r="Y59" s="20">
        <v>40.299999999999997</v>
      </c>
      <c r="Z59" s="20">
        <v>23.85</v>
      </c>
      <c r="AA59" s="20">
        <v>0</v>
      </c>
      <c r="AB59" s="20">
        <v>-81.599999999999994</v>
      </c>
      <c r="AC59" s="20">
        <v>122</v>
      </c>
      <c r="AD59" s="20">
        <v>333.9</v>
      </c>
      <c r="AE59" s="20">
        <v>0</v>
      </c>
      <c r="AF59" s="20">
        <v>0</v>
      </c>
      <c r="AG59" s="20">
        <v>0</v>
      </c>
      <c r="AH59" s="20">
        <v>0</v>
      </c>
      <c r="AI59" s="20">
        <v>21.15</v>
      </c>
      <c r="AJ59" s="20">
        <v>-145.65</v>
      </c>
      <c r="AK59" s="20">
        <v>0</v>
      </c>
      <c r="AL59" s="20">
        <v>0</v>
      </c>
      <c r="AM59" s="20">
        <v>0</v>
      </c>
      <c r="AN59" s="20">
        <v>-16.8</v>
      </c>
      <c r="AO59" s="20">
        <v>-253.6</v>
      </c>
      <c r="AP59" s="20">
        <v>74.849999999999994</v>
      </c>
      <c r="AQ59" s="20">
        <v>192.45</v>
      </c>
      <c r="AR59" s="20">
        <v>71.599999999999994</v>
      </c>
      <c r="AS59" s="20">
        <v>-0.45</v>
      </c>
      <c r="AT59" s="20">
        <v>31.2</v>
      </c>
      <c r="AU59" s="20">
        <v>3.1</v>
      </c>
      <c r="AV59" s="20">
        <v>782.02401499999996</v>
      </c>
      <c r="AW59" s="20">
        <v>-2.9378099999999998</v>
      </c>
      <c r="AX59" s="20">
        <v>-1015.431115</v>
      </c>
      <c r="AY59" s="20">
        <v>43.75</v>
      </c>
      <c r="AZ59" s="20">
        <v>-60.4</v>
      </c>
      <c r="BA59" s="20">
        <v>-4.8499999999999996</v>
      </c>
      <c r="BB59" s="20">
        <v>-11.45</v>
      </c>
      <c r="BC59" s="20">
        <v>19.649999999999999</v>
      </c>
      <c r="BD59" s="20">
        <v>11.55</v>
      </c>
      <c r="BE59" s="20">
        <v>4</v>
      </c>
      <c r="BF59" s="20">
        <v>30.3</v>
      </c>
      <c r="BG59" s="20">
        <v>0</v>
      </c>
      <c r="BH59" s="20">
        <v>0</v>
      </c>
      <c r="BI59" s="20">
        <v>33.700000000000003</v>
      </c>
      <c r="BJ59" s="20">
        <v>0</v>
      </c>
      <c r="BK59" s="20">
        <v>0</v>
      </c>
      <c r="BL59" s="20">
        <v>46.6</v>
      </c>
      <c r="BM59" s="20">
        <v>0</v>
      </c>
      <c r="BN59" s="20">
        <v>0</v>
      </c>
      <c r="BO59" s="20">
        <v>0</v>
      </c>
      <c r="BP59" s="20">
        <v>41.55</v>
      </c>
      <c r="BQ59" s="20">
        <v>-128.65</v>
      </c>
      <c r="BR59" s="20">
        <v>-943.2</v>
      </c>
      <c r="BS59" s="20">
        <v>-13.1</v>
      </c>
      <c r="BT59" s="20">
        <v>-474.15</v>
      </c>
      <c r="BU59" s="20">
        <v>368.7</v>
      </c>
      <c r="BV59" s="20">
        <v>37.75</v>
      </c>
      <c r="BW59" s="20">
        <v>0</v>
      </c>
      <c r="BX59" s="20">
        <v>0</v>
      </c>
      <c r="BY59" s="20">
        <v>0</v>
      </c>
      <c r="BZ59" s="20">
        <v>0</v>
      </c>
      <c r="CA59" s="20">
        <v>0</v>
      </c>
      <c r="CB59" s="20">
        <v>0</v>
      </c>
      <c r="CC59" s="20">
        <v>-16.8</v>
      </c>
      <c r="CD59" s="20">
        <v>522.70000000000005</v>
      </c>
      <c r="CE59" s="20">
        <v>406.5</v>
      </c>
      <c r="CF59" s="20">
        <v>-5.85</v>
      </c>
      <c r="CG59" s="20">
        <v>29</v>
      </c>
      <c r="CH59" s="20">
        <v>-11.5</v>
      </c>
      <c r="CI59" s="20">
        <v>0</v>
      </c>
      <c r="CJ59" s="20">
        <v>0</v>
      </c>
      <c r="CK59" s="20">
        <v>0</v>
      </c>
      <c r="CL59" s="20">
        <v>322.5</v>
      </c>
      <c r="CM59" s="20">
        <v>273.05</v>
      </c>
      <c r="CN59" s="20">
        <v>-720.8</v>
      </c>
      <c r="CO59" s="20">
        <v>0</v>
      </c>
      <c r="CP59" s="20">
        <v>0</v>
      </c>
      <c r="CQ59" s="20">
        <v>0</v>
      </c>
      <c r="CR59" s="20">
        <v>0</v>
      </c>
      <c r="CS59" s="20">
        <v>0</v>
      </c>
      <c r="CT59" s="20">
        <v>0</v>
      </c>
      <c r="CU59" s="20">
        <v>0</v>
      </c>
      <c r="CV59" s="20">
        <v>0</v>
      </c>
      <c r="CW59" s="20">
        <v>-77.599999999999994</v>
      </c>
      <c r="CX59" s="20">
        <v>62.35</v>
      </c>
      <c r="CY59" s="20">
        <v>0</v>
      </c>
      <c r="CZ59" s="20">
        <v>0</v>
      </c>
      <c r="DA59" s="20">
        <v>7.2</v>
      </c>
      <c r="DB59" s="20">
        <v>0</v>
      </c>
      <c r="DC59" s="20">
        <v>0.1</v>
      </c>
      <c r="DD59" s="20">
        <v>0</v>
      </c>
      <c r="DE59" s="20">
        <v>0</v>
      </c>
      <c r="DF59" s="20">
        <v>-0.5</v>
      </c>
      <c r="DG59" s="20">
        <v>25.1</v>
      </c>
      <c r="DH59" s="20">
        <v>3.85</v>
      </c>
      <c r="DI59" s="20">
        <v>47.55</v>
      </c>
      <c r="DJ59" s="20">
        <v>0.75</v>
      </c>
      <c r="DK59" s="20">
        <v>12.9</v>
      </c>
      <c r="DL59" s="20">
        <v>0</v>
      </c>
      <c r="DM59" s="20">
        <v>-7.35</v>
      </c>
      <c r="DN59" s="20">
        <v>-16.5</v>
      </c>
      <c r="DO59" s="20">
        <v>-18.649999999999999</v>
      </c>
      <c r="DP59" s="20">
        <v>15.05</v>
      </c>
      <c r="DQ59" s="20">
        <v>28.8</v>
      </c>
      <c r="DR59" s="20">
        <v>16.3</v>
      </c>
      <c r="DS59" s="20">
        <v>14.4</v>
      </c>
      <c r="DT59" s="20">
        <v>28.8</v>
      </c>
      <c r="DU59" s="20">
        <v>-28.5</v>
      </c>
      <c r="DV59" s="20">
        <v>1.35</v>
      </c>
      <c r="DW59" s="20">
        <v>5.3</v>
      </c>
      <c r="DX59" s="20">
        <v>6.45</v>
      </c>
      <c r="DY59" s="20">
        <v>0</v>
      </c>
      <c r="DZ59" s="20">
        <v>-38.9</v>
      </c>
      <c r="EA59" s="20">
        <v>0.85</v>
      </c>
      <c r="EB59" s="20">
        <v>9.65</v>
      </c>
      <c r="EC59" s="20">
        <v>9.65</v>
      </c>
      <c r="ED59" s="20">
        <v>4.05</v>
      </c>
      <c r="EE59" s="20">
        <v>15.5</v>
      </c>
      <c r="EF59" s="20">
        <v>178.5</v>
      </c>
      <c r="EG59" s="20">
        <v>25</v>
      </c>
      <c r="EH59" s="20">
        <v>-171.65</v>
      </c>
      <c r="EI59" s="20">
        <v>-190.25</v>
      </c>
      <c r="EJ59" s="20">
        <v>0</v>
      </c>
      <c r="EK59" s="20">
        <v>0.25</v>
      </c>
      <c r="EL59" s="20">
        <v>17.399999999999999</v>
      </c>
      <c r="EM59" s="20">
        <v>-3.05</v>
      </c>
      <c r="EN59" s="20">
        <v>36.35</v>
      </c>
      <c r="EO59" s="20">
        <v>4.8</v>
      </c>
      <c r="EP59" s="20">
        <v>2.4</v>
      </c>
      <c r="EQ59" s="20">
        <v>2.4</v>
      </c>
      <c r="ER59" s="20">
        <v>0</v>
      </c>
      <c r="ES59" s="20">
        <v>18.399999999999999</v>
      </c>
      <c r="ET59" s="20">
        <v>15.75</v>
      </c>
      <c r="EU59" s="20">
        <v>20.85</v>
      </c>
      <c r="EV59" s="20">
        <v>-4.8</v>
      </c>
      <c r="EW59" s="20">
        <v>115.8</v>
      </c>
      <c r="EX59" s="20">
        <v>51.85</v>
      </c>
      <c r="EY59" s="20">
        <v>389.1</v>
      </c>
      <c r="EZ59" s="20">
        <v>16.45</v>
      </c>
      <c r="FA59" s="20">
        <v>13.6</v>
      </c>
      <c r="FB59" s="20">
        <v>10.050000000000001</v>
      </c>
      <c r="FC59" s="20">
        <v>50.25</v>
      </c>
      <c r="FD59" s="20">
        <v>292</v>
      </c>
      <c r="FE59" s="20">
        <v>5.65</v>
      </c>
      <c r="FF59" s="20">
        <v>76.849999999999994</v>
      </c>
      <c r="FG59" s="20">
        <v>6.05</v>
      </c>
      <c r="FH59" s="20">
        <v>57.45</v>
      </c>
      <c r="FI59" s="20">
        <v>0</v>
      </c>
      <c r="FJ59" s="20">
        <v>741.90508999999997</v>
      </c>
      <c r="FK59" s="21"/>
      <c r="FL59" s="20">
        <v>0</v>
      </c>
      <c r="FM59" s="20">
        <v>-1.3160000000000001</v>
      </c>
      <c r="FN59" s="20">
        <v>0</v>
      </c>
      <c r="FO59" s="20">
        <v>17.3</v>
      </c>
      <c r="FP59" s="20">
        <v>0</v>
      </c>
      <c r="FQ59" s="20">
        <v>0</v>
      </c>
      <c r="FR59" s="20">
        <v>-7.7</v>
      </c>
      <c r="FS59" s="20">
        <v>6.65</v>
      </c>
      <c r="FT59" s="20">
        <v>0</v>
      </c>
      <c r="FU59" s="20">
        <v>14.933999999999999</v>
      </c>
    </row>
  </sheetData>
  <mergeCells count="10">
    <mergeCell ref="FU6:FU9"/>
    <mergeCell ref="FU10"/>
    <mergeCell ref="FL5:FU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842</v>
      </c>
      <c r="C5" s="1"/>
      <c r="D5" s="1"/>
      <c r="E5" s="1"/>
      <c r="F5" s="1"/>
      <c r="G5" s="1"/>
      <c r="H5" s="1"/>
    </row>
    <row r="6" spans="1:8" ht="22.95" customHeight="1" x14ac:dyDescent="0.3">
      <c r="A6" s="1"/>
      <c r="B6" s="201" t="s">
        <v>843</v>
      </c>
      <c r="C6" s="201" t="s">
        <v>844</v>
      </c>
      <c r="D6" s="201"/>
      <c r="E6" s="201" t="s">
        <v>845</v>
      </c>
      <c r="F6" s="201"/>
      <c r="G6" s="201"/>
      <c r="H6" s="201" t="s">
        <v>846</v>
      </c>
    </row>
    <row r="7" spans="1:8" ht="31.05" customHeight="1" x14ac:dyDescent="0.3">
      <c r="A7" s="1"/>
      <c r="B7" s="201"/>
      <c r="C7" s="24" t="s">
        <v>847</v>
      </c>
      <c r="D7" s="24" t="s">
        <v>848</v>
      </c>
      <c r="E7" s="24" t="s">
        <v>575</v>
      </c>
      <c r="F7" s="24" t="s">
        <v>574</v>
      </c>
      <c r="G7" s="24" t="s">
        <v>573</v>
      </c>
      <c r="H7" s="24" t="s">
        <v>849</v>
      </c>
    </row>
    <row r="8" spans="1:8" ht="10.95" customHeight="1" x14ac:dyDescent="0.3">
      <c r="A8" s="1"/>
      <c r="B8" s="25" t="s">
        <v>791</v>
      </c>
      <c r="C8" s="26">
        <v>0</v>
      </c>
      <c r="D8" s="26">
        <v>6658.1332899999998</v>
      </c>
      <c r="E8" s="27">
        <v>1027.9940999999999</v>
      </c>
      <c r="F8" s="27">
        <v>3825.5359899999999</v>
      </c>
      <c r="G8" s="27">
        <v>1804.6032</v>
      </c>
      <c r="H8" s="27">
        <v>260.46550000000002</v>
      </c>
    </row>
    <row r="9" spans="1:8" ht="10.95" customHeight="1" x14ac:dyDescent="0.3">
      <c r="A9" s="1"/>
      <c r="B9" s="25" t="s">
        <v>792</v>
      </c>
      <c r="C9" s="26">
        <v>0</v>
      </c>
      <c r="D9" s="26">
        <v>6479.8450899999998</v>
      </c>
      <c r="E9" s="27">
        <v>982.41980000000001</v>
      </c>
      <c r="F9" s="27">
        <v>3699.9443900000001</v>
      </c>
      <c r="G9" s="27">
        <v>1797.4809</v>
      </c>
      <c r="H9" s="27">
        <v>260.32580000000002</v>
      </c>
    </row>
    <row r="10" spans="1:8" ht="10.95" customHeight="1" x14ac:dyDescent="0.3">
      <c r="A10" s="1"/>
      <c r="B10" s="25" t="s">
        <v>793</v>
      </c>
      <c r="C10" s="26">
        <v>0</v>
      </c>
      <c r="D10" s="26">
        <v>6427.5467699999999</v>
      </c>
      <c r="E10" s="27">
        <v>997.97889999999995</v>
      </c>
      <c r="F10" s="27">
        <v>3637.6314699999998</v>
      </c>
      <c r="G10" s="27">
        <v>1791.9364</v>
      </c>
      <c r="H10" s="27">
        <v>260.1979</v>
      </c>
    </row>
    <row r="11" spans="1:8" ht="10.95" customHeight="1" x14ac:dyDescent="0.3">
      <c r="A11" s="1"/>
      <c r="B11" s="25" t="s">
        <v>794</v>
      </c>
      <c r="C11" s="26">
        <v>0</v>
      </c>
      <c r="D11" s="26">
        <v>6274.8941599999998</v>
      </c>
      <c r="E11" s="27">
        <v>941.8193</v>
      </c>
      <c r="F11" s="27">
        <v>3558.3722600000001</v>
      </c>
      <c r="G11" s="27">
        <v>1774.7026000000001</v>
      </c>
      <c r="H11" s="27">
        <v>260.05059999999997</v>
      </c>
    </row>
    <row r="12" spans="1:8" ht="10.95" customHeight="1" x14ac:dyDescent="0.3">
      <c r="A12" s="1"/>
      <c r="B12" s="25" t="s">
        <v>795</v>
      </c>
      <c r="C12" s="26">
        <v>0</v>
      </c>
      <c r="D12" s="26">
        <v>6249.79684</v>
      </c>
      <c r="E12" s="27">
        <v>984.15660000000003</v>
      </c>
      <c r="F12" s="27">
        <v>3506.9574400000001</v>
      </c>
      <c r="G12" s="27">
        <v>1758.6828</v>
      </c>
      <c r="H12" s="27">
        <v>257.91399999999999</v>
      </c>
    </row>
    <row r="13" spans="1:8" ht="10.95" customHeight="1" x14ac:dyDescent="0.3">
      <c r="A13" s="1"/>
      <c r="B13" s="25" t="s">
        <v>796</v>
      </c>
      <c r="C13" s="26">
        <v>0</v>
      </c>
      <c r="D13" s="26">
        <v>6127.2578299999996</v>
      </c>
      <c r="E13" s="27">
        <v>935.88670000000002</v>
      </c>
      <c r="F13" s="27">
        <v>3410.8672299999998</v>
      </c>
      <c r="G13" s="27">
        <v>1780.5038999999999</v>
      </c>
      <c r="H13" s="27">
        <v>255.67760000000001</v>
      </c>
    </row>
    <row r="14" spans="1:8" ht="10.95" customHeight="1" x14ac:dyDescent="0.3">
      <c r="A14" s="1"/>
      <c r="B14" s="25" t="s">
        <v>797</v>
      </c>
      <c r="C14" s="26">
        <v>0</v>
      </c>
      <c r="D14" s="26">
        <v>6174.5627700000005</v>
      </c>
      <c r="E14" s="27">
        <v>933.28560000000004</v>
      </c>
      <c r="F14" s="27">
        <v>3493.60977</v>
      </c>
      <c r="G14" s="27">
        <v>1747.6674</v>
      </c>
      <c r="H14" s="27">
        <v>257.25959999999998</v>
      </c>
    </row>
    <row r="15" spans="1:8" ht="10.95" customHeight="1" x14ac:dyDescent="0.3">
      <c r="A15" s="1"/>
      <c r="B15" s="25" t="s">
        <v>798</v>
      </c>
      <c r="C15" s="26">
        <v>0</v>
      </c>
      <c r="D15" s="26">
        <v>6216.5949600000004</v>
      </c>
      <c r="E15" s="27">
        <v>965.03880000000004</v>
      </c>
      <c r="F15" s="27">
        <v>3489.54646</v>
      </c>
      <c r="G15" s="27">
        <v>1762.0097000000001</v>
      </c>
      <c r="H15" s="27">
        <v>254.2698</v>
      </c>
    </row>
    <row r="16" spans="1:8" ht="10.95" customHeight="1" x14ac:dyDescent="0.3">
      <c r="A16" s="1"/>
      <c r="B16" s="25" t="s">
        <v>799</v>
      </c>
      <c r="C16" s="26">
        <v>0</v>
      </c>
      <c r="D16" s="26">
        <v>6173.6538399999999</v>
      </c>
      <c r="E16" s="27">
        <v>967.66600000000005</v>
      </c>
      <c r="F16" s="27">
        <v>3457.9031399999999</v>
      </c>
      <c r="G16" s="27">
        <v>1748.0847000000001</v>
      </c>
      <c r="H16" s="27">
        <v>254.7543</v>
      </c>
    </row>
    <row r="17" spans="1:8" ht="10.95" customHeight="1" x14ac:dyDescent="0.3">
      <c r="A17" s="1"/>
      <c r="B17" s="25" t="s">
        <v>800</v>
      </c>
      <c r="C17" s="26">
        <v>0</v>
      </c>
      <c r="D17" s="26">
        <v>6168.9185699999998</v>
      </c>
      <c r="E17" s="27">
        <v>974.7894</v>
      </c>
      <c r="F17" s="27">
        <v>3452.6109700000002</v>
      </c>
      <c r="G17" s="27">
        <v>1741.5182</v>
      </c>
      <c r="H17" s="27">
        <v>253.9348</v>
      </c>
    </row>
    <row r="18" spans="1:8" ht="10.95" customHeight="1" x14ac:dyDescent="0.3">
      <c r="A18" s="1"/>
      <c r="B18" s="25" t="s">
        <v>801</v>
      </c>
      <c r="C18" s="26">
        <v>0</v>
      </c>
      <c r="D18" s="26">
        <v>6140.5607099999997</v>
      </c>
      <c r="E18" s="27">
        <v>975.14610000000005</v>
      </c>
      <c r="F18" s="27">
        <v>3414.7395099999999</v>
      </c>
      <c r="G18" s="27">
        <v>1750.6750999999999</v>
      </c>
      <c r="H18" s="27">
        <v>246.68879999999999</v>
      </c>
    </row>
    <row r="19" spans="1:8" ht="10.95" customHeight="1" x14ac:dyDescent="0.3">
      <c r="A19" s="1"/>
      <c r="B19" s="25" t="s">
        <v>802</v>
      </c>
      <c r="C19" s="26">
        <v>0</v>
      </c>
      <c r="D19" s="26">
        <v>5983.4494500000001</v>
      </c>
      <c r="E19" s="27">
        <v>954.70640000000003</v>
      </c>
      <c r="F19" s="27">
        <v>3309.4602500000001</v>
      </c>
      <c r="G19" s="27">
        <v>1719.2828</v>
      </c>
      <c r="H19" s="27">
        <v>238.29339999999999</v>
      </c>
    </row>
    <row r="20" spans="1:8" ht="10.95" customHeight="1" x14ac:dyDescent="0.3">
      <c r="A20" s="1"/>
      <c r="B20" s="25" t="s">
        <v>803</v>
      </c>
      <c r="C20" s="26">
        <v>0</v>
      </c>
      <c r="D20" s="26">
        <v>5740.1753600000002</v>
      </c>
      <c r="E20" s="27">
        <v>935.65959999999995</v>
      </c>
      <c r="F20" s="27">
        <v>3124.6643600000002</v>
      </c>
      <c r="G20" s="27">
        <v>1679.8514</v>
      </c>
      <c r="H20" s="27">
        <v>229.76859999999999</v>
      </c>
    </row>
    <row r="21" spans="1:8" ht="10.95" customHeight="1" x14ac:dyDescent="0.3">
      <c r="A21" s="1"/>
      <c r="B21" s="25" t="s">
        <v>804</v>
      </c>
      <c r="C21" s="26">
        <v>0</v>
      </c>
      <c r="D21" s="26">
        <v>5771.3608000000004</v>
      </c>
      <c r="E21" s="27">
        <v>937.19439999999997</v>
      </c>
      <c r="F21" s="27">
        <v>3133.4236000000001</v>
      </c>
      <c r="G21" s="27">
        <v>1700.7428</v>
      </c>
      <c r="H21" s="27">
        <v>223.012</v>
      </c>
    </row>
    <row r="22" spans="1:8" ht="10.95" customHeight="1" x14ac:dyDescent="0.3">
      <c r="A22" s="1"/>
      <c r="B22" s="25" t="s">
        <v>805</v>
      </c>
      <c r="C22" s="26">
        <v>0</v>
      </c>
      <c r="D22" s="26">
        <v>5776.78856</v>
      </c>
      <c r="E22" s="27">
        <v>963.39390000000003</v>
      </c>
      <c r="F22" s="27">
        <v>3241.3958600000001</v>
      </c>
      <c r="G22" s="27">
        <v>1571.9988000000001</v>
      </c>
      <c r="H22" s="27">
        <v>231.14769999999999</v>
      </c>
    </row>
    <row r="23" spans="1:8" ht="10.95" customHeight="1" x14ac:dyDescent="0.3">
      <c r="A23" s="1"/>
      <c r="B23" s="25" t="s">
        <v>806</v>
      </c>
      <c r="C23" s="26">
        <v>0</v>
      </c>
      <c r="D23" s="26">
        <v>5814.6108100000001</v>
      </c>
      <c r="E23" s="27">
        <v>998.60069999999996</v>
      </c>
      <c r="F23" s="27">
        <v>3239.64041</v>
      </c>
      <c r="G23" s="27">
        <v>1576.3697</v>
      </c>
      <c r="H23" s="27">
        <v>235.20599999999999</v>
      </c>
    </row>
    <row r="24" spans="1:8" ht="10.95" customHeight="1" x14ac:dyDescent="0.3">
      <c r="A24" s="1"/>
      <c r="B24" s="25" t="s">
        <v>807</v>
      </c>
      <c r="C24" s="26">
        <v>0</v>
      </c>
      <c r="D24" s="26">
        <v>6001.5415499999999</v>
      </c>
      <c r="E24" s="27">
        <v>1006.8482</v>
      </c>
      <c r="F24" s="27">
        <v>3425.9249500000001</v>
      </c>
      <c r="G24" s="27">
        <v>1568.7683999999999</v>
      </c>
      <c r="H24" s="27">
        <v>241.2655</v>
      </c>
    </row>
    <row r="25" spans="1:8" ht="10.95" customHeight="1" x14ac:dyDescent="0.3">
      <c r="A25" s="1"/>
      <c r="B25" s="25" t="s">
        <v>808</v>
      </c>
      <c r="C25" s="26">
        <v>0</v>
      </c>
      <c r="D25" s="26">
        <v>5933.9243699999997</v>
      </c>
      <c r="E25" s="27">
        <v>987.39269999999999</v>
      </c>
      <c r="F25" s="27">
        <v>3412.33097</v>
      </c>
      <c r="G25" s="27">
        <v>1534.2007000000001</v>
      </c>
      <c r="H25" s="27">
        <v>239.33189999999999</v>
      </c>
    </row>
    <row r="26" spans="1:8" ht="10.95" customHeight="1" x14ac:dyDescent="0.3">
      <c r="A26" s="1"/>
      <c r="B26" s="25" t="s">
        <v>809</v>
      </c>
      <c r="C26" s="26">
        <v>0</v>
      </c>
      <c r="D26" s="26">
        <v>6374.6614300000001</v>
      </c>
      <c r="E26" s="27">
        <v>1032.7128</v>
      </c>
      <c r="F26" s="27">
        <v>3687.7174300000001</v>
      </c>
      <c r="G26" s="27">
        <v>1654.2311999999999</v>
      </c>
      <c r="H26" s="27">
        <v>248.4898</v>
      </c>
    </row>
    <row r="27" spans="1:8" ht="10.95" customHeight="1" x14ac:dyDescent="0.3">
      <c r="A27" s="1"/>
      <c r="B27" s="25" t="s">
        <v>810</v>
      </c>
      <c r="C27" s="26">
        <v>0</v>
      </c>
      <c r="D27" s="26">
        <v>6391.5597299999999</v>
      </c>
      <c r="E27" s="27">
        <v>997.01760000000002</v>
      </c>
      <c r="F27" s="27">
        <v>3685.0553300000001</v>
      </c>
      <c r="G27" s="27">
        <v>1709.4867999999999</v>
      </c>
      <c r="H27" s="27">
        <v>251.691</v>
      </c>
    </row>
    <row r="28" spans="1:8" ht="10.95" customHeight="1" x14ac:dyDescent="0.3">
      <c r="A28" s="1"/>
      <c r="B28" s="25" t="s">
        <v>811</v>
      </c>
      <c r="C28" s="26">
        <v>0</v>
      </c>
      <c r="D28" s="26">
        <v>6376.2129500000001</v>
      </c>
      <c r="E28" s="27">
        <v>1062.4345000000001</v>
      </c>
      <c r="F28" s="27">
        <v>3726.0043500000002</v>
      </c>
      <c r="G28" s="27">
        <v>1587.7741000000001</v>
      </c>
      <c r="H28" s="27">
        <v>254.0052</v>
      </c>
    </row>
    <row r="29" spans="1:8" ht="10.95" customHeight="1" x14ac:dyDescent="0.3">
      <c r="A29" s="1"/>
      <c r="B29" s="25" t="s">
        <v>812</v>
      </c>
      <c r="C29" s="26">
        <v>0</v>
      </c>
      <c r="D29" s="26">
        <v>6446.3137999999999</v>
      </c>
      <c r="E29" s="27">
        <v>1010.533</v>
      </c>
      <c r="F29" s="27">
        <v>3754.1291000000001</v>
      </c>
      <c r="G29" s="27">
        <v>1681.6516999999999</v>
      </c>
      <c r="H29" s="27">
        <v>246.02770000000001</v>
      </c>
    </row>
    <row r="30" spans="1:8" ht="10.95" customHeight="1" x14ac:dyDescent="0.3">
      <c r="A30" s="1"/>
      <c r="B30" s="25" t="s">
        <v>813</v>
      </c>
      <c r="C30" s="26">
        <v>0</v>
      </c>
      <c r="D30" s="26">
        <v>6413.0142599999999</v>
      </c>
      <c r="E30" s="27">
        <v>1016.2696999999999</v>
      </c>
      <c r="F30" s="27">
        <v>3721.3554600000002</v>
      </c>
      <c r="G30" s="27">
        <v>1675.3891000000001</v>
      </c>
      <c r="H30" s="27">
        <v>243.1816</v>
      </c>
    </row>
    <row r="31" spans="1:8" ht="10.95" customHeight="1" x14ac:dyDescent="0.3">
      <c r="A31" s="1"/>
      <c r="B31" s="25" t="s">
        <v>814</v>
      </c>
      <c r="C31" s="26">
        <v>0</v>
      </c>
      <c r="D31" s="26">
        <v>6444.5288399999999</v>
      </c>
      <c r="E31" s="27">
        <v>1030.2140999999999</v>
      </c>
      <c r="F31" s="27">
        <v>3810.6777400000001</v>
      </c>
      <c r="G31" s="27">
        <v>1603.6369999999999</v>
      </c>
      <c r="H31" s="27">
        <v>243.27090000000001</v>
      </c>
    </row>
    <row r="32" spans="1:8" ht="10.95" customHeight="1" x14ac:dyDescent="0.3">
      <c r="A32" s="1"/>
      <c r="B32" s="25" t="s">
        <v>815</v>
      </c>
      <c r="C32" s="26">
        <v>0</v>
      </c>
      <c r="D32" s="26">
        <v>6502.9123600000003</v>
      </c>
      <c r="E32" s="27">
        <v>1066.2428</v>
      </c>
      <c r="F32" s="27">
        <v>3820.7089599999999</v>
      </c>
      <c r="G32" s="27">
        <v>1615.9606000000001</v>
      </c>
      <c r="H32" s="27">
        <v>247.2311</v>
      </c>
    </row>
    <row r="33" spans="1:8" ht="10.95" customHeight="1" x14ac:dyDescent="0.3">
      <c r="A33" s="1"/>
      <c r="B33" s="25" t="s">
        <v>816</v>
      </c>
      <c r="C33" s="26">
        <v>0</v>
      </c>
      <c r="D33" s="26">
        <v>6413.4421599999996</v>
      </c>
      <c r="E33" s="27">
        <v>1028.0233000000001</v>
      </c>
      <c r="F33" s="27">
        <v>3790.49116</v>
      </c>
      <c r="G33" s="27">
        <v>1594.9277</v>
      </c>
      <c r="H33" s="27">
        <v>248.05439999999999</v>
      </c>
    </row>
    <row r="34" spans="1:8" ht="10.95" customHeight="1" x14ac:dyDescent="0.3">
      <c r="A34" s="1"/>
      <c r="B34" s="25" t="s">
        <v>817</v>
      </c>
      <c r="C34" s="26">
        <v>0</v>
      </c>
      <c r="D34" s="26">
        <v>6325.5023499999998</v>
      </c>
      <c r="E34" s="27">
        <v>1066.1132</v>
      </c>
      <c r="F34" s="27">
        <v>3672.5830500000002</v>
      </c>
      <c r="G34" s="27">
        <v>1586.8061</v>
      </c>
      <c r="H34" s="27">
        <v>253.3355</v>
      </c>
    </row>
    <row r="35" spans="1:8" ht="10.95" customHeight="1" x14ac:dyDescent="0.3">
      <c r="A35" s="1"/>
      <c r="B35" s="25" t="s">
        <v>818</v>
      </c>
      <c r="C35" s="26">
        <v>0</v>
      </c>
      <c r="D35" s="26">
        <v>6400.6557199999997</v>
      </c>
      <c r="E35" s="27">
        <v>1048.6211000000001</v>
      </c>
      <c r="F35" s="27">
        <v>3758.2656200000001</v>
      </c>
      <c r="G35" s="27">
        <v>1593.769</v>
      </c>
      <c r="H35" s="27">
        <v>256.52480000000003</v>
      </c>
    </row>
    <row r="36" spans="1:8" ht="10.95" customHeight="1" x14ac:dyDescent="0.3">
      <c r="A36" s="1"/>
      <c r="B36" s="25" t="s">
        <v>819</v>
      </c>
      <c r="C36" s="26">
        <v>0</v>
      </c>
      <c r="D36" s="26">
        <v>6361.82978</v>
      </c>
      <c r="E36" s="27">
        <v>999.98509999999999</v>
      </c>
      <c r="F36" s="27">
        <v>3761.53908</v>
      </c>
      <c r="G36" s="27">
        <v>1600.3055999999999</v>
      </c>
      <c r="H36" s="27">
        <v>264.20089999999999</v>
      </c>
    </row>
    <row r="37" spans="1:8" ht="10.95" customHeight="1" x14ac:dyDescent="0.3">
      <c r="A37" s="1"/>
      <c r="B37" s="25" t="s">
        <v>820</v>
      </c>
      <c r="C37" s="26">
        <v>0</v>
      </c>
      <c r="D37" s="26">
        <v>6352.4902199999997</v>
      </c>
      <c r="E37" s="27">
        <v>1000.1915</v>
      </c>
      <c r="F37" s="27">
        <v>3769.8050199999998</v>
      </c>
      <c r="G37" s="27">
        <v>1582.4937</v>
      </c>
      <c r="H37" s="27">
        <v>262.92779999999999</v>
      </c>
    </row>
    <row r="38" spans="1:8" ht="10.95" customHeight="1" x14ac:dyDescent="0.3">
      <c r="A38" s="1"/>
      <c r="B38" s="25" t="s">
        <v>821</v>
      </c>
      <c r="C38" s="26">
        <v>0</v>
      </c>
      <c r="D38" s="26">
        <v>6374.3035399999999</v>
      </c>
      <c r="E38" s="27">
        <v>1034.4248</v>
      </c>
      <c r="F38" s="27">
        <v>3716.6559400000001</v>
      </c>
      <c r="G38" s="27">
        <v>1623.2228</v>
      </c>
      <c r="H38" s="27">
        <v>259.02449999999999</v>
      </c>
    </row>
    <row r="39" spans="1:8" ht="10.95" customHeight="1" x14ac:dyDescent="0.3">
      <c r="A39" s="1"/>
      <c r="B39" s="25" t="s">
        <v>822</v>
      </c>
      <c r="C39" s="26">
        <v>0</v>
      </c>
      <c r="D39" s="26">
        <v>6346.2959700000001</v>
      </c>
      <c r="E39" s="27">
        <v>991.67219999999998</v>
      </c>
      <c r="F39" s="27">
        <v>3688.4624699999999</v>
      </c>
      <c r="G39" s="27">
        <v>1666.1613</v>
      </c>
      <c r="H39" s="27">
        <v>258.26580000000001</v>
      </c>
    </row>
    <row r="40" spans="1:8" ht="10.95" customHeight="1" x14ac:dyDescent="0.3">
      <c r="A40" s="1"/>
      <c r="B40" s="25" t="s">
        <v>823</v>
      </c>
      <c r="C40" s="26">
        <v>0</v>
      </c>
      <c r="D40" s="26">
        <v>6324.4281700000001</v>
      </c>
      <c r="E40" s="27">
        <v>973.09029999999996</v>
      </c>
      <c r="F40" s="27">
        <v>3612.36267</v>
      </c>
      <c r="G40" s="27">
        <v>1738.9752000000001</v>
      </c>
      <c r="H40" s="27">
        <v>254.04769999999999</v>
      </c>
    </row>
    <row r="41" spans="1:8" ht="10.95" customHeight="1" x14ac:dyDescent="0.3">
      <c r="A41" s="1"/>
      <c r="B41" s="25" t="s">
        <v>824</v>
      </c>
      <c r="C41" s="26">
        <v>0</v>
      </c>
      <c r="D41" s="26">
        <v>6414.3158899999999</v>
      </c>
      <c r="E41" s="27">
        <v>983.79510000000005</v>
      </c>
      <c r="F41" s="27">
        <v>3665.1991899999998</v>
      </c>
      <c r="G41" s="27">
        <v>1765.3216</v>
      </c>
      <c r="H41" s="27">
        <v>258.04039999999998</v>
      </c>
    </row>
    <row r="42" spans="1:8" ht="10.95" customHeight="1" x14ac:dyDescent="0.3">
      <c r="A42" s="1"/>
      <c r="B42" s="25" t="s">
        <v>825</v>
      </c>
      <c r="C42" s="26">
        <v>0</v>
      </c>
      <c r="D42" s="26">
        <v>6481.6875200000004</v>
      </c>
      <c r="E42" s="27">
        <v>1017.5406</v>
      </c>
      <c r="F42" s="27">
        <v>3644.2183199999999</v>
      </c>
      <c r="G42" s="27">
        <v>1819.9286</v>
      </c>
      <c r="H42" s="27">
        <v>254.0814</v>
      </c>
    </row>
    <row r="43" spans="1:8" ht="10.95" customHeight="1" x14ac:dyDescent="0.3">
      <c r="A43" s="1"/>
      <c r="B43" s="25" t="s">
        <v>826</v>
      </c>
      <c r="C43" s="26">
        <v>0</v>
      </c>
      <c r="D43" s="26">
        <v>6822.8577699999996</v>
      </c>
      <c r="E43" s="27">
        <v>1010.9066</v>
      </c>
      <c r="F43" s="27">
        <v>3860.5059700000002</v>
      </c>
      <c r="G43" s="27">
        <v>1951.4452000000001</v>
      </c>
      <c r="H43" s="27">
        <v>246.5352</v>
      </c>
    </row>
    <row r="44" spans="1:8" ht="10.95" customHeight="1" x14ac:dyDescent="0.3">
      <c r="A44" s="1"/>
      <c r="B44" s="25" t="s">
        <v>827</v>
      </c>
      <c r="C44" s="26">
        <v>0</v>
      </c>
      <c r="D44" s="26">
        <v>7308.5639300000003</v>
      </c>
      <c r="E44" s="27">
        <v>1148.9742000000001</v>
      </c>
      <c r="F44" s="27">
        <v>4194.5854300000001</v>
      </c>
      <c r="G44" s="27">
        <v>1965.0043000000001</v>
      </c>
      <c r="H44" s="27">
        <v>249.31950000000001</v>
      </c>
    </row>
    <row r="45" spans="1:8" ht="10.95" customHeight="1" x14ac:dyDescent="0.3">
      <c r="A45" s="1"/>
      <c r="B45" s="25" t="s">
        <v>828</v>
      </c>
      <c r="C45" s="26">
        <v>0</v>
      </c>
      <c r="D45" s="26">
        <v>7335.3346899999997</v>
      </c>
      <c r="E45" s="27">
        <v>1199.9572000000001</v>
      </c>
      <c r="F45" s="27">
        <v>4158.7517900000003</v>
      </c>
      <c r="G45" s="27">
        <v>1976.6257000000001</v>
      </c>
      <c r="H45" s="27">
        <v>245.97139999999999</v>
      </c>
    </row>
    <row r="46" spans="1:8" ht="10.95" customHeight="1" x14ac:dyDescent="0.3">
      <c r="A46" s="1"/>
      <c r="B46" s="25" t="s">
        <v>829</v>
      </c>
      <c r="C46" s="26">
        <v>0</v>
      </c>
      <c r="D46" s="26">
        <v>7373.3989499999998</v>
      </c>
      <c r="E46" s="27">
        <v>1222.0003999999999</v>
      </c>
      <c r="F46" s="27">
        <v>4198.1473500000002</v>
      </c>
      <c r="G46" s="27">
        <v>1953.2511999999999</v>
      </c>
      <c r="H46" s="27">
        <v>250.5403</v>
      </c>
    </row>
    <row r="47" spans="1:8" ht="10.95" customHeight="1" x14ac:dyDescent="0.3">
      <c r="A47" s="1"/>
      <c r="B47" s="25" t="s">
        <v>830</v>
      </c>
      <c r="C47" s="26">
        <v>0</v>
      </c>
      <c r="D47" s="26">
        <v>7355.6643299999996</v>
      </c>
      <c r="E47" s="27">
        <v>1207.8308</v>
      </c>
      <c r="F47" s="27">
        <v>4201.0281299999997</v>
      </c>
      <c r="G47" s="27">
        <v>1946.8054</v>
      </c>
      <c r="H47" s="27">
        <v>251.1114</v>
      </c>
    </row>
    <row r="48" spans="1:8" ht="10.95" customHeight="1" x14ac:dyDescent="0.3">
      <c r="A48" s="1"/>
      <c r="B48" s="25" t="s">
        <v>831</v>
      </c>
      <c r="C48" s="26">
        <v>0</v>
      </c>
      <c r="D48" s="26">
        <v>7329.8773600000004</v>
      </c>
      <c r="E48" s="27">
        <v>1188.5029999999999</v>
      </c>
      <c r="F48" s="27">
        <v>4195.3520600000002</v>
      </c>
      <c r="G48" s="27">
        <v>1946.0223000000001</v>
      </c>
      <c r="H48" s="27">
        <v>258.35910000000001</v>
      </c>
    </row>
    <row r="49" spans="1:8" ht="10.95" customHeight="1" x14ac:dyDescent="0.3">
      <c r="A49" s="1"/>
      <c r="B49" s="25" t="s">
        <v>832</v>
      </c>
      <c r="C49" s="26">
        <v>0</v>
      </c>
      <c r="D49" s="26">
        <v>7275.7669999999998</v>
      </c>
      <c r="E49" s="27">
        <v>1181.9788000000001</v>
      </c>
      <c r="F49" s="27">
        <v>4141.7645000000002</v>
      </c>
      <c r="G49" s="27">
        <v>1952.0237</v>
      </c>
      <c r="H49" s="27">
        <v>264.44909999999999</v>
      </c>
    </row>
    <row r="50" spans="1:8" ht="10.95" customHeight="1" x14ac:dyDescent="0.3">
      <c r="A50" s="1"/>
      <c r="B50" s="25" t="s">
        <v>833</v>
      </c>
      <c r="C50" s="26">
        <v>0</v>
      </c>
      <c r="D50" s="26">
        <v>7097.0276999999996</v>
      </c>
      <c r="E50" s="27">
        <v>1116.1079</v>
      </c>
      <c r="F50" s="27">
        <v>4062.5011</v>
      </c>
      <c r="G50" s="27">
        <v>1918.4186999999999</v>
      </c>
      <c r="H50" s="27">
        <v>258.3723</v>
      </c>
    </row>
    <row r="51" spans="1:8" ht="10.95" customHeight="1" x14ac:dyDescent="0.3">
      <c r="A51" s="1"/>
      <c r="B51" s="25" t="s">
        <v>834</v>
      </c>
      <c r="C51" s="26">
        <v>0</v>
      </c>
      <c r="D51" s="26">
        <v>6975.3166700000002</v>
      </c>
      <c r="E51" s="27">
        <v>1092.1422</v>
      </c>
      <c r="F51" s="27">
        <v>3963.7083699999998</v>
      </c>
      <c r="G51" s="27">
        <v>1919.4661000000001</v>
      </c>
      <c r="H51" s="27">
        <v>261.23689999999999</v>
      </c>
    </row>
    <row r="52" spans="1:8" ht="10.95" customHeight="1" x14ac:dyDescent="0.3">
      <c r="A52" s="1"/>
      <c r="B52" s="25" t="s">
        <v>835</v>
      </c>
      <c r="C52" s="26">
        <v>0</v>
      </c>
      <c r="D52" s="26">
        <v>6906.8137699999997</v>
      </c>
      <c r="E52" s="27">
        <v>1073.0633</v>
      </c>
      <c r="F52" s="27">
        <v>3956.24487</v>
      </c>
      <c r="G52" s="27">
        <v>1877.5056</v>
      </c>
      <c r="H52" s="27">
        <v>258.00139999999999</v>
      </c>
    </row>
    <row r="53" spans="1:8" ht="10.95" customHeight="1" x14ac:dyDescent="0.3">
      <c r="A53" s="1"/>
      <c r="B53" s="25" t="s">
        <v>836</v>
      </c>
      <c r="C53" s="26">
        <v>0</v>
      </c>
      <c r="D53" s="26">
        <v>6643.9541600000002</v>
      </c>
      <c r="E53" s="27">
        <v>1019.8905999999999</v>
      </c>
      <c r="F53" s="27">
        <v>3770.1938599999999</v>
      </c>
      <c r="G53" s="27">
        <v>1853.8697</v>
      </c>
      <c r="H53" s="27">
        <v>258.41660000000002</v>
      </c>
    </row>
    <row r="54" spans="1:8" ht="10.95" customHeight="1" x14ac:dyDescent="0.3">
      <c r="A54" s="1"/>
      <c r="B54" s="25" t="s">
        <v>837</v>
      </c>
      <c r="C54" s="26">
        <v>0</v>
      </c>
      <c r="D54" s="26">
        <v>6485.17832</v>
      </c>
      <c r="E54" s="27">
        <v>988.38009999999997</v>
      </c>
      <c r="F54" s="27">
        <v>3660.96252</v>
      </c>
      <c r="G54" s="27">
        <v>1835.8357000000001</v>
      </c>
      <c r="H54" s="27">
        <v>259.08640000000003</v>
      </c>
    </row>
    <row r="55" spans="1:8" ht="10.95" customHeight="1" x14ac:dyDescent="0.3">
      <c r="A55" s="1"/>
      <c r="B55" s="25" t="s">
        <v>49</v>
      </c>
      <c r="C55" s="26">
        <v>0</v>
      </c>
      <c r="D55" s="26">
        <v>6198.0693499999998</v>
      </c>
      <c r="E55" s="27">
        <v>980.0847</v>
      </c>
      <c r="F55" s="27">
        <v>3410.6096499999999</v>
      </c>
      <c r="G55" s="27">
        <v>1807.375</v>
      </c>
      <c r="H55" s="27">
        <v>260.35570000000001</v>
      </c>
    </row>
    <row r="56" spans="1:8" ht="16.95" customHeight="1" x14ac:dyDescent="0.3">
      <c r="A56" s="1"/>
      <c r="B56" s="28" t="s">
        <v>850</v>
      </c>
      <c r="C56" s="29">
        <v>0</v>
      </c>
      <c r="D56" s="29">
        <v>7373.3989499999998</v>
      </c>
      <c r="E56" s="30">
        <v>1222.0003999999999</v>
      </c>
      <c r="F56" s="30">
        <v>4201.0281299999997</v>
      </c>
      <c r="G56" s="30">
        <v>1976.6257000000001</v>
      </c>
      <c r="H56" s="30">
        <v>264.44909999999999</v>
      </c>
    </row>
    <row r="57" spans="1:8" ht="16.95" customHeight="1" x14ac:dyDescent="0.3">
      <c r="A57" s="1"/>
      <c r="B57" s="28" t="s">
        <v>851</v>
      </c>
      <c r="C57" s="29">
        <v>0</v>
      </c>
      <c r="D57" s="29">
        <v>5740.1753600000002</v>
      </c>
      <c r="E57" s="30">
        <v>933.28560000000004</v>
      </c>
      <c r="F57" s="30">
        <v>3124.6643600000002</v>
      </c>
      <c r="G57" s="30">
        <v>1534.2007000000001</v>
      </c>
      <c r="H57" s="30">
        <v>223.012</v>
      </c>
    </row>
    <row r="58" spans="1:8" ht="16.95" customHeight="1" x14ac:dyDescent="0.3">
      <c r="A58" s="1"/>
      <c r="B58" s="28" t="s">
        <v>852</v>
      </c>
      <c r="C58" s="29">
        <v>0</v>
      </c>
      <c r="D58" s="29">
        <v>6457.6165504166665</v>
      </c>
      <c r="E58" s="30">
        <v>1026.2224729166664</v>
      </c>
      <c r="F58" s="30">
        <v>3685.2946983333327</v>
      </c>
      <c r="G58" s="30">
        <v>1746.0993791666665</v>
      </c>
      <c r="H58" s="30">
        <v>251.74415833333333</v>
      </c>
    </row>
    <row r="59" spans="1:8" ht="16.95" customHeight="1" x14ac:dyDescent="0.3">
      <c r="A59" s="1"/>
      <c r="B59" s="23" t="s">
        <v>853</v>
      </c>
      <c r="C59" s="31">
        <v>0</v>
      </c>
      <c r="D59" s="31">
        <v>154982.79720999999</v>
      </c>
      <c r="E59" s="32">
        <v>24629.339349999998</v>
      </c>
      <c r="F59" s="32">
        <v>88447.072759999995</v>
      </c>
      <c r="G59" s="32">
        <v>41906.3851</v>
      </c>
      <c r="H59" s="32">
        <v>6041.8598000000002</v>
      </c>
    </row>
    <row r="60" spans="1:8" x14ac:dyDescent="0.3">
      <c r="A60" s="1"/>
      <c r="B60" s="1"/>
      <c r="C60" s="1"/>
      <c r="D60" s="1"/>
      <c r="E60" s="1"/>
      <c r="F60" s="1"/>
      <c r="G60" s="1"/>
      <c r="H60" s="1"/>
    </row>
    <row r="61" spans="1:8" ht="15.6" x14ac:dyDescent="0.3">
      <c r="A61" s="1"/>
      <c r="B61" s="33" t="s">
        <v>854</v>
      </c>
      <c r="C61" s="1"/>
      <c r="D61" s="1"/>
      <c r="E61" s="1"/>
      <c r="F61" s="1"/>
      <c r="G61" s="1"/>
      <c r="H61" s="1"/>
    </row>
    <row r="62" spans="1:8" ht="15.6" x14ac:dyDescent="0.3">
      <c r="A62" s="1"/>
      <c r="B62" s="33"/>
      <c r="C62" s="1"/>
      <c r="D62" s="1"/>
      <c r="E62" s="1"/>
      <c r="F62" s="1"/>
      <c r="G62" s="1"/>
      <c r="H62" s="1"/>
    </row>
    <row r="63" spans="1:8" x14ac:dyDescent="0.3">
      <c r="A63" s="1"/>
      <c r="B63" s="34"/>
      <c r="C63" s="34"/>
      <c r="D63" s="1" t="s">
        <v>855</v>
      </c>
      <c r="E63" s="35"/>
      <c r="F63" s="1"/>
      <c r="G63" s="1"/>
      <c r="H63" s="1"/>
    </row>
    <row r="64" spans="1:8" x14ac:dyDescent="0.3">
      <c r="A64" s="1"/>
      <c r="B64" s="36"/>
      <c r="C64" s="36"/>
      <c r="D64" s="1" t="s">
        <v>856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857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4" t="s">
        <v>843</v>
      </c>
      <c r="C6" s="202" t="s">
        <v>858</v>
      </c>
      <c r="D6" s="202"/>
      <c r="E6" s="202"/>
      <c r="F6" s="202"/>
      <c r="G6" s="202"/>
      <c r="H6" s="202"/>
      <c r="I6" s="202"/>
      <c r="J6" s="202"/>
      <c r="K6" s="202"/>
      <c r="L6" s="202"/>
      <c r="M6" s="202"/>
      <c r="N6" s="202"/>
      <c r="O6" s="202"/>
      <c r="P6" s="202"/>
      <c r="Q6" s="202"/>
      <c r="R6" s="202"/>
      <c r="S6" s="202"/>
      <c r="T6" s="202"/>
      <c r="U6" s="202"/>
      <c r="V6" s="202"/>
      <c r="W6" s="202"/>
      <c r="X6" s="203" t="s">
        <v>859</v>
      </c>
      <c r="Y6" s="203"/>
      <c r="Z6" s="203"/>
      <c r="AA6" s="203"/>
      <c r="AB6" s="203"/>
      <c r="AC6" s="203"/>
      <c r="AD6" s="203"/>
      <c r="AE6" s="203"/>
      <c r="AF6" s="203"/>
      <c r="AG6" s="203"/>
      <c r="AH6" s="203"/>
      <c r="AI6" s="203"/>
      <c r="AJ6" s="203"/>
      <c r="AK6" s="203"/>
      <c r="AL6" s="203"/>
      <c r="AM6" s="203"/>
      <c r="AN6" s="203"/>
      <c r="AO6" s="203"/>
      <c r="AP6" s="203"/>
      <c r="AQ6" s="203"/>
      <c r="AR6" s="203"/>
      <c r="AS6" s="203"/>
      <c r="AT6" s="203"/>
      <c r="AU6" s="203"/>
      <c r="AV6" s="203"/>
      <c r="AW6" s="203"/>
      <c r="AX6" s="203"/>
      <c r="AY6" s="203"/>
      <c r="AZ6" s="203"/>
      <c r="BA6" s="203"/>
      <c r="BB6" s="203"/>
      <c r="BC6" s="203"/>
      <c r="BD6" s="203"/>
      <c r="BE6" s="203"/>
      <c r="BF6" s="203"/>
      <c r="BG6" s="203"/>
      <c r="BH6" s="203"/>
      <c r="BI6" s="203"/>
      <c r="BJ6" s="203"/>
      <c r="BK6" s="203"/>
      <c r="BL6" s="203"/>
      <c r="BM6" s="203"/>
      <c r="BN6" s="203"/>
      <c r="BO6" s="203"/>
      <c r="BP6" s="202" t="s">
        <v>860</v>
      </c>
      <c r="BQ6" s="202"/>
      <c r="BR6" s="202"/>
      <c r="BS6" s="202"/>
      <c r="BT6" s="202"/>
      <c r="BU6" s="202"/>
      <c r="BV6" s="202"/>
      <c r="BW6" s="202"/>
      <c r="BX6" s="202"/>
      <c r="BY6" s="202"/>
      <c r="BZ6" s="202"/>
      <c r="CA6" s="202"/>
      <c r="CB6" s="202"/>
      <c r="CC6" s="202"/>
      <c r="CD6" s="202"/>
      <c r="CE6" s="202"/>
      <c r="CF6" s="202"/>
      <c r="CG6" s="202"/>
      <c r="CH6" s="202"/>
      <c r="CI6" s="202"/>
      <c r="CJ6" s="202"/>
      <c r="CK6" s="202"/>
      <c r="CL6" s="202"/>
      <c r="CM6" s="202"/>
      <c r="CN6" s="202"/>
      <c r="CO6" s="202"/>
      <c r="CP6" s="202"/>
      <c r="CQ6" s="202"/>
      <c r="CR6" s="202"/>
      <c r="CS6" s="202"/>
      <c r="CT6" s="202"/>
    </row>
    <row r="7" spans="1:98" ht="48.75" customHeight="1" x14ac:dyDescent="0.3">
      <c r="A7" s="1"/>
      <c r="B7" s="204"/>
      <c r="C7" s="38" t="s">
        <v>861</v>
      </c>
      <c r="D7" s="38" t="s">
        <v>862</v>
      </c>
      <c r="E7" s="38" t="s">
        <v>863</v>
      </c>
      <c r="F7" s="38" t="s">
        <v>864</v>
      </c>
      <c r="G7" s="38" t="s">
        <v>865</v>
      </c>
      <c r="H7" s="38" t="s">
        <v>866</v>
      </c>
      <c r="I7" s="38" t="s">
        <v>867</v>
      </c>
      <c r="J7" s="38" t="s">
        <v>868</v>
      </c>
      <c r="K7" s="38" t="s">
        <v>869</v>
      </c>
      <c r="L7" s="38" t="s">
        <v>870</v>
      </c>
      <c r="M7" s="38" t="s">
        <v>871</v>
      </c>
      <c r="N7" s="38" t="s">
        <v>872</v>
      </c>
      <c r="O7" s="38" t="s">
        <v>873</v>
      </c>
      <c r="P7" s="38" t="s">
        <v>874</v>
      </c>
      <c r="Q7" s="38" t="s">
        <v>875</v>
      </c>
      <c r="R7" s="38" t="s">
        <v>876</v>
      </c>
      <c r="S7" s="38" t="s">
        <v>877</v>
      </c>
      <c r="T7" s="38" t="s">
        <v>878</v>
      </c>
      <c r="U7" s="38" t="s">
        <v>879</v>
      </c>
      <c r="V7" s="38" t="s">
        <v>880</v>
      </c>
      <c r="W7" s="38" t="s">
        <v>881</v>
      </c>
      <c r="X7" s="39" t="s">
        <v>882</v>
      </c>
      <c r="Y7" s="39" t="s">
        <v>883</v>
      </c>
      <c r="Z7" s="39" t="s">
        <v>884</v>
      </c>
      <c r="AA7" s="39" t="s">
        <v>861</v>
      </c>
      <c r="AB7" s="39" t="s">
        <v>862</v>
      </c>
      <c r="AC7" s="39" t="s">
        <v>885</v>
      </c>
      <c r="AD7" s="39" t="s">
        <v>865</v>
      </c>
      <c r="AE7" s="39" t="s">
        <v>866</v>
      </c>
      <c r="AF7" s="39" t="s">
        <v>886</v>
      </c>
      <c r="AG7" s="39" t="s">
        <v>867</v>
      </c>
      <c r="AH7" s="39" t="s">
        <v>887</v>
      </c>
      <c r="AI7" s="39" t="s">
        <v>888</v>
      </c>
      <c r="AJ7" s="39" t="s">
        <v>889</v>
      </c>
      <c r="AK7" s="39" t="s">
        <v>890</v>
      </c>
      <c r="AL7" s="39" t="s">
        <v>891</v>
      </c>
      <c r="AM7" s="39" t="s">
        <v>892</v>
      </c>
      <c r="AN7" s="39" t="s">
        <v>321</v>
      </c>
      <c r="AO7" s="39" t="s">
        <v>893</v>
      </c>
      <c r="AP7" s="39" t="s">
        <v>325</v>
      </c>
      <c r="AQ7" s="39" t="s">
        <v>894</v>
      </c>
      <c r="AR7" s="39" t="s">
        <v>895</v>
      </c>
      <c r="AS7" s="39" t="s">
        <v>896</v>
      </c>
      <c r="AT7" s="39" t="s">
        <v>897</v>
      </c>
      <c r="AU7" s="39" t="s">
        <v>898</v>
      </c>
      <c r="AV7" s="39" t="s">
        <v>899</v>
      </c>
      <c r="AW7" s="39" t="s">
        <v>900</v>
      </c>
      <c r="AX7" s="39" t="s">
        <v>874</v>
      </c>
      <c r="AY7" s="39" t="s">
        <v>901</v>
      </c>
      <c r="AZ7" s="39" t="s">
        <v>902</v>
      </c>
      <c r="BA7" s="39" t="s">
        <v>903</v>
      </c>
      <c r="BB7" s="39" t="s">
        <v>875</v>
      </c>
      <c r="BC7" s="39" t="s">
        <v>904</v>
      </c>
      <c r="BD7" s="39" t="s">
        <v>877</v>
      </c>
      <c r="BE7" s="39" t="s">
        <v>905</v>
      </c>
      <c r="BF7" s="39" t="s">
        <v>906</v>
      </c>
      <c r="BG7" s="39" t="s">
        <v>907</v>
      </c>
      <c r="BH7" s="39" t="s">
        <v>908</v>
      </c>
      <c r="BI7" s="39" t="s">
        <v>909</v>
      </c>
      <c r="BJ7" s="39" t="s">
        <v>879</v>
      </c>
      <c r="BK7" s="39" t="s">
        <v>910</v>
      </c>
      <c r="BL7" s="39" t="s">
        <v>911</v>
      </c>
      <c r="BM7" s="39" t="s">
        <v>880</v>
      </c>
      <c r="BN7" s="39" t="s">
        <v>132</v>
      </c>
      <c r="BO7" s="39" t="s">
        <v>881</v>
      </c>
      <c r="BP7" s="38" t="s">
        <v>912</v>
      </c>
      <c r="BQ7" s="38" t="s">
        <v>861</v>
      </c>
      <c r="BR7" s="38" t="s">
        <v>913</v>
      </c>
      <c r="BS7" s="38" t="s">
        <v>914</v>
      </c>
      <c r="BT7" s="38" t="s">
        <v>915</v>
      </c>
      <c r="BU7" s="38" t="s">
        <v>916</v>
      </c>
      <c r="BV7" s="38" t="s">
        <v>917</v>
      </c>
      <c r="BW7" s="38" t="s">
        <v>918</v>
      </c>
      <c r="BX7" s="38" t="s">
        <v>919</v>
      </c>
      <c r="BY7" s="38" t="s">
        <v>867</v>
      </c>
      <c r="BZ7" s="38" t="s">
        <v>920</v>
      </c>
      <c r="CA7" s="38" t="s">
        <v>921</v>
      </c>
      <c r="CB7" s="38" t="s">
        <v>891</v>
      </c>
      <c r="CC7" s="38" t="s">
        <v>893</v>
      </c>
      <c r="CD7" s="38" t="s">
        <v>325</v>
      </c>
      <c r="CE7" s="38" t="s">
        <v>330</v>
      </c>
      <c r="CF7" s="38" t="s">
        <v>922</v>
      </c>
      <c r="CG7" s="38" t="s">
        <v>345</v>
      </c>
      <c r="CH7" s="38" t="s">
        <v>896</v>
      </c>
      <c r="CI7" s="38" t="s">
        <v>897</v>
      </c>
      <c r="CJ7" s="38" t="s">
        <v>898</v>
      </c>
      <c r="CK7" s="38" t="s">
        <v>900</v>
      </c>
      <c r="CL7" s="38" t="s">
        <v>923</v>
      </c>
      <c r="CM7" s="38" t="s">
        <v>875</v>
      </c>
      <c r="CN7" s="38" t="s">
        <v>877</v>
      </c>
      <c r="CO7" s="38" t="s">
        <v>924</v>
      </c>
      <c r="CP7" s="38" t="s">
        <v>925</v>
      </c>
      <c r="CQ7" s="38" t="s">
        <v>879</v>
      </c>
      <c r="CR7" s="38" t="s">
        <v>132</v>
      </c>
      <c r="CS7" s="38" t="s">
        <v>881</v>
      </c>
      <c r="CT7" s="38" t="s">
        <v>926</v>
      </c>
    </row>
    <row r="8" spans="1:98" ht="15.6" x14ac:dyDescent="0.3">
      <c r="A8" s="1"/>
      <c r="B8" s="40" t="s">
        <v>791</v>
      </c>
      <c r="C8" s="41"/>
      <c r="D8" s="41"/>
      <c r="E8" s="41">
        <v>38.201569999999997</v>
      </c>
      <c r="F8" s="41">
        <v>11.952999999999999</v>
      </c>
      <c r="G8" s="41"/>
      <c r="H8" s="41"/>
      <c r="I8" s="41"/>
      <c r="J8" s="41"/>
      <c r="K8" s="41"/>
      <c r="L8" s="41">
        <v>24.32</v>
      </c>
      <c r="M8" s="41">
        <v>14.2476</v>
      </c>
      <c r="N8" s="41">
        <v>12.02</v>
      </c>
      <c r="O8" s="41">
        <v>31.434000000000001</v>
      </c>
      <c r="P8" s="41"/>
      <c r="Q8" s="41"/>
      <c r="R8" s="41">
        <v>50.884</v>
      </c>
      <c r="S8" s="41"/>
      <c r="T8" s="41">
        <v>43.919910000000002</v>
      </c>
      <c r="U8" s="41"/>
      <c r="V8" s="41">
        <v>7.7</v>
      </c>
      <c r="W8" s="41"/>
      <c r="X8" s="41">
        <v>142.94140999999999</v>
      </c>
      <c r="Y8" s="41"/>
      <c r="Z8" s="41">
        <v>3.56168</v>
      </c>
      <c r="AA8" s="41"/>
      <c r="AB8" s="41"/>
      <c r="AC8" s="41">
        <v>14.92</v>
      </c>
      <c r="AD8" s="41"/>
      <c r="AE8" s="41"/>
      <c r="AF8" s="41"/>
      <c r="AG8" s="41"/>
      <c r="AH8" s="41"/>
      <c r="AI8" s="41"/>
      <c r="AJ8" s="41">
        <v>5.33786</v>
      </c>
      <c r="AK8" s="41">
        <v>0</v>
      </c>
      <c r="AL8" s="41"/>
      <c r="AM8" s="41">
        <v>51.545299999999997</v>
      </c>
      <c r="AN8" s="41">
        <v>127.05049</v>
      </c>
      <c r="AO8" s="41">
        <v>26.465589999999999</v>
      </c>
      <c r="AP8" s="41">
        <v>0.81</v>
      </c>
      <c r="AQ8" s="41">
        <v>20.28</v>
      </c>
      <c r="AR8" s="41"/>
      <c r="AS8" s="41">
        <v>37.410800000000002</v>
      </c>
      <c r="AT8" s="41">
        <v>35.119999999999997</v>
      </c>
      <c r="AU8" s="41"/>
      <c r="AV8" s="41">
        <v>198.12020000000001</v>
      </c>
      <c r="AW8" s="41">
        <v>35.988799999999998</v>
      </c>
      <c r="AX8" s="41"/>
      <c r="AY8" s="41">
        <v>1.0242100000000001</v>
      </c>
      <c r="AZ8" s="41"/>
      <c r="BA8" s="41">
        <v>2.4</v>
      </c>
      <c r="BB8" s="41"/>
      <c r="BC8" s="41">
        <v>70.931259999999995</v>
      </c>
      <c r="BD8" s="41"/>
      <c r="BE8" s="41">
        <v>11.4</v>
      </c>
      <c r="BF8" s="41"/>
      <c r="BG8" s="41"/>
      <c r="BH8" s="41"/>
      <c r="BI8" s="41">
        <v>19.427669999999999</v>
      </c>
      <c r="BJ8" s="41"/>
      <c r="BK8" s="41"/>
      <c r="BL8" s="41"/>
      <c r="BM8" s="41">
        <v>6.7809999999999997</v>
      </c>
      <c r="BN8" s="41">
        <v>32.200000000000003</v>
      </c>
      <c r="BO8" s="41">
        <v>1.49</v>
      </c>
      <c r="BP8" s="41">
        <v>144.62961000000001</v>
      </c>
      <c r="BQ8" s="41"/>
      <c r="BR8" s="41">
        <v>4.6933999999999996</v>
      </c>
      <c r="BS8" s="41">
        <v>129.07436999999999</v>
      </c>
      <c r="BT8" s="41">
        <v>14.371420000000001</v>
      </c>
      <c r="BU8" s="41"/>
      <c r="BV8" s="41">
        <v>36.470599999999997</v>
      </c>
      <c r="BW8" s="41">
        <v>3.85819</v>
      </c>
      <c r="BX8" s="41"/>
      <c r="BY8" s="41"/>
      <c r="BZ8" s="41">
        <v>90.660539999999997</v>
      </c>
      <c r="CA8" s="41">
        <v>24.855229999999999</v>
      </c>
      <c r="CB8" s="41"/>
      <c r="CC8" s="41">
        <v>0.64</v>
      </c>
      <c r="CD8" s="41">
        <v>26.8111</v>
      </c>
      <c r="CE8" s="41">
        <v>457.11419000000001</v>
      </c>
      <c r="CF8" s="41"/>
      <c r="CG8" s="41">
        <v>150.3475</v>
      </c>
      <c r="CH8" s="41">
        <v>17.473369999999999</v>
      </c>
      <c r="CI8" s="41"/>
      <c r="CJ8" s="41"/>
      <c r="CK8" s="41"/>
      <c r="CL8" s="41">
        <v>5.0401100000000003</v>
      </c>
      <c r="CM8" s="41"/>
      <c r="CN8" s="41"/>
      <c r="CO8" s="41"/>
      <c r="CP8" s="41">
        <v>277.08</v>
      </c>
      <c r="CQ8" s="41"/>
      <c r="CR8" s="41"/>
      <c r="CS8" s="41"/>
      <c r="CT8" s="41">
        <v>31.263999999999999</v>
      </c>
    </row>
    <row r="9" spans="1:98" ht="15.6" x14ac:dyDescent="0.3">
      <c r="A9" s="1"/>
      <c r="B9" s="42" t="s">
        <v>792</v>
      </c>
      <c r="C9" s="43"/>
      <c r="D9" s="43"/>
      <c r="E9" s="43">
        <v>40.729460000000003</v>
      </c>
      <c r="F9" s="43">
        <v>11.598000000000001</v>
      </c>
      <c r="G9" s="43"/>
      <c r="H9" s="43"/>
      <c r="I9" s="43"/>
      <c r="J9" s="43"/>
      <c r="K9" s="43"/>
      <c r="L9" s="43">
        <v>24.150500000000001</v>
      </c>
      <c r="M9" s="43">
        <v>14.5063</v>
      </c>
      <c r="N9" s="43">
        <v>12.12</v>
      </c>
      <c r="O9" s="43">
        <v>30.914000000000001</v>
      </c>
      <c r="P9" s="43"/>
      <c r="Q9" s="43"/>
      <c r="R9" s="43">
        <v>50.610999999999997</v>
      </c>
      <c r="S9" s="43"/>
      <c r="T9" s="43">
        <v>42.747770000000003</v>
      </c>
      <c r="U9" s="43"/>
      <c r="V9" s="43">
        <v>7.9</v>
      </c>
      <c r="W9" s="43"/>
      <c r="X9" s="43">
        <v>136.46709000000001</v>
      </c>
      <c r="Y9" s="43"/>
      <c r="Z9" s="43">
        <v>3.5854699999999999</v>
      </c>
      <c r="AA9" s="43"/>
      <c r="AB9" s="43"/>
      <c r="AC9" s="43">
        <v>15.89</v>
      </c>
      <c r="AD9" s="43"/>
      <c r="AE9" s="43"/>
      <c r="AF9" s="43"/>
      <c r="AG9" s="43"/>
      <c r="AH9" s="43"/>
      <c r="AI9" s="43"/>
      <c r="AJ9" s="43">
        <v>5.3343100000000003</v>
      </c>
      <c r="AK9" s="43">
        <v>0</v>
      </c>
      <c r="AL9" s="43"/>
      <c r="AM9" s="43">
        <v>53.517499999999998</v>
      </c>
      <c r="AN9" s="43">
        <v>126.41946</v>
      </c>
      <c r="AO9" s="43">
        <v>26.533919999999998</v>
      </c>
      <c r="AP9" s="43">
        <v>0.7</v>
      </c>
      <c r="AQ9" s="43">
        <v>20.51</v>
      </c>
      <c r="AR9" s="43"/>
      <c r="AS9" s="43">
        <v>37.926160000000003</v>
      </c>
      <c r="AT9" s="43">
        <v>34.78</v>
      </c>
      <c r="AU9" s="43"/>
      <c r="AV9" s="43">
        <v>197.76009999999999</v>
      </c>
      <c r="AW9" s="43">
        <v>35.801400000000001</v>
      </c>
      <c r="AX9" s="43"/>
      <c r="AY9" s="43">
        <v>0.99455000000000005</v>
      </c>
      <c r="AZ9" s="43"/>
      <c r="BA9" s="43">
        <v>2.5</v>
      </c>
      <c r="BB9" s="43"/>
      <c r="BC9" s="43">
        <v>70.884630000000001</v>
      </c>
      <c r="BD9" s="43"/>
      <c r="BE9" s="43">
        <v>11.4</v>
      </c>
      <c r="BF9" s="43"/>
      <c r="BG9" s="43"/>
      <c r="BH9" s="43"/>
      <c r="BI9" s="43">
        <v>19.433060000000001</v>
      </c>
      <c r="BJ9" s="43"/>
      <c r="BK9" s="43"/>
      <c r="BL9" s="43"/>
      <c r="BM9" s="43">
        <v>6.891</v>
      </c>
      <c r="BN9" s="43">
        <v>31.63</v>
      </c>
      <c r="BO9" s="43">
        <v>1.69</v>
      </c>
      <c r="BP9" s="43">
        <v>147.20856000000001</v>
      </c>
      <c r="BQ9" s="43"/>
      <c r="BR9" s="43">
        <v>4.7831999999999999</v>
      </c>
      <c r="BS9" s="43">
        <v>129.56201999999999</v>
      </c>
      <c r="BT9" s="43">
        <v>15.38067</v>
      </c>
      <c r="BU9" s="43"/>
      <c r="BV9" s="43">
        <v>36.003500000000003</v>
      </c>
      <c r="BW9" s="43">
        <v>3.9634800000000001</v>
      </c>
      <c r="BX9" s="43"/>
      <c r="BY9" s="43"/>
      <c r="BZ9" s="43">
        <v>92.14846</v>
      </c>
      <c r="CA9" s="43">
        <v>24.91234</v>
      </c>
      <c r="CB9" s="43"/>
      <c r="CC9" s="43">
        <v>0.66</v>
      </c>
      <c r="CD9" s="43">
        <v>26.67295</v>
      </c>
      <c r="CE9" s="43">
        <v>464.66196000000002</v>
      </c>
      <c r="CF9" s="43"/>
      <c r="CG9" s="43">
        <v>146.75030000000001</v>
      </c>
      <c r="CH9" s="43">
        <v>17.29504</v>
      </c>
      <c r="CI9" s="43"/>
      <c r="CJ9" s="43"/>
      <c r="CK9" s="43"/>
      <c r="CL9" s="43">
        <v>5.0463800000000001</v>
      </c>
      <c r="CM9" s="43"/>
      <c r="CN9" s="43"/>
      <c r="CO9" s="43"/>
      <c r="CP9" s="43">
        <v>277.95999999999998</v>
      </c>
      <c r="CQ9" s="43"/>
      <c r="CR9" s="43"/>
      <c r="CS9" s="43"/>
      <c r="CT9" s="43">
        <v>31.321999999999999</v>
      </c>
    </row>
    <row r="10" spans="1:98" ht="15.6" x14ac:dyDescent="0.3">
      <c r="A10" s="1"/>
      <c r="B10" s="42" t="s">
        <v>793</v>
      </c>
      <c r="C10" s="43"/>
      <c r="D10" s="43"/>
      <c r="E10" s="43">
        <v>40.795430000000003</v>
      </c>
      <c r="F10" s="43">
        <v>12.023999999999999</v>
      </c>
      <c r="G10" s="43"/>
      <c r="H10" s="43"/>
      <c r="I10" s="43"/>
      <c r="J10" s="43"/>
      <c r="K10" s="43"/>
      <c r="L10" s="43">
        <v>24.0289</v>
      </c>
      <c r="M10" s="43">
        <v>14.4796</v>
      </c>
      <c r="N10" s="43">
        <v>12.11</v>
      </c>
      <c r="O10" s="43">
        <v>31.25</v>
      </c>
      <c r="P10" s="43"/>
      <c r="Q10" s="43"/>
      <c r="R10" s="43">
        <v>50.591999999999999</v>
      </c>
      <c r="S10" s="43"/>
      <c r="T10" s="43">
        <v>40.168199999999999</v>
      </c>
      <c r="U10" s="43"/>
      <c r="V10" s="43">
        <v>8.1</v>
      </c>
      <c r="W10" s="43"/>
      <c r="X10" s="43">
        <v>130.83967000000001</v>
      </c>
      <c r="Y10" s="43"/>
      <c r="Z10" s="43">
        <v>3.6407500000000002</v>
      </c>
      <c r="AA10" s="43"/>
      <c r="AB10" s="43"/>
      <c r="AC10" s="43">
        <v>16.18</v>
      </c>
      <c r="AD10" s="43"/>
      <c r="AE10" s="43"/>
      <c r="AF10" s="43"/>
      <c r="AG10" s="43"/>
      <c r="AH10" s="43"/>
      <c r="AI10" s="43"/>
      <c r="AJ10" s="43">
        <v>5.31128</v>
      </c>
      <c r="AK10" s="43">
        <v>0</v>
      </c>
      <c r="AL10" s="43"/>
      <c r="AM10" s="43">
        <v>52.9773</v>
      </c>
      <c r="AN10" s="43">
        <v>126.80492</v>
      </c>
      <c r="AO10" s="43">
        <v>27.99213</v>
      </c>
      <c r="AP10" s="43">
        <v>0.64</v>
      </c>
      <c r="AQ10" s="43">
        <v>20.260000000000002</v>
      </c>
      <c r="AR10" s="43"/>
      <c r="AS10" s="43">
        <v>37.128520000000002</v>
      </c>
      <c r="AT10" s="43">
        <v>35.83</v>
      </c>
      <c r="AU10" s="43"/>
      <c r="AV10" s="43">
        <v>197.90450000000001</v>
      </c>
      <c r="AW10" s="43">
        <v>35.436500000000002</v>
      </c>
      <c r="AX10" s="43"/>
      <c r="AY10" s="43">
        <v>0.99031000000000002</v>
      </c>
      <c r="AZ10" s="43"/>
      <c r="BA10" s="43">
        <v>2.4</v>
      </c>
      <c r="BB10" s="43"/>
      <c r="BC10" s="43">
        <v>71.390519999999995</v>
      </c>
      <c r="BD10" s="43"/>
      <c r="BE10" s="43">
        <v>11.4</v>
      </c>
      <c r="BF10" s="43"/>
      <c r="BG10" s="43"/>
      <c r="BH10" s="43"/>
      <c r="BI10" s="43">
        <v>19.558430000000001</v>
      </c>
      <c r="BJ10" s="43"/>
      <c r="BK10" s="43"/>
      <c r="BL10" s="43"/>
      <c r="BM10" s="43">
        <v>6.7809999999999997</v>
      </c>
      <c r="BN10" s="43">
        <v>35.72</v>
      </c>
      <c r="BO10" s="43">
        <v>1.7</v>
      </c>
      <c r="BP10" s="43">
        <v>145.76562999999999</v>
      </c>
      <c r="BQ10" s="43"/>
      <c r="BR10" s="43">
        <v>4.7263999999999999</v>
      </c>
      <c r="BS10" s="43">
        <v>126.85144</v>
      </c>
      <c r="BT10" s="43">
        <v>15.351279999999999</v>
      </c>
      <c r="BU10" s="43"/>
      <c r="BV10" s="43">
        <v>36.140300000000003</v>
      </c>
      <c r="BW10" s="43">
        <v>4.0072999999999999</v>
      </c>
      <c r="BX10" s="43"/>
      <c r="BY10" s="43"/>
      <c r="BZ10" s="43">
        <v>89.846310000000003</v>
      </c>
      <c r="CA10" s="43">
        <v>24.984470000000002</v>
      </c>
      <c r="CB10" s="43"/>
      <c r="CC10" s="43">
        <v>0.64</v>
      </c>
      <c r="CD10" s="43">
        <v>26.574929999999998</v>
      </c>
      <c r="CE10" s="43">
        <v>464.36140999999998</v>
      </c>
      <c r="CF10" s="43"/>
      <c r="CG10" s="43">
        <v>148.74420000000001</v>
      </c>
      <c r="CH10" s="43">
        <v>17.679670000000002</v>
      </c>
      <c r="CI10" s="43"/>
      <c r="CJ10" s="43"/>
      <c r="CK10" s="43"/>
      <c r="CL10" s="43">
        <v>5.0061900000000001</v>
      </c>
      <c r="CM10" s="43"/>
      <c r="CN10" s="43"/>
      <c r="CO10" s="43"/>
      <c r="CP10" s="43">
        <v>280.49</v>
      </c>
      <c r="CQ10" s="43"/>
      <c r="CR10" s="43"/>
      <c r="CS10" s="43"/>
      <c r="CT10" s="43">
        <v>31.361999999999998</v>
      </c>
    </row>
    <row r="11" spans="1:98" ht="15.6" x14ac:dyDescent="0.3">
      <c r="A11" s="1"/>
      <c r="B11" s="42" t="s">
        <v>794</v>
      </c>
      <c r="C11" s="43"/>
      <c r="D11" s="43"/>
      <c r="E11" s="43">
        <v>38.393940000000001</v>
      </c>
      <c r="F11" s="43">
        <v>12.36</v>
      </c>
      <c r="G11" s="43"/>
      <c r="H11" s="43"/>
      <c r="I11" s="43"/>
      <c r="J11" s="43"/>
      <c r="K11" s="43"/>
      <c r="L11" s="43">
        <v>23.942</v>
      </c>
      <c r="M11" s="43">
        <v>14.2151</v>
      </c>
      <c r="N11" s="43">
        <v>12.23</v>
      </c>
      <c r="O11" s="43">
        <v>30.9</v>
      </c>
      <c r="P11" s="43"/>
      <c r="Q11" s="43"/>
      <c r="R11" s="43">
        <v>50.555999999999997</v>
      </c>
      <c r="S11" s="43"/>
      <c r="T11" s="43">
        <v>41.631830000000001</v>
      </c>
      <c r="U11" s="43"/>
      <c r="V11" s="43">
        <v>8.1</v>
      </c>
      <c r="W11" s="43"/>
      <c r="X11" s="43">
        <v>106.7283</v>
      </c>
      <c r="Y11" s="43"/>
      <c r="Z11" s="43">
        <v>3.43811</v>
      </c>
      <c r="AA11" s="43"/>
      <c r="AB11" s="43"/>
      <c r="AC11" s="43">
        <v>16.149999999999999</v>
      </c>
      <c r="AD11" s="43"/>
      <c r="AE11" s="43"/>
      <c r="AF11" s="43"/>
      <c r="AG11" s="43"/>
      <c r="AH11" s="43"/>
      <c r="AI11" s="43"/>
      <c r="AJ11" s="43">
        <v>5.2735900000000004</v>
      </c>
      <c r="AK11" s="43">
        <v>0</v>
      </c>
      <c r="AL11" s="43"/>
      <c r="AM11" s="43">
        <v>53.184800000000003</v>
      </c>
      <c r="AN11" s="43">
        <v>127.44949</v>
      </c>
      <c r="AO11" s="43">
        <v>27.66262</v>
      </c>
      <c r="AP11" s="43">
        <v>0.44</v>
      </c>
      <c r="AQ11" s="43">
        <v>20.3</v>
      </c>
      <c r="AR11" s="43"/>
      <c r="AS11" s="43">
        <v>37.475059999999999</v>
      </c>
      <c r="AT11" s="43">
        <v>35.299999999999997</v>
      </c>
      <c r="AU11" s="43"/>
      <c r="AV11" s="43">
        <v>196.3006</v>
      </c>
      <c r="AW11" s="43">
        <v>35.992100000000001</v>
      </c>
      <c r="AX11" s="43"/>
      <c r="AY11" s="43">
        <v>1.0108699999999999</v>
      </c>
      <c r="AZ11" s="43"/>
      <c r="BA11" s="43">
        <v>2.5</v>
      </c>
      <c r="BB11" s="43"/>
      <c r="BC11" s="43">
        <v>71.41216</v>
      </c>
      <c r="BD11" s="43"/>
      <c r="BE11" s="43">
        <v>11.4</v>
      </c>
      <c r="BF11" s="43"/>
      <c r="BG11" s="43"/>
      <c r="BH11" s="43"/>
      <c r="BI11" s="43">
        <v>19.71397</v>
      </c>
      <c r="BJ11" s="43"/>
      <c r="BK11" s="43"/>
      <c r="BL11" s="43"/>
      <c r="BM11" s="43">
        <v>6.7889999999999997</v>
      </c>
      <c r="BN11" s="43">
        <v>37.17</v>
      </c>
      <c r="BO11" s="43">
        <v>1.66</v>
      </c>
      <c r="BP11" s="43">
        <v>145.59018</v>
      </c>
      <c r="BQ11" s="43"/>
      <c r="BR11" s="43">
        <v>4.7183000000000002</v>
      </c>
      <c r="BS11" s="43">
        <v>128.56291999999999</v>
      </c>
      <c r="BT11" s="43">
        <v>15.22709</v>
      </c>
      <c r="BU11" s="43"/>
      <c r="BV11" s="43">
        <v>36.124099999999999</v>
      </c>
      <c r="BW11" s="43">
        <v>3.7307000000000001</v>
      </c>
      <c r="BX11" s="43"/>
      <c r="BY11" s="43"/>
      <c r="BZ11" s="43">
        <v>91.133229999999998</v>
      </c>
      <c r="CA11" s="43">
        <v>25.021159999999998</v>
      </c>
      <c r="CB11" s="43"/>
      <c r="CC11" s="43">
        <v>0.64</v>
      </c>
      <c r="CD11" s="43">
        <v>26.115480000000002</v>
      </c>
      <c r="CE11" s="43">
        <v>461.76114999999999</v>
      </c>
      <c r="CF11" s="43"/>
      <c r="CG11" s="43">
        <v>148.92089999999999</v>
      </c>
      <c r="CH11" s="43">
        <v>18.20026</v>
      </c>
      <c r="CI11" s="43"/>
      <c r="CJ11" s="43"/>
      <c r="CK11" s="43"/>
      <c r="CL11" s="43">
        <v>4.6420399999999997</v>
      </c>
      <c r="CM11" s="43"/>
      <c r="CN11" s="43"/>
      <c r="CO11" s="43"/>
      <c r="CP11" s="43">
        <v>275.2</v>
      </c>
      <c r="CQ11" s="43"/>
      <c r="CR11" s="43"/>
      <c r="CS11" s="43"/>
      <c r="CT11" s="43">
        <v>31.346</v>
      </c>
    </row>
    <row r="12" spans="1:98" ht="15.6" x14ac:dyDescent="0.3">
      <c r="A12" s="1"/>
      <c r="B12" s="42" t="s">
        <v>795</v>
      </c>
      <c r="C12" s="43"/>
      <c r="D12" s="43"/>
      <c r="E12" s="43">
        <v>38.683999999999997</v>
      </c>
      <c r="F12" s="43">
        <v>12.09</v>
      </c>
      <c r="G12" s="43"/>
      <c r="H12" s="43"/>
      <c r="I12" s="43"/>
      <c r="J12" s="43"/>
      <c r="K12" s="43"/>
      <c r="L12" s="43">
        <v>24.061699999999998</v>
      </c>
      <c r="M12" s="43">
        <v>14.4503</v>
      </c>
      <c r="N12" s="43">
        <v>12.52</v>
      </c>
      <c r="O12" s="43">
        <v>31.376000000000001</v>
      </c>
      <c r="P12" s="43"/>
      <c r="Q12" s="43"/>
      <c r="R12" s="43">
        <v>50.61</v>
      </c>
      <c r="S12" s="43"/>
      <c r="T12" s="43">
        <v>52.921950000000002</v>
      </c>
      <c r="U12" s="43"/>
      <c r="V12" s="43">
        <v>8.6</v>
      </c>
      <c r="W12" s="43"/>
      <c r="X12" s="43">
        <v>104.60427</v>
      </c>
      <c r="Y12" s="43"/>
      <c r="Z12" s="43">
        <v>3.5949300000000002</v>
      </c>
      <c r="AA12" s="43"/>
      <c r="AB12" s="43"/>
      <c r="AC12" s="43">
        <v>15.76</v>
      </c>
      <c r="AD12" s="43"/>
      <c r="AE12" s="43"/>
      <c r="AF12" s="43"/>
      <c r="AG12" s="43"/>
      <c r="AH12" s="43"/>
      <c r="AI12" s="43"/>
      <c r="AJ12" s="43">
        <v>5.2218400000000003</v>
      </c>
      <c r="AK12" s="43">
        <v>0</v>
      </c>
      <c r="AL12" s="43"/>
      <c r="AM12" s="43">
        <v>52.782600000000002</v>
      </c>
      <c r="AN12" s="43">
        <v>127.1468</v>
      </c>
      <c r="AO12" s="43">
        <v>27.087879999999998</v>
      </c>
      <c r="AP12" s="43">
        <v>0.41</v>
      </c>
      <c r="AQ12" s="43">
        <v>21.46</v>
      </c>
      <c r="AR12" s="43"/>
      <c r="AS12" s="43">
        <v>37.767389999999999</v>
      </c>
      <c r="AT12" s="43">
        <v>35.36</v>
      </c>
      <c r="AU12" s="43"/>
      <c r="AV12" s="43">
        <v>196.87819999999999</v>
      </c>
      <c r="AW12" s="43">
        <v>36.083599999999997</v>
      </c>
      <c r="AX12" s="43"/>
      <c r="AY12" s="43">
        <v>0.99936000000000003</v>
      </c>
      <c r="AZ12" s="43"/>
      <c r="BA12" s="43">
        <v>2.4</v>
      </c>
      <c r="BB12" s="43"/>
      <c r="BC12" s="43">
        <v>70.121279999999999</v>
      </c>
      <c r="BD12" s="43"/>
      <c r="BE12" s="43">
        <v>11.4</v>
      </c>
      <c r="BF12" s="43"/>
      <c r="BG12" s="43"/>
      <c r="BH12" s="43"/>
      <c r="BI12" s="43">
        <v>19.776540000000001</v>
      </c>
      <c r="BJ12" s="43"/>
      <c r="BK12" s="43"/>
      <c r="BL12" s="43"/>
      <c r="BM12" s="43">
        <v>6.9870000000000001</v>
      </c>
      <c r="BN12" s="43">
        <v>39.86</v>
      </c>
      <c r="BO12" s="43">
        <v>1.71</v>
      </c>
      <c r="BP12" s="43">
        <v>146.03138999999999</v>
      </c>
      <c r="BQ12" s="43"/>
      <c r="BR12" s="43">
        <v>4.6478000000000002</v>
      </c>
      <c r="BS12" s="43">
        <v>128.46294</v>
      </c>
      <c r="BT12" s="43">
        <v>15.07192</v>
      </c>
      <c r="BU12" s="43"/>
      <c r="BV12" s="43">
        <v>35.450200000000002</v>
      </c>
      <c r="BW12" s="43">
        <v>3.87202</v>
      </c>
      <c r="BX12" s="43"/>
      <c r="BY12" s="43"/>
      <c r="BZ12" s="43">
        <v>90.901240000000001</v>
      </c>
      <c r="CA12" s="43">
        <v>25.064430000000002</v>
      </c>
      <c r="CB12" s="43"/>
      <c r="CC12" s="43">
        <v>0.64</v>
      </c>
      <c r="CD12" s="43">
        <v>25.867550000000001</v>
      </c>
      <c r="CE12" s="43">
        <v>467.30597999999998</v>
      </c>
      <c r="CF12" s="43"/>
      <c r="CG12" s="43">
        <v>145.58789999999999</v>
      </c>
      <c r="CH12" s="43">
        <v>18.006989999999998</v>
      </c>
      <c r="CI12" s="43"/>
      <c r="CJ12" s="43"/>
      <c r="CK12" s="43"/>
      <c r="CL12" s="43">
        <v>4.6452400000000003</v>
      </c>
      <c r="CM12" s="43"/>
      <c r="CN12" s="43"/>
      <c r="CO12" s="43"/>
      <c r="CP12" s="43">
        <v>274.17</v>
      </c>
      <c r="CQ12" s="43"/>
      <c r="CR12" s="43"/>
      <c r="CS12" s="43"/>
      <c r="CT12" s="43">
        <v>31.038</v>
      </c>
    </row>
    <row r="13" spans="1:98" ht="15.6" x14ac:dyDescent="0.3">
      <c r="A13" s="1"/>
      <c r="B13" s="42" t="s">
        <v>796</v>
      </c>
      <c r="C13" s="43"/>
      <c r="D13" s="43"/>
      <c r="E13" s="43">
        <v>39.713949999999997</v>
      </c>
      <c r="F13" s="43">
        <v>12.025</v>
      </c>
      <c r="G13" s="43"/>
      <c r="H13" s="43"/>
      <c r="I13" s="43"/>
      <c r="J13" s="43"/>
      <c r="K13" s="43"/>
      <c r="L13" s="43">
        <v>24.633900000000001</v>
      </c>
      <c r="M13" s="43">
        <v>14.5344</v>
      </c>
      <c r="N13" s="43">
        <v>11.91</v>
      </c>
      <c r="O13" s="43">
        <v>31.238</v>
      </c>
      <c r="P13" s="43"/>
      <c r="Q13" s="43"/>
      <c r="R13" s="43">
        <v>50.835999999999999</v>
      </c>
      <c r="S13" s="43"/>
      <c r="T13" s="43">
        <v>49.149099999999997</v>
      </c>
      <c r="U13" s="43"/>
      <c r="V13" s="43">
        <v>9.1</v>
      </c>
      <c r="W13" s="43"/>
      <c r="X13" s="43">
        <v>132.94342</v>
      </c>
      <c r="Y13" s="43"/>
      <c r="Z13" s="43">
        <v>3.5792700000000002</v>
      </c>
      <c r="AA13" s="43"/>
      <c r="AB13" s="43"/>
      <c r="AC13" s="43">
        <v>15.45</v>
      </c>
      <c r="AD13" s="43"/>
      <c r="AE13" s="43"/>
      <c r="AF13" s="43"/>
      <c r="AG13" s="43"/>
      <c r="AH13" s="43"/>
      <c r="AI13" s="43"/>
      <c r="AJ13" s="43">
        <v>4.8159200000000002</v>
      </c>
      <c r="AK13" s="43">
        <v>0</v>
      </c>
      <c r="AL13" s="43"/>
      <c r="AM13" s="43">
        <v>50.847000000000001</v>
      </c>
      <c r="AN13" s="43">
        <v>127.5789</v>
      </c>
      <c r="AO13" s="43">
        <v>26.865819999999999</v>
      </c>
      <c r="AP13" s="43">
        <v>0.67</v>
      </c>
      <c r="AQ13" s="43">
        <v>21.1</v>
      </c>
      <c r="AR13" s="43"/>
      <c r="AS13" s="43">
        <v>37.777169999999998</v>
      </c>
      <c r="AT13" s="43">
        <v>35.340000000000003</v>
      </c>
      <c r="AU13" s="43"/>
      <c r="AV13" s="43">
        <v>198.4006</v>
      </c>
      <c r="AW13" s="43">
        <v>35.595999999999997</v>
      </c>
      <c r="AX13" s="43"/>
      <c r="AY13" s="43">
        <v>0.99983</v>
      </c>
      <c r="AZ13" s="43"/>
      <c r="BA13" s="43">
        <v>2.5</v>
      </c>
      <c r="BB13" s="43"/>
      <c r="BC13" s="43">
        <v>71.781329999999997</v>
      </c>
      <c r="BD13" s="43"/>
      <c r="BE13" s="43">
        <v>11.4</v>
      </c>
      <c r="BF13" s="43"/>
      <c r="BG13" s="43"/>
      <c r="BH13" s="43"/>
      <c r="BI13" s="43">
        <v>19.981310000000001</v>
      </c>
      <c r="BJ13" s="43"/>
      <c r="BK13" s="43"/>
      <c r="BL13" s="43"/>
      <c r="BM13" s="43">
        <v>7.1230000000000002</v>
      </c>
      <c r="BN13" s="43">
        <v>42.57</v>
      </c>
      <c r="BO13" s="43">
        <v>1.8</v>
      </c>
      <c r="BP13" s="43">
        <v>144.96408</v>
      </c>
      <c r="BQ13" s="43"/>
      <c r="BR13" s="43">
        <v>4.6441999999999997</v>
      </c>
      <c r="BS13" s="43">
        <v>131.09052</v>
      </c>
      <c r="BT13" s="43">
        <v>15.263199999999999</v>
      </c>
      <c r="BU13" s="43"/>
      <c r="BV13" s="43">
        <v>34.590800000000002</v>
      </c>
      <c r="BW13" s="43">
        <v>3.9659300000000002</v>
      </c>
      <c r="BX13" s="43"/>
      <c r="BY13" s="43"/>
      <c r="BZ13" s="43">
        <v>91.776880000000006</v>
      </c>
      <c r="CA13" s="43">
        <v>25.094010000000001</v>
      </c>
      <c r="CB13" s="43"/>
      <c r="CC13" s="43">
        <v>0.65</v>
      </c>
      <c r="CD13" s="43">
        <v>25.284199999999998</v>
      </c>
      <c r="CE13" s="43">
        <v>464.85534000000001</v>
      </c>
      <c r="CF13" s="43"/>
      <c r="CG13" s="43">
        <v>144.67169999999999</v>
      </c>
      <c r="CH13" s="43">
        <v>18.415500000000002</v>
      </c>
      <c r="CI13" s="43"/>
      <c r="CJ13" s="43"/>
      <c r="CK13" s="43"/>
      <c r="CL13" s="43">
        <v>4.6497700000000002</v>
      </c>
      <c r="CM13" s="43"/>
      <c r="CN13" s="43"/>
      <c r="CO13" s="43"/>
      <c r="CP13" s="43">
        <v>275.81</v>
      </c>
      <c r="CQ13" s="43"/>
      <c r="CR13" s="43"/>
      <c r="CS13" s="43"/>
      <c r="CT13" s="43">
        <v>30.8</v>
      </c>
    </row>
    <row r="14" spans="1:98" ht="15.6" x14ac:dyDescent="0.3">
      <c r="A14" s="1"/>
      <c r="B14" s="42" t="s">
        <v>797</v>
      </c>
      <c r="C14" s="43"/>
      <c r="D14" s="43"/>
      <c r="E14" s="43">
        <v>40.298050000000003</v>
      </c>
      <c r="F14" s="43">
        <v>12.153</v>
      </c>
      <c r="G14" s="43"/>
      <c r="H14" s="43"/>
      <c r="I14" s="43"/>
      <c r="J14" s="43"/>
      <c r="K14" s="43"/>
      <c r="L14" s="43">
        <v>24.448499999999999</v>
      </c>
      <c r="M14" s="43">
        <v>14.1677</v>
      </c>
      <c r="N14" s="43">
        <v>12.6</v>
      </c>
      <c r="O14" s="43">
        <v>31.196000000000002</v>
      </c>
      <c r="P14" s="43"/>
      <c r="Q14" s="43"/>
      <c r="R14" s="43">
        <v>50.89</v>
      </c>
      <c r="S14" s="43"/>
      <c r="T14" s="43">
        <v>55.902749999999997</v>
      </c>
      <c r="U14" s="43"/>
      <c r="V14" s="43">
        <v>9</v>
      </c>
      <c r="W14" s="43"/>
      <c r="X14" s="43">
        <v>144.18038999999999</v>
      </c>
      <c r="Y14" s="43"/>
      <c r="Z14" s="43">
        <v>3.6208900000000002</v>
      </c>
      <c r="AA14" s="43"/>
      <c r="AB14" s="43"/>
      <c r="AC14" s="43">
        <v>15.48</v>
      </c>
      <c r="AD14" s="43"/>
      <c r="AE14" s="43"/>
      <c r="AF14" s="43"/>
      <c r="AG14" s="43"/>
      <c r="AH14" s="43"/>
      <c r="AI14" s="43"/>
      <c r="AJ14" s="43">
        <v>5.0571900000000003</v>
      </c>
      <c r="AK14" s="43">
        <v>0</v>
      </c>
      <c r="AL14" s="43"/>
      <c r="AM14" s="43">
        <v>50.070500000000003</v>
      </c>
      <c r="AN14" s="43">
        <v>128.25266999999999</v>
      </c>
      <c r="AO14" s="43">
        <v>26.01249</v>
      </c>
      <c r="AP14" s="43">
        <v>0.48</v>
      </c>
      <c r="AQ14" s="43">
        <v>20.02</v>
      </c>
      <c r="AR14" s="43"/>
      <c r="AS14" s="43">
        <v>38.262070000000001</v>
      </c>
      <c r="AT14" s="43">
        <v>35.04</v>
      </c>
      <c r="AU14" s="43"/>
      <c r="AV14" s="43">
        <v>198.31639999999999</v>
      </c>
      <c r="AW14" s="43">
        <v>35.406599999999997</v>
      </c>
      <c r="AX14" s="43"/>
      <c r="AY14" s="43">
        <v>1.02342</v>
      </c>
      <c r="AZ14" s="43"/>
      <c r="BA14" s="43">
        <v>2.4</v>
      </c>
      <c r="BB14" s="43"/>
      <c r="BC14" s="43">
        <v>71.938339999999997</v>
      </c>
      <c r="BD14" s="43"/>
      <c r="BE14" s="43">
        <v>11.4</v>
      </c>
      <c r="BF14" s="43"/>
      <c r="BG14" s="43"/>
      <c r="BH14" s="43"/>
      <c r="BI14" s="43">
        <v>19.721340000000001</v>
      </c>
      <c r="BJ14" s="43"/>
      <c r="BK14" s="43"/>
      <c r="BL14" s="43"/>
      <c r="BM14" s="43">
        <v>6.9809999999999999</v>
      </c>
      <c r="BN14" s="43">
        <v>43.31</v>
      </c>
      <c r="BO14" s="43">
        <v>1.74</v>
      </c>
      <c r="BP14" s="43">
        <v>142.79992999999999</v>
      </c>
      <c r="BQ14" s="43"/>
      <c r="BR14" s="43">
        <v>4.6342999999999996</v>
      </c>
      <c r="BS14" s="43">
        <v>130.49373</v>
      </c>
      <c r="BT14" s="43">
        <v>14.72395</v>
      </c>
      <c r="BU14" s="43"/>
      <c r="BV14" s="43">
        <v>33.403199999999998</v>
      </c>
      <c r="BW14" s="43">
        <v>4.0273599999999998</v>
      </c>
      <c r="BX14" s="43"/>
      <c r="BY14" s="43"/>
      <c r="BZ14" s="43">
        <v>91.028589999999994</v>
      </c>
      <c r="CA14" s="43">
        <v>25.110880000000002</v>
      </c>
      <c r="CB14" s="43"/>
      <c r="CC14" s="43">
        <v>0.63</v>
      </c>
      <c r="CD14" s="43">
        <v>25.72391</v>
      </c>
      <c r="CE14" s="43">
        <v>467.96588000000003</v>
      </c>
      <c r="CF14" s="43"/>
      <c r="CG14" s="43">
        <v>151.0335</v>
      </c>
      <c r="CH14" s="43">
        <v>18.1219</v>
      </c>
      <c r="CI14" s="43"/>
      <c r="CJ14" s="43"/>
      <c r="CK14" s="43"/>
      <c r="CL14" s="43">
        <v>4.5702600000000002</v>
      </c>
      <c r="CM14" s="43"/>
      <c r="CN14" s="43"/>
      <c r="CO14" s="43"/>
      <c r="CP14" s="43">
        <v>265.14</v>
      </c>
      <c r="CQ14" s="43"/>
      <c r="CR14" s="43"/>
      <c r="CS14" s="43"/>
      <c r="CT14" s="43">
        <v>30.736999999999998</v>
      </c>
    </row>
    <row r="15" spans="1:98" ht="15.6" x14ac:dyDescent="0.3">
      <c r="A15" s="1"/>
      <c r="B15" s="42" t="s">
        <v>798</v>
      </c>
      <c r="C15" s="43"/>
      <c r="D15" s="43"/>
      <c r="E15" s="43">
        <v>40.540759999999999</v>
      </c>
      <c r="F15" s="43">
        <v>12.385999999999999</v>
      </c>
      <c r="G15" s="43"/>
      <c r="H15" s="43"/>
      <c r="I15" s="43"/>
      <c r="J15" s="43"/>
      <c r="K15" s="43"/>
      <c r="L15" s="43">
        <v>24.659300000000002</v>
      </c>
      <c r="M15" s="43">
        <v>14.4087</v>
      </c>
      <c r="N15" s="43">
        <v>12.44</v>
      </c>
      <c r="O15" s="43">
        <v>30.968</v>
      </c>
      <c r="P15" s="43"/>
      <c r="Q15" s="43"/>
      <c r="R15" s="43">
        <v>51.176000000000002</v>
      </c>
      <c r="S15" s="43"/>
      <c r="T15" s="43">
        <v>32.134999999999998</v>
      </c>
      <c r="U15" s="43"/>
      <c r="V15" s="43">
        <v>9.1999999999999993</v>
      </c>
      <c r="W15" s="43"/>
      <c r="X15" s="43">
        <v>128.73859999999999</v>
      </c>
      <c r="Y15" s="43"/>
      <c r="Z15" s="43">
        <v>3.5141800000000001</v>
      </c>
      <c r="AA15" s="43"/>
      <c r="AB15" s="43"/>
      <c r="AC15" s="43">
        <v>15.37</v>
      </c>
      <c r="AD15" s="43"/>
      <c r="AE15" s="43"/>
      <c r="AF15" s="43"/>
      <c r="AG15" s="43"/>
      <c r="AH15" s="43"/>
      <c r="AI15" s="43"/>
      <c r="AJ15" s="43">
        <v>5.19055</v>
      </c>
      <c r="AK15" s="43">
        <v>0</v>
      </c>
      <c r="AL15" s="43"/>
      <c r="AM15" s="43">
        <v>51.319200000000002</v>
      </c>
      <c r="AN15" s="43">
        <v>126.23729</v>
      </c>
      <c r="AO15" s="43">
        <v>26.166540000000001</v>
      </c>
      <c r="AP15" s="43">
        <v>0.18</v>
      </c>
      <c r="AQ15" s="43">
        <v>20.56</v>
      </c>
      <c r="AR15" s="43"/>
      <c r="AS15" s="43">
        <v>38.200690000000002</v>
      </c>
      <c r="AT15" s="43">
        <v>33.21</v>
      </c>
      <c r="AU15" s="43"/>
      <c r="AV15" s="43">
        <v>198.54480000000001</v>
      </c>
      <c r="AW15" s="43">
        <v>35.846299999999999</v>
      </c>
      <c r="AX15" s="43"/>
      <c r="AY15" s="43">
        <v>1.04596</v>
      </c>
      <c r="AZ15" s="43"/>
      <c r="BA15" s="43">
        <v>2.5</v>
      </c>
      <c r="BB15" s="43"/>
      <c r="BC15" s="43">
        <v>72.298599999999993</v>
      </c>
      <c r="BD15" s="43"/>
      <c r="BE15" s="43">
        <v>11.4</v>
      </c>
      <c r="BF15" s="43"/>
      <c r="BG15" s="43"/>
      <c r="BH15" s="43"/>
      <c r="BI15" s="43">
        <v>19.435829999999999</v>
      </c>
      <c r="BJ15" s="43"/>
      <c r="BK15" s="43"/>
      <c r="BL15" s="43"/>
      <c r="BM15" s="43">
        <v>6.8710000000000004</v>
      </c>
      <c r="BN15" s="43">
        <v>43.6</v>
      </c>
      <c r="BO15" s="43">
        <v>1.73</v>
      </c>
      <c r="BP15" s="43">
        <v>141.68905000000001</v>
      </c>
      <c r="BQ15" s="43"/>
      <c r="BR15" s="43">
        <v>4.5552000000000001</v>
      </c>
      <c r="BS15" s="43">
        <v>130.52005</v>
      </c>
      <c r="BT15" s="43">
        <v>15.53872</v>
      </c>
      <c r="BU15" s="43"/>
      <c r="BV15" s="43">
        <v>35.148400000000002</v>
      </c>
      <c r="BW15" s="43">
        <v>3.8865599999999998</v>
      </c>
      <c r="BX15" s="43"/>
      <c r="BY15" s="43"/>
      <c r="BZ15" s="43">
        <v>90.041520000000006</v>
      </c>
      <c r="CA15" s="43">
        <v>25.126709999999999</v>
      </c>
      <c r="CB15" s="43"/>
      <c r="CC15" s="43">
        <v>0.61</v>
      </c>
      <c r="CD15" s="43">
        <v>25.74933</v>
      </c>
      <c r="CE15" s="43">
        <v>468.02042999999998</v>
      </c>
      <c r="CF15" s="43"/>
      <c r="CG15" s="43">
        <v>147.1644</v>
      </c>
      <c r="CH15" s="43">
        <v>18.125820000000001</v>
      </c>
      <c r="CI15" s="43"/>
      <c r="CJ15" s="43"/>
      <c r="CK15" s="43"/>
      <c r="CL15" s="43">
        <v>4.5766299999999998</v>
      </c>
      <c r="CM15" s="43"/>
      <c r="CN15" s="43"/>
      <c r="CO15" s="43"/>
      <c r="CP15" s="43">
        <v>278.33999999999997</v>
      </c>
      <c r="CQ15" s="43"/>
      <c r="CR15" s="43"/>
      <c r="CS15" s="43"/>
      <c r="CT15" s="43">
        <v>30.733000000000001</v>
      </c>
    </row>
    <row r="16" spans="1:98" ht="15.6" x14ac:dyDescent="0.3">
      <c r="A16" s="1"/>
      <c r="B16" s="42" t="s">
        <v>799</v>
      </c>
      <c r="C16" s="43"/>
      <c r="D16" s="43"/>
      <c r="E16" s="43">
        <v>40.409439999999996</v>
      </c>
      <c r="F16" s="43">
        <v>12.606999999999999</v>
      </c>
      <c r="G16" s="43"/>
      <c r="H16" s="43"/>
      <c r="I16" s="43"/>
      <c r="J16" s="43"/>
      <c r="K16" s="43"/>
      <c r="L16" s="43">
        <v>24.557600000000001</v>
      </c>
      <c r="M16" s="43">
        <v>14.687099999999999</v>
      </c>
      <c r="N16" s="43">
        <v>12.65</v>
      </c>
      <c r="O16" s="43">
        <v>30.943999999999999</v>
      </c>
      <c r="P16" s="43"/>
      <c r="Q16" s="43"/>
      <c r="R16" s="43">
        <v>50.615000000000002</v>
      </c>
      <c r="S16" s="43"/>
      <c r="T16" s="43">
        <v>45.464149999999997</v>
      </c>
      <c r="U16" s="43"/>
      <c r="V16" s="43">
        <v>8.8000000000000007</v>
      </c>
      <c r="W16" s="43"/>
      <c r="X16" s="43">
        <v>133.44672</v>
      </c>
      <c r="Y16" s="43"/>
      <c r="Z16" s="43">
        <v>3.03315</v>
      </c>
      <c r="AA16" s="43"/>
      <c r="AB16" s="43"/>
      <c r="AC16" s="43">
        <v>14.8</v>
      </c>
      <c r="AD16" s="43"/>
      <c r="AE16" s="43"/>
      <c r="AF16" s="43"/>
      <c r="AG16" s="43"/>
      <c r="AH16" s="43"/>
      <c r="AI16" s="43"/>
      <c r="AJ16" s="43">
        <v>5.2815200000000004</v>
      </c>
      <c r="AK16" s="43">
        <v>0</v>
      </c>
      <c r="AL16" s="43"/>
      <c r="AM16" s="43">
        <v>50.0075</v>
      </c>
      <c r="AN16" s="43">
        <v>127.25189</v>
      </c>
      <c r="AO16" s="43">
        <v>26.542169999999999</v>
      </c>
      <c r="AP16" s="43">
        <v>1.65</v>
      </c>
      <c r="AQ16" s="43">
        <v>20.73</v>
      </c>
      <c r="AR16" s="43"/>
      <c r="AS16" s="43">
        <v>38.26661</v>
      </c>
      <c r="AT16" s="43">
        <v>33.43</v>
      </c>
      <c r="AU16" s="43"/>
      <c r="AV16" s="43">
        <v>197.85159999999999</v>
      </c>
      <c r="AW16" s="43">
        <v>35.973399999999998</v>
      </c>
      <c r="AX16" s="43"/>
      <c r="AY16" s="43">
        <v>0.99634999999999996</v>
      </c>
      <c r="AZ16" s="43"/>
      <c r="BA16" s="43">
        <v>2.4</v>
      </c>
      <c r="BB16" s="43"/>
      <c r="BC16" s="43">
        <v>72.275069999999999</v>
      </c>
      <c r="BD16" s="43"/>
      <c r="BE16" s="43">
        <v>11.4</v>
      </c>
      <c r="BF16" s="43"/>
      <c r="BG16" s="43"/>
      <c r="BH16" s="43"/>
      <c r="BI16" s="43">
        <v>19.805530000000001</v>
      </c>
      <c r="BJ16" s="43"/>
      <c r="BK16" s="43"/>
      <c r="BL16" s="43"/>
      <c r="BM16" s="43">
        <v>6.9249999999999998</v>
      </c>
      <c r="BN16" s="43">
        <v>43.9</v>
      </c>
      <c r="BO16" s="43">
        <v>1.79</v>
      </c>
      <c r="BP16" s="43">
        <v>140.75457</v>
      </c>
      <c r="BQ16" s="43"/>
      <c r="BR16" s="43">
        <v>4.5488999999999997</v>
      </c>
      <c r="BS16" s="43">
        <v>126.88527000000001</v>
      </c>
      <c r="BT16" s="43">
        <v>14.95398</v>
      </c>
      <c r="BU16" s="43"/>
      <c r="BV16" s="43">
        <v>35.83</v>
      </c>
      <c r="BW16" s="43">
        <v>3.9036599999999999</v>
      </c>
      <c r="BX16" s="43"/>
      <c r="BY16" s="43"/>
      <c r="BZ16" s="43">
        <v>91.128129999999999</v>
      </c>
      <c r="CA16" s="43">
        <v>25.128920000000001</v>
      </c>
      <c r="CB16" s="43"/>
      <c r="CC16" s="43">
        <v>0.63</v>
      </c>
      <c r="CD16" s="43">
        <v>25.510619999999999</v>
      </c>
      <c r="CE16" s="43">
        <v>464.28930000000003</v>
      </c>
      <c r="CF16" s="43"/>
      <c r="CG16" s="43">
        <v>133.18100000000001</v>
      </c>
      <c r="CH16" s="43">
        <v>18.310469999999999</v>
      </c>
      <c r="CI16" s="43"/>
      <c r="CJ16" s="43"/>
      <c r="CK16" s="43"/>
      <c r="CL16" s="43">
        <v>4.9623400000000002</v>
      </c>
      <c r="CM16" s="43"/>
      <c r="CN16" s="43"/>
      <c r="CO16" s="43"/>
      <c r="CP16" s="43">
        <v>284.39999999999998</v>
      </c>
      <c r="CQ16" s="43"/>
      <c r="CR16" s="43"/>
      <c r="CS16" s="43"/>
      <c r="CT16" s="43">
        <v>30.513000000000002</v>
      </c>
    </row>
    <row r="17" spans="1:98" ht="15.6" x14ac:dyDescent="0.3">
      <c r="A17" s="1"/>
      <c r="B17" s="42" t="s">
        <v>800</v>
      </c>
      <c r="C17" s="43"/>
      <c r="D17" s="43"/>
      <c r="E17" s="43">
        <v>40.452739999999999</v>
      </c>
      <c r="F17" s="43">
        <v>11.125</v>
      </c>
      <c r="G17" s="43"/>
      <c r="H17" s="43"/>
      <c r="I17" s="43"/>
      <c r="J17" s="43"/>
      <c r="K17" s="43"/>
      <c r="L17" s="43">
        <v>24.821899999999999</v>
      </c>
      <c r="M17" s="43">
        <v>15.5266</v>
      </c>
      <c r="N17" s="43">
        <v>12.51</v>
      </c>
      <c r="O17" s="43">
        <v>31.481999999999999</v>
      </c>
      <c r="P17" s="43"/>
      <c r="Q17" s="43"/>
      <c r="R17" s="43">
        <v>50.581000000000003</v>
      </c>
      <c r="S17" s="43"/>
      <c r="T17" s="43">
        <v>53.821170000000002</v>
      </c>
      <c r="U17" s="43"/>
      <c r="V17" s="43">
        <v>8.4</v>
      </c>
      <c r="W17" s="43"/>
      <c r="X17" s="43">
        <v>105.43738999999999</v>
      </c>
      <c r="Y17" s="43"/>
      <c r="Z17" s="43">
        <v>2.9352200000000002</v>
      </c>
      <c r="AA17" s="43"/>
      <c r="AB17" s="43"/>
      <c r="AC17" s="43">
        <v>15</v>
      </c>
      <c r="AD17" s="43"/>
      <c r="AE17" s="43"/>
      <c r="AF17" s="43"/>
      <c r="AG17" s="43"/>
      <c r="AH17" s="43"/>
      <c r="AI17" s="43"/>
      <c r="AJ17" s="43">
        <v>5.03627</v>
      </c>
      <c r="AK17" s="43">
        <v>0</v>
      </c>
      <c r="AL17" s="43"/>
      <c r="AM17" s="43">
        <v>51.247399999999999</v>
      </c>
      <c r="AN17" s="43">
        <v>126.59365</v>
      </c>
      <c r="AO17" s="43">
        <v>26.790679999999998</v>
      </c>
      <c r="AP17" s="43">
        <v>2.1</v>
      </c>
      <c r="AQ17" s="43">
        <v>21.22</v>
      </c>
      <c r="AR17" s="43"/>
      <c r="AS17" s="43">
        <v>38.46322</v>
      </c>
      <c r="AT17" s="43">
        <v>32.340000000000003</v>
      </c>
      <c r="AU17" s="43"/>
      <c r="AV17" s="43">
        <v>197.71090000000001</v>
      </c>
      <c r="AW17" s="43">
        <v>35.613</v>
      </c>
      <c r="AX17" s="43"/>
      <c r="AY17" s="43">
        <v>1.02722</v>
      </c>
      <c r="AZ17" s="43"/>
      <c r="BA17" s="43">
        <v>2.6</v>
      </c>
      <c r="BB17" s="43"/>
      <c r="BC17" s="43">
        <v>72.064040000000006</v>
      </c>
      <c r="BD17" s="43"/>
      <c r="BE17" s="43">
        <v>11.4</v>
      </c>
      <c r="BF17" s="43"/>
      <c r="BG17" s="43"/>
      <c r="BH17" s="43"/>
      <c r="BI17" s="43">
        <v>19.873439999999999</v>
      </c>
      <c r="BJ17" s="43"/>
      <c r="BK17" s="43"/>
      <c r="BL17" s="43"/>
      <c r="BM17" s="43">
        <v>6.7889999999999997</v>
      </c>
      <c r="BN17" s="43">
        <v>44.43</v>
      </c>
      <c r="BO17" s="43">
        <v>1.53</v>
      </c>
      <c r="BP17" s="43">
        <v>140.85126</v>
      </c>
      <c r="BQ17" s="43"/>
      <c r="BR17" s="43">
        <v>4.5564</v>
      </c>
      <c r="BS17" s="43">
        <v>131.21591000000001</v>
      </c>
      <c r="BT17" s="43">
        <v>13.758290000000001</v>
      </c>
      <c r="BU17" s="43"/>
      <c r="BV17" s="43">
        <v>35.407800000000002</v>
      </c>
      <c r="BW17" s="43">
        <v>4.3754099999999996</v>
      </c>
      <c r="BX17" s="43"/>
      <c r="BY17" s="43"/>
      <c r="BZ17" s="43">
        <v>90.25497</v>
      </c>
      <c r="CA17" s="43">
        <v>25.113479999999999</v>
      </c>
      <c r="CB17" s="43"/>
      <c r="CC17" s="43">
        <v>0.64</v>
      </c>
      <c r="CD17" s="43">
        <v>24.51726</v>
      </c>
      <c r="CE17" s="43">
        <v>461.79077000000001</v>
      </c>
      <c r="CF17" s="43"/>
      <c r="CG17" s="43">
        <v>132.41409999999999</v>
      </c>
      <c r="CH17" s="43">
        <v>18.137619999999998</v>
      </c>
      <c r="CI17" s="43"/>
      <c r="CJ17" s="43"/>
      <c r="CK17" s="43"/>
      <c r="CL17" s="43">
        <v>4.9881200000000003</v>
      </c>
      <c r="CM17" s="43"/>
      <c r="CN17" s="43"/>
      <c r="CO17" s="43"/>
      <c r="CP17" s="43">
        <v>287.19</v>
      </c>
      <c r="CQ17" s="43"/>
      <c r="CR17" s="43"/>
      <c r="CS17" s="43"/>
      <c r="CT17" s="43">
        <v>30.898</v>
      </c>
    </row>
    <row r="18" spans="1:98" ht="15.6" x14ac:dyDescent="0.3">
      <c r="A18" s="1"/>
      <c r="B18" s="42" t="s">
        <v>801</v>
      </c>
      <c r="C18" s="43"/>
      <c r="D18" s="43"/>
      <c r="E18" s="43">
        <v>38.577970000000001</v>
      </c>
      <c r="F18" s="43">
        <v>11.163</v>
      </c>
      <c r="G18" s="43"/>
      <c r="H18" s="43"/>
      <c r="I18" s="43"/>
      <c r="J18" s="43"/>
      <c r="K18" s="43"/>
      <c r="L18" s="43">
        <v>24.826899999999998</v>
      </c>
      <c r="M18" s="43">
        <v>15.426399999999999</v>
      </c>
      <c r="N18" s="43">
        <v>10.69</v>
      </c>
      <c r="O18" s="43">
        <v>31.436</v>
      </c>
      <c r="P18" s="43"/>
      <c r="Q18" s="43"/>
      <c r="R18" s="43">
        <v>50.546999999999997</v>
      </c>
      <c r="S18" s="43"/>
      <c r="T18" s="43">
        <v>50.201160000000002</v>
      </c>
      <c r="U18" s="43"/>
      <c r="V18" s="43">
        <v>9.4</v>
      </c>
      <c r="W18" s="43"/>
      <c r="X18" s="43">
        <v>109.03945</v>
      </c>
      <c r="Y18" s="43"/>
      <c r="Z18" s="43">
        <v>2.9020600000000001</v>
      </c>
      <c r="AA18" s="43"/>
      <c r="AB18" s="43"/>
      <c r="AC18" s="43">
        <v>15.1</v>
      </c>
      <c r="AD18" s="43"/>
      <c r="AE18" s="43"/>
      <c r="AF18" s="43"/>
      <c r="AG18" s="43"/>
      <c r="AH18" s="43"/>
      <c r="AI18" s="43"/>
      <c r="AJ18" s="43">
        <v>5.0886500000000003</v>
      </c>
      <c r="AK18" s="43">
        <v>0</v>
      </c>
      <c r="AL18" s="43"/>
      <c r="AM18" s="43">
        <v>51.864400000000003</v>
      </c>
      <c r="AN18" s="43">
        <v>127.10731</v>
      </c>
      <c r="AO18" s="43">
        <v>26.266940000000002</v>
      </c>
      <c r="AP18" s="43">
        <v>1.93</v>
      </c>
      <c r="AQ18" s="43">
        <v>20.81</v>
      </c>
      <c r="AR18" s="43"/>
      <c r="AS18" s="43">
        <v>36.37377</v>
      </c>
      <c r="AT18" s="43">
        <v>32.200000000000003</v>
      </c>
      <c r="AU18" s="43"/>
      <c r="AV18" s="43">
        <v>198.33969999999999</v>
      </c>
      <c r="AW18" s="43">
        <v>34.730699999999999</v>
      </c>
      <c r="AX18" s="43"/>
      <c r="AY18" s="43">
        <v>1.0767100000000001</v>
      </c>
      <c r="AZ18" s="43"/>
      <c r="BA18" s="43">
        <v>2.5</v>
      </c>
      <c r="BB18" s="43"/>
      <c r="BC18" s="43">
        <v>71.469110000000001</v>
      </c>
      <c r="BD18" s="43"/>
      <c r="BE18" s="43">
        <v>11.4</v>
      </c>
      <c r="BF18" s="43"/>
      <c r="BG18" s="43"/>
      <c r="BH18" s="43"/>
      <c r="BI18" s="43">
        <v>19.92728</v>
      </c>
      <c r="BJ18" s="43"/>
      <c r="BK18" s="43"/>
      <c r="BL18" s="43"/>
      <c r="BM18" s="43">
        <v>6.7809999999999997</v>
      </c>
      <c r="BN18" s="43">
        <v>44.46</v>
      </c>
      <c r="BO18" s="43">
        <v>1.59</v>
      </c>
      <c r="BP18" s="43">
        <v>139.39201</v>
      </c>
      <c r="BQ18" s="43"/>
      <c r="BR18" s="43">
        <v>4.4002999999999997</v>
      </c>
      <c r="BS18" s="43">
        <v>130.49503999999999</v>
      </c>
      <c r="BT18" s="43">
        <v>14.053100000000001</v>
      </c>
      <c r="BU18" s="43"/>
      <c r="BV18" s="43">
        <v>34.719499999999996</v>
      </c>
      <c r="BW18" s="43">
        <v>3.85894</v>
      </c>
      <c r="BX18" s="43"/>
      <c r="BY18" s="43"/>
      <c r="BZ18" s="43">
        <v>90.220569999999995</v>
      </c>
      <c r="CA18" s="43">
        <v>25.105080000000001</v>
      </c>
      <c r="CB18" s="43"/>
      <c r="CC18" s="43">
        <v>0.62</v>
      </c>
      <c r="CD18" s="43">
        <v>24.630929999999999</v>
      </c>
      <c r="CE18" s="43">
        <v>460.18695000000002</v>
      </c>
      <c r="CF18" s="43"/>
      <c r="CG18" s="43">
        <v>131.90600000000001</v>
      </c>
      <c r="CH18" s="43">
        <v>18.14414</v>
      </c>
      <c r="CI18" s="43"/>
      <c r="CJ18" s="43"/>
      <c r="CK18" s="43"/>
      <c r="CL18" s="43">
        <v>4.6561700000000004</v>
      </c>
      <c r="CM18" s="43"/>
      <c r="CN18" s="43"/>
      <c r="CO18" s="43"/>
      <c r="CP18" s="43">
        <v>289.52999999999997</v>
      </c>
      <c r="CQ18" s="43"/>
      <c r="CR18" s="43"/>
      <c r="CS18" s="43"/>
      <c r="CT18" s="43">
        <v>29.981000000000002</v>
      </c>
    </row>
    <row r="19" spans="1:98" ht="15.6" x14ac:dyDescent="0.3">
      <c r="A19" s="1"/>
      <c r="B19" s="42" t="s">
        <v>802</v>
      </c>
      <c r="C19" s="43"/>
      <c r="D19" s="43"/>
      <c r="E19" s="43">
        <v>35.594999999999999</v>
      </c>
      <c r="F19" s="43">
        <v>10.249000000000001</v>
      </c>
      <c r="G19" s="43"/>
      <c r="H19" s="43"/>
      <c r="I19" s="43"/>
      <c r="J19" s="43"/>
      <c r="K19" s="43"/>
      <c r="L19" s="43">
        <v>25.383199999999999</v>
      </c>
      <c r="M19" s="43">
        <v>15.309799999999999</v>
      </c>
      <c r="N19" s="43">
        <v>10.43</v>
      </c>
      <c r="O19" s="43">
        <v>31.527999999999999</v>
      </c>
      <c r="P19" s="43"/>
      <c r="Q19" s="43"/>
      <c r="R19" s="43">
        <v>50.716000000000001</v>
      </c>
      <c r="S19" s="43"/>
      <c r="T19" s="43">
        <v>49.277900000000002</v>
      </c>
      <c r="U19" s="43"/>
      <c r="V19" s="43">
        <v>8.6</v>
      </c>
      <c r="W19" s="43"/>
      <c r="X19" s="43">
        <v>121.17102</v>
      </c>
      <c r="Y19" s="43"/>
      <c r="Z19" s="43">
        <v>2.8966799999999999</v>
      </c>
      <c r="AA19" s="43"/>
      <c r="AB19" s="43"/>
      <c r="AC19" s="43">
        <v>15.4</v>
      </c>
      <c r="AD19" s="43"/>
      <c r="AE19" s="43"/>
      <c r="AF19" s="43"/>
      <c r="AG19" s="43"/>
      <c r="AH19" s="43"/>
      <c r="AI19" s="43"/>
      <c r="AJ19" s="43">
        <v>5.1020799999999999</v>
      </c>
      <c r="AK19" s="43">
        <v>0</v>
      </c>
      <c r="AL19" s="43"/>
      <c r="AM19" s="43">
        <v>52.819899999999997</v>
      </c>
      <c r="AN19" s="43">
        <v>126.35854</v>
      </c>
      <c r="AO19" s="43">
        <v>25.417649999999998</v>
      </c>
      <c r="AP19" s="43">
        <v>1.54</v>
      </c>
      <c r="AQ19" s="43">
        <v>19.93</v>
      </c>
      <c r="AR19" s="43"/>
      <c r="AS19" s="43">
        <v>36.045749999999998</v>
      </c>
      <c r="AT19" s="43">
        <v>32.31</v>
      </c>
      <c r="AU19" s="43"/>
      <c r="AV19" s="43">
        <v>198.48179999999999</v>
      </c>
      <c r="AW19" s="43">
        <v>33.143700000000003</v>
      </c>
      <c r="AX19" s="43"/>
      <c r="AY19" s="43">
        <v>1.0380799999999999</v>
      </c>
      <c r="AZ19" s="43"/>
      <c r="BA19" s="43">
        <v>2.5</v>
      </c>
      <c r="BB19" s="43"/>
      <c r="BC19" s="43">
        <v>71.440039999999996</v>
      </c>
      <c r="BD19" s="43"/>
      <c r="BE19" s="43">
        <v>11.4</v>
      </c>
      <c r="BF19" s="43"/>
      <c r="BG19" s="43"/>
      <c r="BH19" s="43"/>
      <c r="BI19" s="43">
        <v>19.813780000000001</v>
      </c>
      <c r="BJ19" s="43"/>
      <c r="BK19" s="43"/>
      <c r="BL19" s="43"/>
      <c r="BM19" s="43">
        <v>6.891</v>
      </c>
      <c r="BN19" s="43">
        <v>44.02</v>
      </c>
      <c r="BO19" s="43">
        <v>1.68</v>
      </c>
      <c r="BP19" s="43">
        <v>137.96187</v>
      </c>
      <c r="BQ19" s="43"/>
      <c r="BR19" s="43">
        <v>4.4809000000000001</v>
      </c>
      <c r="BS19" s="43">
        <v>127.01723</v>
      </c>
      <c r="BT19" s="43">
        <v>14.184950000000001</v>
      </c>
      <c r="BU19" s="43"/>
      <c r="BV19" s="43">
        <v>33.888100000000001</v>
      </c>
      <c r="BW19" s="43">
        <v>3.6508500000000002</v>
      </c>
      <c r="BX19" s="43"/>
      <c r="BY19" s="43"/>
      <c r="BZ19" s="43">
        <v>90.387810000000002</v>
      </c>
      <c r="CA19" s="43">
        <v>25.076219999999999</v>
      </c>
      <c r="CB19" s="43"/>
      <c r="CC19" s="43">
        <v>0.67</v>
      </c>
      <c r="CD19" s="43">
        <v>23.996230000000001</v>
      </c>
      <c r="CE19" s="43">
        <v>462.23484000000002</v>
      </c>
      <c r="CF19" s="43"/>
      <c r="CG19" s="43">
        <v>136.5069</v>
      </c>
      <c r="CH19" s="43">
        <v>18.165659999999999</v>
      </c>
      <c r="CI19" s="43"/>
      <c r="CJ19" s="43"/>
      <c r="CK19" s="43"/>
      <c r="CL19" s="43">
        <v>4.5119699999999998</v>
      </c>
      <c r="CM19" s="43"/>
      <c r="CN19" s="43"/>
      <c r="CO19" s="43"/>
      <c r="CP19" s="43">
        <v>292.17</v>
      </c>
      <c r="CQ19" s="43"/>
      <c r="CR19" s="43"/>
      <c r="CS19" s="43"/>
      <c r="CT19" s="43">
        <v>29.669</v>
      </c>
    </row>
    <row r="20" spans="1:98" ht="15.6" x14ac:dyDescent="0.3">
      <c r="A20" s="1"/>
      <c r="B20" s="42" t="s">
        <v>803</v>
      </c>
      <c r="C20" s="43"/>
      <c r="D20" s="43"/>
      <c r="E20" s="43">
        <v>35.658050000000003</v>
      </c>
      <c r="F20" s="43">
        <v>9.5860000000000003</v>
      </c>
      <c r="G20" s="43"/>
      <c r="H20" s="43"/>
      <c r="I20" s="43"/>
      <c r="J20" s="43"/>
      <c r="K20" s="43"/>
      <c r="L20" s="43">
        <v>24.658999999999999</v>
      </c>
      <c r="M20" s="43">
        <v>14.1229</v>
      </c>
      <c r="N20" s="43">
        <v>11.57</v>
      </c>
      <c r="O20" s="43">
        <v>31.34</v>
      </c>
      <c r="P20" s="43"/>
      <c r="Q20" s="43"/>
      <c r="R20" s="43">
        <v>50.274000000000001</v>
      </c>
      <c r="S20" s="43"/>
      <c r="T20" s="43">
        <v>41.92577</v>
      </c>
      <c r="U20" s="43"/>
      <c r="V20" s="43">
        <v>8.6</v>
      </c>
      <c r="W20" s="43"/>
      <c r="X20" s="43">
        <v>118.69495000000001</v>
      </c>
      <c r="Y20" s="43"/>
      <c r="Z20" s="43">
        <v>2.9809800000000002</v>
      </c>
      <c r="AA20" s="43"/>
      <c r="AB20" s="43"/>
      <c r="AC20" s="43">
        <v>15.86</v>
      </c>
      <c r="AD20" s="43"/>
      <c r="AE20" s="43"/>
      <c r="AF20" s="43"/>
      <c r="AG20" s="43"/>
      <c r="AH20" s="43"/>
      <c r="AI20" s="43"/>
      <c r="AJ20" s="43">
        <v>5.0694299999999997</v>
      </c>
      <c r="AK20" s="43">
        <v>0</v>
      </c>
      <c r="AL20" s="43"/>
      <c r="AM20" s="43">
        <v>51.840200000000003</v>
      </c>
      <c r="AN20" s="43">
        <v>119.72347000000001</v>
      </c>
      <c r="AO20" s="43">
        <v>22.111090000000001</v>
      </c>
      <c r="AP20" s="43">
        <v>0.55000000000000004</v>
      </c>
      <c r="AQ20" s="43">
        <v>19.14</v>
      </c>
      <c r="AR20" s="43"/>
      <c r="AS20" s="43">
        <v>35.718350000000001</v>
      </c>
      <c r="AT20" s="43">
        <v>32.75</v>
      </c>
      <c r="AU20" s="43"/>
      <c r="AV20" s="43">
        <v>198.37370000000001</v>
      </c>
      <c r="AW20" s="43">
        <v>32.4178</v>
      </c>
      <c r="AX20" s="43"/>
      <c r="AY20" s="43">
        <v>1.4529300000000001</v>
      </c>
      <c r="AZ20" s="43"/>
      <c r="BA20" s="43">
        <v>2.6</v>
      </c>
      <c r="BB20" s="43"/>
      <c r="BC20" s="43">
        <v>71.241010000000003</v>
      </c>
      <c r="BD20" s="43"/>
      <c r="BE20" s="43">
        <v>11.4</v>
      </c>
      <c r="BF20" s="43"/>
      <c r="BG20" s="43"/>
      <c r="BH20" s="43"/>
      <c r="BI20" s="43">
        <v>19.929549999999999</v>
      </c>
      <c r="BJ20" s="43"/>
      <c r="BK20" s="43"/>
      <c r="BL20" s="43"/>
      <c r="BM20" s="43">
        <v>6.7809999999999997</v>
      </c>
      <c r="BN20" s="43">
        <v>43.64</v>
      </c>
      <c r="BO20" s="43">
        <v>1.63</v>
      </c>
      <c r="BP20" s="43">
        <v>140.86891</v>
      </c>
      <c r="BQ20" s="43"/>
      <c r="BR20" s="43">
        <v>4.2858999999999998</v>
      </c>
      <c r="BS20" s="43">
        <v>127.02285000000001</v>
      </c>
      <c r="BT20" s="43">
        <v>13.44562</v>
      </c>
      <c r="BU20" s="43"/>
      <c r="BV20" s="43">
        <v>31.691500000000001</v>
      </c>
      <c r="BW20" s="43">
        <v>3.6075599999999999</v>
      </c>
      <c r="BX20" s="43"/>
      <c r="BY20" s="43"/>
      <c r="BZ20" s="43">
        <v>88.420169999999999</v>
      </c>
      <c r="CA20" s="43">
        <v>25.070609999999999</v>
      </c>
      <c r="CB20" s="43"/>
      <c r="CC20" s="43">
        <v>0.61</v>
      </c>
      <c r="CD20" s="43">
        <v>22.937010000000001</v>
      </c>
      <c r="CE20" s="43">
        <v>457.32803000000001</v>
      </c>
      <c r="CF20" s="43"/>
      <c r="CG20" s="43">
        <v>130.45009999999999</v>
      </c>
      <c r="CH20" s="43">
        <v>18.037479999999999</v>
      </c>
      <c r="CI20" s="43"/>
      <c r="CJ20" s="43"/>
      <c r="CK20" s="43"/>
      <c r="CL20" s="43">
        <v>4.4820599999999997</v>
      </c>
      <c r="CM20" s="43"/>
      <c r="CN20" s="43"/>
      <c r="CO20" s="43"/>
      <c r="CP20" s="43">
        <v>291.8</v>
      </c>
      <c r="CQ20" s="43"/>
      <c r="CR20" s="43"/>
      <c r="CS20" s="43"/>
      <c r="CT20" s="43">
        <v>28.373999999999999</v>
      </c>
    </row>
    <row r="21" spans="1:98" ht="15.6" x14ac:dyDescent="0.3">
      <c r="A21" s="1"/>
      <c r="B21" s="42" t="s">
        <v>804</v>
      </c>
      <c r="C21" s="43"/>
      <c r="D21" s="43"/>
      <c r="E21" s="43">
        <v>35.325499999999998</v>
      </c>
      <c r="F21" s="43">
        <v>9.14</v>
      </c>
      <c r="G21" s="43"/>
      <c r="H21" s="43"/>
      <c r="I21" s="43"/>
      <c r="J21" s="43"/>
      <c r="K21" s="43"/>
      <c r="L21" s="43">
        <v>24.463899999999999</v>
      </c>
      <c r="M21" s="43">
        <v>11.333399999999999</v>
      </c>
      <c r="N21" s="43">
        <v>11.39</v>
      </c>
      <c r="O21" s="43">
        <v>30.521999999999998</v>
      </c>
      <c r="P21" s="43"/>
      <c r="Q21" s="43"/>
      <c r="R21" s="43">
        <v>49.658999999999999</v>
      </c>
      <c r="S21" s="43"/>
      <c r="T21" s="43">
        <v>39.988549999999996</v>
      </c>
      <c r="U21" s="43"/>
      <c r="V21" s="43">
        <v>8.1999999999999993</v>
      </c>
      <c r="W21" s="43"/>
      <c r="X21" s="43">
        <v>149.53113999999999</v>
      </c>
      <c r="Y21" s="43"/>
      <c r="Z21" s="43">
        <v>2.9939499999999999</v>
      </c>
      <c r="AA21" s="43"/>
      <c r="AB21" s="43"/>
      <c r="AC21" s="43">
        <v>15.67</v>
      </c>
      <c r="AD21" s="43"/>
      <c r="AE21" s="43"/>
      <c r="AF21" s="43"/>
      <c r="AG21" s="43"/>
      <c r="AH21" s="43"/>
      <c r="AI21" s="43"/>
      <c r="AJ21" s="43">
        <v>4.9555300000000004</v>
      </c>
      <c r="AK21" s="43">
        <v>0</v>
      </c>
      <c r="AL21" s="43"/>
      <c r="AM21" s="43">
        <v>45.526400000000002</v>
      </c>
      <c r="AN21" s="43">
        <v>114.64219</v>
      </c>
      <c r="AO21" s="43">
        <v>25.201969999999999</v>
      </c>
      <c r="AP21" s="43">
        <v>0.91</v>
      </c>
      <c r="AQ21" s="43">
        <v>16.52</v>
      </c>
      <c r="AR21" s="43"/>
      <c r="AS21" s="43">
        <v>32.596780000000003</v>
      </c>
      <c r="AT21" s="43">
        <v>34.090000000000003</v>
      </c>
      <c r="AU21" s="43"/>
      <c r="AV21" s="43">
        <v>198.40209999999999</v>
      </c>
      <c r="AW21" s="43">
        <v>31.7941</v>
      </c>
      <c r="AX21" s="43"/>
      <c r="AY21" s="43">
        <v>1.59023</v>
      </c>
      <c r="AZ21" s="43"/>
      <c r="BA21" s="43">
        <v>2.4</v>
      </c>
      <c r="BB21" s="43"/>
      <c r="BC21" s="43">
        <v>71.194029999999998</v>
      </c>
      <c r="BD21" s="43"/>
      <c r="BE21" s="43">
        <v>10.9</v>
      </c>
      <c r="BF21" s="43"/>
      <c r="BG21" s="43"/>
      <c r="BH21" s="43"/>
      <c r="BI21" s="43">
        <v>19.85322</v>
      </c>
      <c r="BJ21" s="43"/>
      <c r="BK21" s="43"/>
      <c r="BL21" s="43"/>
      <c r="BM21" s="43">
        <v>6.7889999999999997</v>
      </c>
      <c r="BN21" s="43">
        <v>42.61</v>
      </c>
      <c r="BO21" s="43">
        <v>1.52</v>
      </c>
      <c r="BP21" s="43">
        <v>145.03836999999999</v>
      </c>
      <c r="BQ21" s="43"/>
      <c r="BR21" s="43">
        <v>4.3954000000000004</v>
      </c>
      <c r="BS21" s="43">
        <v>122.91977</v>
      </c>
      <c r="BT21" s="43">
        <v>12.1478</v>
      </c>
      <c r="BU21" s="43"/>
      <c r="BV21" s="43">
        <v>30.127600000000001</v>
      </c>
      <c r="BW21" s="43">
        <v>3.8024800000000001</v>
      </c>
      <c r="BX21" s="43"/>
      <c r="BY21" s="43"/>
      <c r="BZ21" s="43">
        <v>89.741020000000006</v>
      </c>
      <c r="CA21" s="43">
        <v>25.082260000000002</v>
      </c>
      <c r="CB21" s="43"/>
      <c r="CC21" s="43">
        <v>0.62</v>
      </c>
      <c r="CD21" s="43">
        <v>22.352209999999999</v>
      </c>
      <c r="CE21" s="43">
        <v>465.24844999999999</v>
      </c>
      <c r="CF21" s="43"/>
      <c r="CG21" s="43">
        <v>131.10169999999999</v>
      </c>
      <c r="CH21" s="43">
        <v>17.545480000000001</v>
      </c>
      <c r="CI21" s="43"/>
      <c r="CJ21" s="43"/>
      <c r="CK21" s="43"/>
      <c r="CL21" s="43">
        <v>4.4601199999999999</v>
      </c>
      <c r="CM21" s="43"/>
      <c r="CN21" s="43"/>
      <c r="CO21" s="43"/>
      <c r="CP21" s="43">
        <v>280.26</v>
      </c>
      <c r="CQ21" s="43"/>
      <c r="CR21" s="43"/>
      <c r="CS21" s="43"/>
      <c r="CT21" s="43">
        <v>24.289000000000001</v>
      </c>
    </row>
    <row r="22" spans="1:98" ht="15.6" x14ac:dyDescent="0.3">
      <c r="A22" s="1"/>
      <c r="B22" s="42" t="s">
        <v>805</v>
      </c>
      <c r="C22" s="43"/>
      <c r="D22" s="43"/>
      <c r="E22" s="43">
        <v>34.612670000000001</v>
      </c>
      <c r="F22" s="43">
        <v>10.145</v>
      </c>
      <c r="G22" s="43"/>
      <c r="H22" s="43"/>
      <c r="I22" s="43"/>
      <c r="J22" s="43"/>
      <c r="K22" s="43"/>
      <c r="L22" s="43">
        <v>24.943000000000001</v>
      </c>
      <c r="M22" s="43">
        <v>10.732699999999999</v>
      </c>
      <c r="N22" s="43">
        <v>11.47</v>
      </c>
      <c r="O22" s="43">
        <v>30.736000000000001</v>
      </c>
      <c r="P22" s="43"/>
      <c r="Q22" s="43"/>
      <c r="R22" s="43">
        <v>50.369</v>
      </c>
      <c r="S22" s="43"/>
      <c r="T22" s="43">
        <v>44.242739999999998</v>
      </c>
      <c r="U22" s="43"/>
      <c r="V22" s="43">
        <v>8.1999999999999993</v>
      </c>
      <c r="W22" s="43"/>
      <c r="X22" s="43">
        <v>136.80258000000001</v>
      </c>
      <c r="Y22" s="43"/>
      <c r="Z22" s="43">
        <v>3.0170400000000002</v>
      </c>
      <c r="AA22" s="43"/>
      <c r="AB22" s="43"/>
      <c r="AC22" s="43">
        <v>14.97</v>
      </c>
      <c r="AD22" s="43"/>
      <c r="AE22" s="43"/>
      <c r="AF22" s="43"/>
      <c r="AG22" s="43"/>
      <c r="AH22" s="43"/>
      <c r="AI22" s="43"/>
      <c r="AJ22" s="43">
        <v>4.7631500000000004</v>
      </c>
      <c r="AK22" s="43">
        <v>0</v>
      </c>
      <c r="AL22" s="43"/>
      <c r="AM22" s="43">
        <v>49.091200000000001</v>
      </c>
      <c r="AN22" s="43">
        <v>118.64772000000001</v>
      </c>
      <c r="AO22" s="43">
        <v>26.43167</v>
      </c>
      <c r="AP22" s="43">
        <v>0.73</v>
      </c>
      <c r="AQ22" s="43">
        <v>13.29</v>
      </c>
      <c r="AR22" s="43"/>
      <c r="AS22" s="43">
        <v>33.488930000000003</v>
      </c>
      <c r="AT22" s="43">
        <v>33.78</v>
      </c>
      <c r="AU22" s="43"/>
      <c r="AV22" s="43">
        <v>197.2741</v>
      </c>
      <c r="AW22" s="43">
        <v>32.033499999999997</v>
      </c>
      <c r="AX22" s="43"/>
      <c r="AY22" s="43">
        <v>1.4659199999999999</v>
      </c>
      <c r="AZ22" s="43"/>
      <c r="BA22" s="43">
        <v>2.4</v>
      </c>
      <c r="BB22" s="43"/>
      <c r="BC22" s="43">
        <v>71.212450000000004</v>
      </c>
      <c r="BD22" s="43"/>
      <c r="BE22" s="43">
        <v>10.9</v>
      </c>
      <c r="BF22" s="43"/>
      <c r="BG22" s="43"/>
      <c r="BH22" s="43"/>
      <c r="BI22" s="43">
        <v>19.69922</v>
      </c>
      <c r="BJ22" s="43"/>
      <c r="BK22" s="43"/>
      <c r="BL22" s="43"/>
      <c r="BM22" s="43">
        <v>6.9870000000000001</v>
      </c>
      <c r="BN22" s="43">
        <v>42.31</v>
      </c>
      <c r="BO22" s="43">
        <v>1.57</v>
      </c>
      <c r="BP22" s="43">
        <v>142.45500999999999</v>
      </c>
      <c r="BQ22" s="43"/>
      <c r="BR22" s="43">
        <v>4.4585999999999997</v>
      </c>
      <c r="BS22" s="43">
        <v>127.18418</v>
      </c>
      <c r="BT22" s="43">
        <v>12.64019</v>
      </c>
      <c r="BU22" s="43"/>
      <c r="BV22" s="43">
        <v>31.999600000000001</v>
      </c>
      <c r="BW22" s="43">
        <v>3.7307000000000001</v>
      </c>
      <c r="BX22" s="43"/>
      <c r="BY22" s="43"/>
      <c r="BZ22" s="43">
        <v>89.71114</v>
      </c>
      <c r="CA22" s="43">
        <v>25.11666</v>
      </c>
      <c r="CB22" s="43"/>
      <c r="CC22" s="43">
        <v>0.62</v>
      </c>
      <c r="CD22" s="43">
        <v>22.231110000000001</v>
      </c>
      <c r="CE22" s="43">
        <v>458.96179999999998</v>
      </c>
      <c r="CF22" s="43"/>
      <c r="CG22" s="43">
        <v>132.0539</v>
      </c>
      <c r="CH22" s="43">
        <v>17.286200000000001</v>
      </c>
      <c r="CI22" s="43"/>
      <c r="CJ22" s="43"/>
      <c r="CK22" s="43"/>
      <c r="CL22" s="43">
        <v>4.44015</v>
      </c>
      <c r="CM22" s="43"/>
      <c r="CN22" s="43"/>
      <c r="CO22" s="43"/>
      <c r="CP22" s="43">
        <v>271.66000000000003</v>
      </c>
      <c r="CQ22" s="43"/>
      <c r="CR22" s="43"/>
      <c r="CS22" s="43"/>
      <c r="CT22" s="43">
        <v>19.329999999999998</v>
      </c>
    </row>
    <row r="23" spans="1:98" ht="15.6" x14ac:dyDescent="0.3">
      <c r="A23" s="1"/>
      <c r="B23" s="42" t="s">
        <v>806</v>
      </c>
      <c r="C23" s="43"/>
      <c r="D23" s="43"/>
      <c r="E23" s="43">
        <v>35.320860000000003</v>
      </c>
      <c r="F23" s="43">
        <v>11.27</v>
      </c>
      <c r="G23" s="43"/>
      <c r="H23" s="43"/>
      <c r="I23" s="43"/>
      <c r="J23" s="43"/>
      <c r="K23" s="43"/>
      <c r="L23" s="43">
        <v>24.8597</v>
      </c>
      <c r="M23" s="43">
        <v>10.6303</v>
      </c>
      <c r="N23" s="43">
        <v>11.21</v>
      </c>
      <c r="O23" s="43">
        <v>30.882000000000001</v>
      </c>
      <c r="P23" s="43"/>
      <c r="Q23" s="43"/>
      <c r="R23" s="43">
        <v>50.448999999999998</v>
      </c>
      <c r="S23" s="43"/>
      <c r="T23" s="43">
        <v>40.738549999999996</v>
      </c>
      <c r="U23" s="43"/>
      <c r="V23" s="43">
        <v>8</v>
      </c>
      <c r="W23" s="43"/>
      <c r="X23" s="43">
        <v>123.25230000000001</v>
      </c>
      <c r="Y23" s="43"/>
      <c r="Z23" s="43">
        <v>3.38327</v>
      </c>
      <c r="AA23" s="43"/>
      <c r="AB23" s="43"/>
      <c r="AC23" s="43">
        <v>14.34</v>
      </c>
      <c r="AD23" s="43"/>
      <c r="AE23" s="43"/>
      <c r="AF23" s="43"/>
      <c r="AG23" s="43"/>
      <c r="AH23" s="43"/>
      <c r="AI23" s="43"/>
      <c r="AJ23" s="43">
        <v>4.8320100000000004</v>
      </c>
      <c r="AK23" s="43">
        <v>0</v>
      </c>
      <c r="AL23" s="43"/>
      <c r="AM23" s="43">
        <v>50.671700000000001</v>
      </c>
      <c r="AN23" s="43">
        <v>122.88218999999999</v>
      </c>
      <c r="AO23" s="43">
        <v>26.50273</v>
      </c>
      <c r="AP23" s="43">
        <v>0.73</v>
      </c>
      <c r="AQ23" s="43">
        <v>13.51</v>
      </c>
      <c r="AR23" s="43"/>
      <c r="AS23" s="43">
        <v>34.49342</v>
      </c>
      <c r="AT23" s="43">
        <v>34.44</v>
      </c>
      <c r="AU23" s="43"/>
      <c r="AV23" s="43">
        <v>196.2106</v>
      </c>
      <c r="AW23" s="43">
        <v>32.885300000000001</v>
      </c>
      <c r="AX23" s="43"/>
      <c r="AY23" s="43">
        <v>1.1733199999999999</v>
      </c>
      <c r="AZ23" s="43"/>
      <c r="BA23" s="43">
        <v>2.4</v>
      </c>
      <c r="BB23" s="43"/>
      <c r="BC23" s="43">
        <v>69.86345</v>
      </c>
      <c r="BD23" s="43"/>
      <c r="BE23" s="43">
        <v>10.9</v>
      </c>
      <c r="BF23" s="43"/>
      <c r="BG23" s="43"/>
      <c r="BH23" s="43"/>
      <c r="BI23" s="43">
        <v>19.806660000000001</v>
      </c>
      <c r="BJ23" s="43"/>
      <c r="BK23" s="43"/>
      <c r="BL23" s="43"/>
      <c r="BM23" s="43">
        <v>7.1230000000000002</v>
      </c>
      <c r="BN23" s="43">
        <v>42.45</v>
      </c>
      <c r="BO23" s="43">
        <v>1.64</v>
      </c>
      <c r="BP23" s="43">
        <v>142.73922999999999</v>
      </c>
      <c r="BQ23" s="43"/>
      <c r="BR23" s="43">
        <v>4.8513000000000002</v>
      </c>
      <c r="BS23" s="43">
        <v>124.40936000000001</v>
      </c>
      <c r="BT23" s="43">
        <v>13.41119</v>
      </c>
      <c r="BU23" s="43"/>
      <c r="BV23" s="43">
        <v>32.271599999999999</v>
      </c>
      <c r="BW23" s="43">
        <v>4.0072999999999999</v>
      </c>
      <c r="BX23" s="43"/>
      <c r="BY23" s="43"/>
      <c r="BZ23" s="43">
        <v>90.445269999999994</v>
      </c>
      <c r="CA23" s="43">
        <v>25.10577</v>
      </c>
      <c r="CB23" s="43"/>
      <c r="CC23" s="43">
        <v>0.62</v>
      </c>
      <c r="CD23" s="43">
        <v>22.47785</v>
      </c>
      <c r="CE23" s="43">
        <v>462.96132999999998</v>
      </c>
      <c r="CF23" s="43"/>
      <c r="CG23" s="43">
        <v>134.47210000000001</v>
      </c>
      <c r="CH23" s="43">
        <v>17.53002</v>
      </c>
      <c r="CI23" s="43"/>
      <c r="CJ23" s="43"/>
      <c r="CK23" s="43"/>
      <c r="CL23" s="43">
        <v>4.4873799999999999</v>
      </c>
      <c r="CM23" s="43"/>
      <c r="CN23" s="43"/>
      <c r="CO23" s="43"/>
      <c r="CP23" s="43">
        <v>269.52</v>
      </c>
      <c r="CQ23" s="43"/>
      <c r="CR23" s="43"/>
      <c r="CS23" s="43"/>
      <c r="CT23" s="43">
        <v>12.984999999999999</v>
      </c>
    </row>
    <row r="24" spans="1:98" ht="15.6" x14ac:dyDescent="0.3">
      <c r="A24" s="1"/>
      <c r="B24" s="42" t="s">
        <v>807</v>
      </c>
      <c r="C24" s="43"/>
      <c r="D24" s="43"/>
      <c r="E24" s="43">
        <v>35.676470000000002</v>
      </c>
      <c r="F24" s="43">
        <v>11.705</v>
      </c>
      <c r="G24" s="43"/>
      <c r="H24" s="43"/>
      <c r="I24" s="43"/>
      <c r="J24" s="43"/>
      <c r="K24" s="43"/>
      <c r="L24" s="43">
        <v>24.686800000000002</v>
      </c>
      <c r="M24" s="43">
        <v>10.8467</v>
      </c>
      <c r="N24" s="43">
        <v>11.52</v>
      </c>
      <c r="O24" s="43">
        <v>30.481999999999999</v>
      </c>
      <c r="P24" s="43"/>
      <c r="Q24" s="43"/>
      <c r="R24" s="43">
        <v>50.097999999999999</v>
      </c>
      <c r="S24" s="43"/>
      <c r="T24" s="43">
        <v>49.914929999999998</v>
      </c>
      <c r="U24" s="43"/>
      <c r="V24" s="43">
        <v>8.1999999999999993</v>
      </c>
      <c r="W24" s="43"/>
      <c r="X24" s="43">
        <v>87.376729999999995</v>
      </c>
      <c r="Y24" s="43"/>
      <c r="Z24" s="43">
        <v>4.2672699999999999</v>
      </c>
      <c r="AA24" s="43"/>
      <c r="AB24" s="43"/>
      <c r="AC24" s="43">
        <v>14.48</v>
      </c>
      <c r="AD24" s="43"/>
      <c r="AE24" s="43"/>
      <c r="AF24" s="43"/>
      <c r="AG24" s="43"/>
      <c r="AH24" s="43"/>
      <c r="AI24" s="43"/>
      <c r="AJ24" s="43">
        <v>5.1929299999999996</v>
      </c>
      <c r="AK24" s="43">
        <v>0</v>
      </c>
      <c r="AL24" s="43"/>
      <c r="AM24" s="43">
        <v>50.573500000000003</v>
      </c>
      <c r="AN24" s="43">
        <v>125.26779999999999</v>
      </c>
      <c r="AO24" s="43">
        <v>25.475650000000002</v>
      </c>
      <c r="AP24" s="43">
        <v>0.72</v>
      </c>
      <c r="AQ24" s="43">
        <v>17.059999999999999</v>
      </c>
      <c r="AR24" s="43"/>
      <c r="AS24" s="43">
        <v>35.116190000000003</v>
      </c>
      <c r="AT24" s="43">
        <v>35.049999999999997</v>
      </c>
      <c r="AU24" s="43"/>
      <c r="AV24" s="43">
        <v>197.03809999999999</v>
      </c>
      <c r="AW24" s="43">
        <v>33.017099999999999</v>
      </c>
      <c r="AX24" s="43"/>
      <c r="AY24" s="43">
        <v>1.09639</v>
      </c>
      <c r="AZ24" s="43"/>
      <c r="BA24" s="43">
        <v>2.5</v>
      </c>
      <c r="BB24" s="43"/>
      <c r="BC24" s="43">
        <v>69.679550000000006</v>
      </c>
      <c r="BD24" s="43"/>
      <c r="BE24" s="43">
        <v>10.9</v>
      </c>
      <c r="BF24" s="43"/>
      <c r="BG24" s="43"/>
      <c r="BH24" s="43"/>
      <c r="BI24" s="43">
        <v>19.737210000000001</v>
      </c>
      <c r="BJ24" s="43"/>
      <c r="BK24" s="43"/>
      <c r="BL24" s="43"/>
      <c r="BM24" s="43">
        <v>6.9809999999999999</v>
      </c>
      <c r="BN24" s="43">
        <v>41.67</v>
      </c>
      <c r="BO24" s="43">
        <v>1.74</v>
      </c>
      <c r="BP24" s="43">
        <v>142.56989999999999</v>
      </c>
      <c r="BQ24" s="43"/>
      <c r="BR24" s="43">
        <v>4.7988</v>
      </c>
      <c r="BS24" s="43">
        <v>124.09730999999999</v>
      </c>
      <c r="BT24" s="43">
        <v>13.889279999999999</v>
      </c>
      <c r="BU24" s="43"/>
      <c r="BV24" s="43">
        <v>32.609499999999997</v>
      </c>
      <c r="BW24" s="43">
        <v>3.7307000000000001</v>
      </c>
      <c r="BX24" s="43"/>
      <c r="BY24" s="43"/>
      <c r="BZ24" s="43">
        <v>90.442359999999994</v>
      </c>
      <c r="CA24" s="43">
        <v>25.080909999999999</v>
      </c>
      <c r="CB24" s="43"/>
      <c r="CC24" s="43">
        <v>0.59</v>
      </c>
      <c r="CD24" s="43">
        <v>23.150040000000001</v>
      </c>
      <c r="CE24" s="43">
        <v>454.20947999999999</v>
      </c>
      <c r="CF24" s="43"/>
      <c r="CG24" s="43">
        <v>131.57830000000001</v>
      </c>
      <c r="CH24" s="43">
        <v>17.729769999999998</v>
      </c>
      <c r="CI24" s="43"/>
      <c r="CJ24" s="43"/>
      <c r="CK24" s="43"/>
      <c r="CL24" s="43">
        <v>4.6502499999999998</v>
      </c>
      <c r="CM24" s="43"/>
      <c r="CN24" s="43"/>
      <c r="CO24" s="43"/>
      <c r="CP24" s="43">
        <v>276.94</v>
      </c>
      <c r="CQ24" s="43"/>
      <c r="CR24" s="43"/>
      <c r="CS24" s="43"/>
      <c r="CT24" s="43">
        <v>8.5370000000000008</v>
      </c>
    </row>
    <row r="25" spans="1:98" ht="15.6" x14ac:dyDescent="0.3">
      <c r="A25" s="1"/>
      <c r="B25" s="42" t="s">
        <v>808</v>
      </c>
      <c r="C25" s="43"/>
      <c r="D25" s="43"/>
      <c r="E25" s="43">
        <v>35.855510000000002</v>
      </c>
      <c r="F25" s="43">
        <v>11.984999999999999</v>
      </c>
      <c r="G25" s="43"/>
      <c r="H25" s="43"/>
      <c r="I25" s="43"/>
      <c r="J25" s="43"/>
      <c r="K25" s="43"/>
      <c r="L25" s="43">
        <v>24.9968</v>
      </c>
      <c r="M25" s="43">
        <v>10.778499999999999</v>
      </c>
      <c r="N25" s="43">
        <v>11.65</v>
      </c>
      <c r="O25" s="43">
        <v>30.234000000000002</v>
      </c>
      <c r="P25" s="43"/>
      <c r="Q25" s="43"/>
      <c r="R25" s="43">
        <v>50.375999999999998</v>
      </c>
      <c r="S25" s="43"/>
      <c r="T25" s="43">
        <v>42.670540000000003</v>
      </c>
      <c r="U25" s="43"/>
      <c r="V25" s="43">
        <v>8.4</v>
      </c>
      <c r="W25" s="43"/>
      <c r="X25" s="43">
        <v>134.58913000000001</v>
      </c>
      <c r="Y25" s="43"/>
      <c r="Z25" s="43">
        <v>4.7849199999999996</v>
      </c>
      <c r="AA25" s="43"/>
      <c r="AB25" s="43"/>
      <c r="AC25" s="43">
        <v>14.69</v>
      </c>
      <c r="AD25" s="43"/>
      <c r="AE25" s="43"/>
      <c r="AF25" s="43"/>
      <c r="AG25" s="43"/>
      <c r="AH25" s="43"/>
      <c r="AI25" s="43"/>
      <c r="AJ25" s="43">
        <v>4.6838199999999999</v>
      </c>
      <c r="AK25" s="43">
        <v>0</v>
      </c>
      <c r="AL25" s="43"/>
      <c r="AM25" s="43">
        <v>50.479500000000002</v>
      </c>
      <c r="AN25" s="43">
        <v>124.58046</v>
      </c>
      <c r="AO25" s="43">
        <v>25.059550000000002</v>
      </c>
      <c r="AP25" s="43">
        <v>0.63</v>
      </c>
      <c r="AQ25" s="43">
        <v>16.28</v>
      </c>
      <c r="AR25" s="43"/>
      <c r="AS25" s="43">
        <v>35.932250000000003</v>
      </c>
      <c r="AT25" s="43">
        <v>34.93</v>
      </c>
      <c r="AU25" s="43"/>
      <c r="AV25" s="43">
        <v>197.69309999999999</v>
      </c>
      <c r="AW25" s="43">
        <v>32.887</v>
      </c>
      <c r="AX25" s="43"/>
      <c r="AY25" s="43">
        <v>1.14422</v>
      </c>
      <c r="AZ25" s="43"/>
      <c r="BA25" s="43">
        <v>2.6</v>
      </c>
      <c r="BB25" s="43"/>
      <c r="BC25" s="43">
        <v>70.689790000000002</v>
      </c>
      <c r="BD25" s="43"/>
      <c r="BE25" s="43">
        <v>10.9</v>
      </c>
      <c r="BF25" s="43"/>
      <c r="BG25" s="43"/>
      <c r="BH25" s="43"/>
      <c r="BI25" s="43">
        <v>19.596329999999998</v>
      </c>
      <c r="BJ25" s="43"/>
      <c r="BK25" s="43"/>
      <c r="BL25" s="43"/>
      <c r="BM25" s="43">
        <v>6.8710000000000004</v>
      </c>
      <c r="BN25" s="43">
        <v>41.85</v>
      </c>
      <c r="BO25" s="43">
        <v>1.63</v>
      </c>
      <c r="BP25" s="43">
        <v>142.7962</v>
      </c>
      <c r="BQ25" s="43"/>
      <c r="BR25" s="43">
        <v>4.8244999999999996</v>
      </c>
      <c r="BS25" s="43">
        <v>122.54416999999999</v>
      </c>
      <c r="BT25" s="43">
        <v>12.659190000000001</v>
      </c>
      <c r="BU25" s="43"/>
      <c r="BV25" s="43">
        <v>33.8307</v>
      </c>
      <c r="BW25" s="43">
        <v>3.87202</v>
      </c>
      <c r="BX25" s="43"/>
      <c r="BY25" s="43"/>
      <c r="BZ25" s="43">
        <v>90.447109999999995</v>
      </c>
      <c r="CA25" s="43">
        <v>24.98105</v>
      </c>
      <c r="CB25" s="43"/>
      <c r="CC25" s="43">
        <v>0.57999999999999996</v>
      </c>
      <c r="CD25" s="43">
        <v>23.050889999999999</v>
      </c>
      <c r="CE25" s="43">
        <v>462.24655999999999</v>
      </c>
      <c r="CF25" s="43"/>
      <c r="CG25" s="43">
        <v>130.9871</v>
      </c>
      <c r="CH25" s="43">
        <v>17.920449999999999</v>
      </c>
      <c r="CI25" s="43"/>
      <c r="CJ25" s="43"/>
      <c r="CK25" s="43"/>
      <c r="CL25" s="43">
        <v>4.6745999999999999</v>
      </c>
      <c r="CM25" s="43"/>
      <c r="CN25" s="43"/>
      <c r="CO25" s="43"/>
      <c r="CP25" s="43">
        <v>287.51</v>
      </c>
      <c r="CQ25" s="43"/>
      <c r="CR25" s="43"/>
      <c r="CS25" s="43"/>
      <c r="CT25" s="43">
        <v>7.4119999999999999</v>
      </c>
    </row>
    <row r="26" spans="1:98" ht="15.6" x14ac:dyDescent="0.3">
      <c r="A26" s="1"/>
      <c r="B26" s="42" t="s">
        <v>809</v>
      </c>
      <c r="C26" s="43"/>
      <c r="D26" s="43"/>
      <c r="E26" s="43">
        <v>35.670259999999999</v>
      </c>
      <c r="F26" s="43">
        <v>12.117000000000001</v>
      </c>
      <c r="G26" s="43"/>
      <c r="H26" s="43"/>
      <c r="I26" s="43"/>
      <c r="J26" s="43"/>
      <c r="K26" s="43"/>
      <c r="L26" s="43">
        <v>24.511299999999999</v>
      </c>
      <c r="M26" s="43">
        <v>10.616</v>
      </c>
      <c r="N26" s="43">
        <v>11.64</v>
      </c>
      <c r="O26" s="43">
        <v>30.623999999999999</v>
      </c>
      <c r="P26" s="43"/>
      <c r="Q26" s="43"/>
      <c r="R26" s="43">
        <v>50.536999999999999</v>
      </c>
      <c r="S26" s="43"/>
      <c r="T26" s="43">
        <v>42.043570000000003</v>
      </c>
      <c r="U26" s="43"/>
      <c r="V26" s="43">
        <v>8.4</v>
      </c>
      <c r="W26" s="43"/>
      <c r="X26" s="43">
        <v>139.58000000000001</v>
      </c>
      <c r="Y26" s="43"/>
      <c r="Z26" s="43">
        <v>4.7107400000000004</v>
      </c>
      <c r="AA26" s="43"/>
      <c r="AB26" s="43"/>
      <c r="AC26" s="43">
        <v>14.13</v>
      </c>
      <c r="AD26" s="43"/>
      <c r="AE26" s="43"/>
      <c r="AF26" s="43"/>
      <c r="AG26" s="43"/>
      <c r="AH26" s="43"/>
      <c r="AI26" s="43"/>
      <c r="AJ26" s="43">
        <v>4.0358400000000003</v>
      </c>
      <c r="AK26" s="43">
        <v>0</v>
      </c>
      <c r="AL26" s="43"/>
      <c r="AM26" s="43">
        <v>50.889600000000002</v>
      </c>
      <c r="AN26" s="43">
        <v>124.51029</v>
      </c>
      <c r="AO26" s="43">
        <v>26.511970000000002</v>
      </c>
      <c r="AP26" s="43">
        <v>0.44</v>
      </c>
      <c r="AQ26" s="43">
        <v>16.559999999999999</v>
      </c>
      <c r="AR26" s="43"/>
      <c r="AS26" s="43">
        <v>36.08869</v>
      </c>
      <c r="AT26" s="43">
        <v>35.35</v>
      </c>
      <c r="AU26" s="43"/>
      <c r="AV26" s="43">
        <v>198.25479999999999</v>
      </c>
      <c r="AW26" s="43">
        <v>34.088099999999997</v>
      </c>
      <c r="AX26" s="43"/>
      <c r="AY26" s="43">
        <v>1.3362799999999999</v>
      </c>
      <c r="AZ26" s="43"/>
      <c r="BA26" s="43">
        <v>2.7</v>
      </c>
      <c r="BB26" s="43"/>
      <c r="BC26" s="43">
        <v>70.582049999999995</v>
      </c>
      <c r="BD26" s="43"/>
      <c r="BE26" s="43">
        <v>10.9</v>
      </c>
      <c r="BF26" s="43"/>
      <c r="BG26" s="43"/>
      <c r="BH26" s="43"/>
      <c r="BI26" s="43">
        <v>19.70476</v>
      </c>
      <c r="BJ26" s="43"/>
      <c r="BK26" s="43"/>
      <c r="BL26" s="43"/>
      <c r="BM26" s="43">
        <v>6.9249999999999998</v>
      </c>
      <c r="BN26" s="43">
        <v>37.86</v>
      </c>
      <c r="BO26" s="43">
        <v>1.76</v>
      </c>
      <c r="BP26" s="43">
        <v>139.32660000000001</v>
      </c>
      <c r="BQ26" s="43"/>
      <c r="BR26" s="43">
        <v>4.7282000000000002</v>
      </c>
      <c r="BS26" s="43">
        <v>120.18046</v>
      </c>
      <c r="BT26" s="43">
        <v>13.050369999999999</v>
      </c>
      <c r="BU26" s="43"/>
      <c r="BV26" s="43">
        <v>34.331899999999997</v>
      </c>
      <c r="BW26" s="43">
        <v>3.9659300000000002</v>
      </c>
      <c r="BX26" s="43"/>
      <c r="BY26" s="43"/>
      <c r="BZ26" s="43">
        <v>89.618769999999998</v>
      </c>
      <c r="CA26" s="43">
        <v>24.955580000000001</v>
      </c>
      <c r="CB26" s="43"/>
      <c r="CC26" s="43">
        <v>0.61</v>
      </c>
      <c r="CD26" s="43">
        <v>24.558669999999999</v>
      </c>
      <c r="CE26" s="43">
        <v>461.96830999999997</v>
      </c>
      <c r="CF26" s="43"/>
      <c r="CG26" s="43">
        <v>132.4546</v>
      </c>
      <c r="CH26" s="43">
        <v>17.963650000000001</v>
      </c>
      <c r="CI26" s="43"/>
      <c r="CJ26" s="43"/>
      <c r="CK26" s="43"/>
      <c r="CL26" s="43">
        <v>4.6220800000000004</v>
      </c>
      <c r="CM26" s="43"/>
      <c r="CN26" s="43"/>
      <c r="CO26" s="43"/>
      <c r="CP26" s="43">
        <v>279.77999999999997</v>
      </c>
      <c r="CQ26" s="43"/>
      <c r="CR26" s="43"/>
      <c r="CS26" s="43"/>
      <c r="CT26" s="43">
        <v>7.7270000000000003</v>
      </c>
    </row>
    <row r="27" spans="1:98" ht="15.6" x14ac:dyDescent="0.3">
      <c r="A27" s="1"/>
      <c r="B27" s="42" t="s">
        <v>810</v>
      </c>
      <c r="C27" s="43"/>
      <c r="D27" s="43"/>
      <c r="E27" s="43">
        <v>35.79289</v>
      </c>
      <c r="F27" s="43">
        <v>12.536</v>
      </c>
      <c r="G27" s="43"/>
      <c r="H27" s="43"/>
      <c r="I27" s="43"/>
      <c r="J27" s="43"/>
      <c r="K27" s="43"/>
      <c r="L27" s="43">
        <v>24.609300000000001</v>
      </c>
      <c r="M27" s="43">
        <v>11.130800000000001</v>
      </c>
      <c r="N27" s="43">
        <v>11.64</v>
      </c>
      <c r="O27" s="43">
        <v>29.634</v>
      </c>
      <c r="P27" s="43"/>
      <c r="Q27" s="43"/>
      <c r="R27" s="43">
        <v>49.908999999999999</v>
      </c>
      <c r="S27" s="43"/>
      <c r="T27" s="43">
        <v>50.673839999999998</v>
      </c>
      <c r="U27" s="43"/>
      <c r="V27" s="43">
        <v>8.4</v>
      </c>
      <c r="W27" s="43"/>
      <c r="X27" s="43">
        <v>119.31583999999999</v>
      </c>
      <c r="Y27" s="43"/>
      <c r="Z27" s="43">
        <v>5.1787700000000001</v>
      </c>
      <c r="AA27" s="43"/>
      <c r="AB27" s="43"/>
      <c r="AC27" s="43">
        <v>15.53</v>
      </c>
      <c r="AD27" s="43"/>
      <c r="AE27" s="43"/>
      <c r="AF27" s="43"/>
      <c r="AG27" s="43"/>
      <c r="AH27" s="43"/>
      <c r="AI27" s="43"/>
      <c r="AJ27" s="43">
        <v>4.1829499999999999</v>
      </c>
      <c r="AK27" s="43">
        <v>0</v>
      </c>
      <c r="AL27" s="43"/>
      <c r="AM27" s="43">
        <v>52.240099999999998</v>
      </c>
      <c r="AN27" s="43">
        <v>126.39230000000001</v>
      </c>
      <c r="AO27" s="43">
        <v>26.560479999999998</v>
      </c>
      <c r="AP27" s="43">
        <v>0.24</v>
      </c>
      <c r="AQ27" s="43">
        <v>16.59</v>
      </c>
      <c r="AR27" s="43"/>
      <c r="AS27" s="43">
        <v>35.946330000000003</v>
      </c>
      <c r="AT27" s="43">
        <v>34.46</v>
      </c>
      <c r="AU27" s="43"/>
      <c r="AV27" s="43">
        <v>197.03809999999999</v>
      </c>
      <c r="AW27" s="43">
        <v>34.294699999999999</v>
      </c>
      <c r="AX27" s="43"/>
      <c r="AY27" s="43">
        <v>1.7261500000000001</v>
      </c>
      <c r="AZ27" s="43"/>
      <c r="BA27" s="43">
        <v>2.7</v>
      </c>
      <c r="BB27" s="43"/>
      <c r="BC27" s="43">
        <v>70.879109999999997</v>
      </c>
      <c r="BD27" s="43"/>
      <c r="BE27" s="43">
        <v>10.9</v>
      </c>
      <c r="BF27" s="43"/>
      <c r="BG27" s="43"/>
      <c r="BH27" s="43"/>
      <c r="BI27" s="43">
        <v>19.313140000000001</v>
      </c>
      <c r="BJ27" s="43"/>
      <c r="BK27" s="43"/>
      <c r="BL27" s="43"/>
      <c r="BM27" s="43">
        <v>6.7889999999999997</v>
      </c>
      <c r="BN27" s="43">
        <v>36.96</v>
      </c>
      <c r="BO27" s="43">
        <v>1.72</v>
      </c>
      <c r="BP27" s="43">
        <v>139.85719</v>
      </c>
      <c r="BQ27" s="43"/>
      <c r="BR27" s="43">
        <v>4.8487</v>
      </c>
      <c r="BS27" s="43">
        <v>119.38516</v>
      </c>
      <c r="BT27" s="43">
        <v>14.802060000000001</v>
      </c>
      <c r="BU27" s="43"/>
      <c r="BV27" s="43">
        <v>34.717500000000001</v>
      </c>
      <c r="BW27" s="43">
        <v>4.0273599999999998</v>
      </c>
      <c r="BX27" s="43"/>
      <c r="BY27" s="43"/>
      <c r="BZ27" s="43">
        <v>89.219250000000002</v>
      </c>
      <c r="CA27" s="43">
        <v>24.96303</v>
      </c>
      <c r="CB27" s="43"/>
      <c r="CC27" s="43">
        <v>0.6</v>
      </c>
      <c r="CD27" s="43">
        <v>24.577860000000001</v>
      </c>
      <c r="CE27" s="43">
        <v>462.02339999999998</v>
      </c>
      <c r="CF27" s="43"/>
      <c r="CG27" s="43">
        <v>135.35589999999999</v>
      </c>
      <c r="CH27" s="43">
        <v>17.564240000000002</v>
      </c>
      <c r="CI27" s="43"/>
      <c r="CJ27" s="43"/>
      <c r="CK27" s="43"/>
      <c r="CL27" s="43">
        <v>4.63687</v>
      </c>
      <c r="CM27" s="43"/>
      <c r="CN27" s="43"/>
      <c r="CO27" s="43"/>
      <c r="CP27" s="43">
        <v>285.12</v>
      </c>
      <c r="CQ27" s="43"/>
      <c r="CR27" s="43"/>
      <c r="CS27" s="43"/>
      <c r="CT27" s="43">
        <v>6.758</v>
      </c>
    </row>
    <row r="28" spans="1:98" ht="15.6" x14ac:dyDescent="0.3">
      <c r="A28" s="1"/>
      <c r="B28" s="42" t="s">
        <v>811</v>
      </c>
      <c r="C28" s="43"/>
      <c r="D28" s="43"/>
      <c r="E28" s="43">
        <v>38.388300000000001</v>
      </c>
      <c r="F28" s="43">
        <v>13.239000000000001</v>
      </c>
      <c r="G28" s="43"/>
      <c r="H28" s="43"/>
      <c r="I28" s="43"/>
      <c r="J28" s="43"/>
      <c r="K28" s="43"/>
      <c r="L28" s="43">
        <v>24.281099999999999</v>
      </c>
      <c r="M28" s="43">
        <v>10.708</v>
      </c>
      <c r="N28" s="43">
        <v>10.73</v>
      </c>
      <c r="O28" s="43">
        <v>31.05</v>
      </c>
      <c r="P28" s="43"/>
      <c r="Q28" s="43"/>
      <c r="R28" s="43">
        <v>50.677999999999997</v>
      </c>
      <c r="S28" s="43"/>
      <c r="T28" s="43">
        <v>52.82835</v>
      </c>
      <c r="U28" s="43"/>
      <c r="V28" s="43">
        <v>8.5</v>
      </c>
      <c r="W28" s="43"/>
      <c r="X28" s="43">
        <v>98.168530000000004</v>
      </c>
      <c r="Y28" s="43"/>
      <c r="Z28" s="43">
        <v>5.1344799999999999</v>
      </c>
      <c r="AA28" s="43"/>
      <c r="AB28" s="43"/>
      <c r="AC28" s="43">
        <v>15.6</v>
      </c>
      <c r="AD28" s="43"/>
      <c r="AE28" s="43"/>
      <c r="AF28" s="43"/>
      <c r="AG28" s="43"/>
      <c r="AH28" s="43"/>
      <c r="AI28" s="43"/>
      <c r="AJ28" s="43">
        <v>4.0119499999999997</v>
      </c>
      <c r="AK28" s="43">
        <v>0</v>
      </c>
      <c r="AL28" s="43"/>
      <c r="AM28" s="43">
        <v>52.326099999999997</v>
      </c>
      <c r="AN28" s="43">
        <v>127.28725</v>
      </c>
      <c r="AO28" s="43">
        <v>26.753</v>
      </c>
      <c r="AP28" s="43">
        <v>0.57999999999999996</v>
      </c>
      <c r="AQ28" s="43">
        <v>16.04</v>
      </c>
      <c r="AR28" s="43"/>
      <c r="AS28" s="43">
        <v>37.187019999999997</v>
      </c>
      <c r="AT28" s="43">
        <v>34.369999999999997</v>
      </c>
      <c r="AU28" s="43"/>
      <c r="AV28" s="43">
        <v>195.20830000000001</v>
      </c>
      <c r="AW28" s="43">
        <v>36.551299999999998</v>
      </c>
      <c r="AX28" s="43"/>
      <c r="AY28" s="43">
        <v>1.58938</v>
      </c>
      <c r="AZ28" s="43"/>
      <c r="BA28" s="43">
        <v>2.8</v>
      </c>
      <c r="BB28" s="43"/>
      <c r="BC28" s="43">
        <v>70.662540000000007</v>
      </c>
      <c r="BD28" s="43"/>
      <c r="BE28" s="43">
        <v>10.9</v>
      </c>
      <c r="BF28" s="43"/>
      <c r="BG28" s="43"/>
      <c r="BH28" s="43"/>
      <c r="BI28" s="43">
        <v>19.44848</v>
      </c>
      <c r="BJ28" s="43"/>
      <c r="BK28" s="43"/>
      <c r="BL28" s="43"/>
      <c r="BM28" s="43">
        <v>6.7809999999999997</v>
      </c>
      <c r="BN28" s="43">
        <v>37.79</v>
      </c>
      <c r="BO28" s="43">
        <v>1.66</v>
      </c>
      <c r="BP28" s="43">
        <v>141.52814000000001</v>
      </c>
      <c r="BQ28" s="43"/>
      <c r="BR28" s="43">
        <v>4.7877000000000001</v>
      </c>
      <c r="BS28" s="43">
        <v>120.78923</v>
      </c>
      <c r="BT28" s="43">
        <v>14.89988</v>
      </c>
      <c r="BU28" s="43"/>
      <c r="BV28" s="43">
        <v>35.277200000000001</v>
      </c>
      <c r="BW28" s="43">
        <v>3.7307000000000001</v>
      </c>
      <c r="BX28" s="43"/>
      <c r="BY28" s="43"/>
      <c r="BZ28" s="43">
        <v>88.455380000000005</v>
      </c>
      <c r="CA28" s="43">
        <v>24.922429999999999</v>
      </c>
      <c r="CB28" s="43"/>
      <c r="CC28" s="43">
        <v>0.56999999999999995</v>
      </c>
      <c r="CD28" s="43">
        <v>25.2089</v>
      </c>
      <c r="CE28" s="43">
        <v>454.75441999999998</v>
      </c>
      <c r="CF28" s="43"/>
      <c r="CG28" s="43">
        <v>133.5761</v>
      </c>
      <c r="CH28" s="43">
        <v>16.709050000000001</v>
      </c>
      <c r="CI28" s="43"/>
      <c r="CJ28" s="43"/>
      <c r="CK28" s="43"/>
      <c r="CL28" s="43">
        <v>4.6730400000000003</v>
      </c>
      <c r="CM28" s="43"/>
      <c r="CN28" s="43"/>
      <c r="CO28" s="43"/>
      <c r="CP28" s="43">
        <v>283.55</v>
      </c>
      <c r="CQ28" s="43"/>
      <c r="CR28" s="43"/>
      <c r="CS28" s="43"/>
      <c r="CT28" s="43">
        <v>7.266</v>
      </c>
    </row>
    <row r="29" spans="1:98" ht="15.6" x14ac:dyDescent="0.3">
      <c r="A29" s="1"/>
      <c r="B29" s="42" t="s">
        <v>812</v>
      </c>
      <c r="C29" s="43"/>
      <c r="D29" s="43"/>
      <c r="E29" s="43">
        <v>41.079430000000002</v>
      </c>
      <c r="F29" s="43">
        <v>13.204000000000001</v>
      </c>
      <c r="G29" s="43"/>
      <c r="H29" s="43"/>
      <c r="I29" s="43"/>
      <c r="J29" s="43"/>
      <c r="K29" s="43"/>
      <c r="L29" s="43">
        <v>24.2605</v>
      </c>
      <c r="M29" s="43">
        <v>10.384</v>
      </c>
      <c r="N29" s="43">
        <v>9.8800000000000008</v>
      </c>
      <c r="O29" s="43">
        <v>30.99</v>
      </c>
      <c r="P29" s="43"/>
      <c r="Q29" s="43"/>
      <c r="R29" s="43">
        <v>50.539000000000001</v>
      </c>
      <c r="S29" s="43"/>
      <c r="T29" s="43">
        <v>47.50844</v>
      </c>
      <c r="U29" s="43"/>
      <c r="V29" s="43">
        <v>8.6999999999999993</v>
      </c>
      <c r="W29" s="43"/>
      <c r="X29" s="43">
        <v>113.42968999999999</v>
      </c>
      <c r="Y29" s="43"/>
      <c r="Z29" s="43">
        <v>5.0074399999999999</v>
      </c>
      <c r="AA29" s="43"/>
      <c r="AB29" s="43"/>
      <c r="AC29" s="43">
        <v>15.33</v>
      </c>
      <c r="AD29" s="43"/>
      <c r="AE29" s="43"/>
      <c r="AF29" s="43"/>
      <c r="AG29" s="43"/>
      <c r="AH29" s="43"/>
      <c r="AI29" s="43"/>
      <c r="AJ29" s="43">
        <v>4.3253700000000004</v>
      </c>
      <c r="AK29" s="43">
        <v>0</v>
      </c>
      <c r="AL29" s="43"/>
      <c r="AM29" s="43">
        <v>52.2806</v>
      </c>
      <c r="AN29" s="43">
        <v>125.70047</v>
      </c>
      <c r="AO29" s="43">
        <v>25.97242</v>
      </c>
      <c r="AP29" s="43">
        <v>1</v>
      </c>
      <c r="AQ29" s="43">
        <v>16.8</v>
      </c>
      <c r="AR29" s="43"/>
      <c r="AS29" s="43">
        <v>37.28219</v>
      </c>
      <c r="AT29" s="43">
        <v>34.99</v>
      </c>
      <c r="AU29" s="43"/>
      <c r="AV29" s="43">
        <v>194.233</v>
      </c>
      <c r="AW29" s="43">
        <v>37.123199999999997</v>
      </c>
      <c r="AX29" s="43"/>
      <c r="AY29" s="43">
        <v>1.41632</v>
      </c>
      <c r="AZ29" s="43"/>
      <c r="BA29" s="43">
        <v>2.8</v>
      </c>
      <c r="BB29" s="43"/>
      <c r="BC29" s="43">
        <v>71.577070000000006</v>
      </c>
      <c r="BD29" s="43"/>
      <c r="BE29" s="43">
        <v>10.9</v>
      </c>
      <c r="BF29" s="43"/>
      <c r="BG29" s="43"/>
      <c r="BH29" s="43"/>
      <c r="BI29" s="43">
        <v>19.469919999999998</v>
      </c>
      <c r="BJ29" s="43"/>
      <c r="BK29" s="43"/>
      <c r="BL29" s="43"/>
      <c r="BM29" s="43">
        <v>6.891</v>
      </c>
      <c r="BN29" s="43">
        <v>37.909999999999997</v>
      </c>
      <c r="BO29" s="43">
        <v>1.66</v>
      </c>
      <c r="BP29" s="43">
        <v>139.4419</v>
      </c>
      <c r="BQ29" s="43"/>
      <c r="BR29" s="43">
        <v>4.8192000000000004</v>
      </c>
      <c r="BS29" s="43">
        <v>121.28557000000001</v>
      </c>
      <c r="BT29" s="43">
        <v>14.68535</v>
      </c>
      <c r="BU29" s="43"/>
      <c r="BV29" s="43">
        <v>30.600300000000001</v>
      </c>
      <c r="BW29" s="43">
        <v>3.87202</v>
      </c>
      <c r="BX29" s="43"/>
      <c r="BY29" s="43"/>
      <c r="BZ29" s="43">
        <v>90.004019999999997</v>
      </c>
      <c r="CA29" s="43">
        <v>24.91301</v>
      </c>
      <c r="CB29" s="43"/>
      <c r="CC29" s="43">
        <v>0.59</v>
      </c>
      <c r="CD29" s="43">
        <v>25.779730000000001</v>
      </c>
      <c r="CE29" s="43">
        <v>457.32580999999999</v>
      </c>
      <c r="CF29" s="43"/>
      <c r="CG29" s="43">
        <v>135.8449</v>
      </c>
      <c r="CH29" s="43">
        <v>17.072780000000002</v>
      </c>
      <c r="CI29" s="43"/>
      <c r="CJ29" s="43"/>
      <c r="CK29" s="43"/>
      <c r="CL29" s="43">
        <v>4.7424799999999996</v>
      </c>
      <c r="CM29" s="43"/>
      <c r="CN29" s="43"/>
      <c r="CO29" s="43"/>
      <c r="CP29" s="43">
        <v>285.14</v>
      </c>
      <c r="CQ29" s="43"/>
      <c r="CR29" s="43"/>
      <c r="CS29" s="43"/>
      <c r="CT29" s="43">
        <v>8.2609999999999992</v>
      </c>
    </row>
    <row r="30" spans="1:98" ht="15.6" x14ac:dyDescent="0.3">
      <c r="A30" s="1"/>
      <c r="B30" s="42" t="s">
        <v>813</v>
      </c>
      <c r="C30" s="43"/>
      <c r="D30" s="43"/>
      <c r="E30" s="43">
        <v>38.396129999999999</v>
      </c>
      <c r="F30" s="43">
        <v>12.423</v>
      </c>
      <c r="G30" s="43"/>
      <c r="H30" s="43"/>
      <c r="I30" s="43"/>
      <c r="J30" s="43"/>
      <c r="K30" s="43"/>
      <c r="L30" s="43">
        <v>24.373999999999999</v>
      </c>
      <c r="M30" s="43">
        <v>10.5334</v>
      </c>
      <c r="N30" s="43">
        <v>9.73</v>
      </c>
      <c r="O30" s="43">
        <v>31.213999999999999</v>
      </c>
      <c r="P30" s="43"/>
      <c r="Q30" s="43"/>
      <c r="R30" s="43">
        <v>50.749000000000002</v>
      </c>
      <c r="S30" s="43"/>
      <c r="T30" s="43">
        <v>19.86795</v>
      </c>
      <c r="U30" s="43"/>
      <c r="V30" s="43">
        <v>9</v>
      </c>
      <c r="W30" s="43"/>
      <c r="X30" s="43">
        <v>149.45849999999999</v>
      </c>
      <c r="Y30" s="43"/>
      <c r="Z30" s="43">
        <v>4.9348200000000002</v>
      </c>
      <c r="AA30" s="43"/>
      <c r="AB30" s="43"/>
      <c r="AC30" s="43">
        <v>16.059999999999999</v>
      </c>
      <c r="AD30" s="43"/>
      <c r="AE30" s="43"/>
      <c r="AF30" s="43"/>
      <c r="AG30" s="43"/>
      <c r="AH30" s="43"/>
      <c r="AI30" s="43"/>
      <c r="AJ30" s="43">
        <v>4.6141800000000002</v>
      </c>
      <c r="AK30" s="43">
        <v>0</v>
      </c>
      <c r="AL30" s="43"/>
      <c r="AM30" s="43">
        <v>52.9131</v>
      </c>
      <c r="AN30" s="43">
        <v>126.5932</v>
      </c>
      <c r="AO30" s="43">
        <v>26.11139</v>
      </c>
      <c r="AP30" s="43">
        <v>0.9</v>
      </c>
      <c r="AQ30" s="43">
        <v>15.29</v>
      </c>
      <c r="AR30" s="43"/>
      <c r="AS30" s="43">
        <v>37.5961</v>
      </c>
      <c r="AT30" s="43">
        <v>34.15</v>
      </c>
      <c r="AU30" s="43"/>
      <c r="AV30" s="43">
        <v>194.77</v>
      </c>
      <c r="AW30" s="43">
        <v>36.324399999999997</v>
      </c>
      <c r="AX30" s="43"/>
      <c r="AY30" s="43">
        <v>1.3608100000000001</v>
      </c>
      <c r="AZ30" s="43"/>
      <c r="BA30" s="43">
        <v>2.8</v>
      </c>
      <c r="BB30" s="43"/>
      <c r="BC30" s="43">
        <v>71.055580000000006</v>
      </c>
      <c r="BD30" s="43"/>
      <c r="BE30" s="43">
        <v>10.9</v>
      </c>
      <c r="BF30" s="43"/>
      <c r="BG30" s="43"/>
      <c r="BH30" s="43"/>
      <c r="BI30" s="43">
        <v>19.70626</v>
      </c>
      <c r="BJ30" s="43"/>
      <c r="BK30" s="43"/>
      <c r="BL30" s="43"/>
      <c r="BM30" s="43">
        <v>6.7809999999999997</v>
      </c>
      <c r="BN30" s="43">
        <v>37.71</v>
      </c>
      <c r="BO30" s="43">
        <v>1.75</v>
      </c>
      <c r="BP30" s="43">
        <v>135.24874</v>
      </c>
      <c r="BQ30" s="43"/>
      <c r="BR30" s="43">
        <v>4.7778999999999998</v>
      </c>
      <c r="BS30" s="43">
        <v>123.86892</v>
      </c>
      <c r="BT30" s="43">
        <v>14.356199999999999</v>
      </c>
      <c r="BU30" s="43"/>
      <c r="BV30" s="43">
        <v>29.128499999999999</v>
      </c>
      <c r="BW30" s="43">
        <v>3.9659300000000002</v>
      </c>
      <c r="BX30" s="43"/>
      <c r="BY30" s="43"/>
      <c r="BZ30" s="43">
        <v>89.016909999999996</v>
      </c>
      <c r="CA30" s="43">
        <v>24.898420000000002</v>
      </c>
      <c r="CB30" s="43"/>
      <c r="CC30" s="43">
        <v>0.55000000000000004</v>
      </c>
      <c r="CD30" s="43">
        <v>26.47081</v>
      </c>
      <c r="CE30" s="43">
        <v>464.30673999999999</v>
      </c>
      <c r="CF30" s="43"/>
      <c r="CG30" s="43">
        <v>150.5804</v>
      </c>
      <c r="CH30" s="43">
        <v>17.627839999999999</v>
      </c>
      <c r="CI30" s="43"/>
      <c r="CJ30" s="43"/>
      <c r="CK30" s="43"/>
      <c r="CL30" s="43">
        <v>4.6507500000000004</v>
      </c>
      <c r="CM30" s="43"/>
      <c r="CN30" s="43"/>
      <c r="CO30" s="43"/>
      <c r="CP30" s="43">
        <v>277.29000000000002</v>
      </c>
      <c r="CQ30" s="43"/>
      <c r="CR30" s="43"/>
      <c r="CS30" s="43"/>
      <c r="CT30" s="43">
        <v>8.4830000000000005</v>
      </c>
    </row>
    <row r="31" spans="1:98" ht="15.6" x14ac:dyDescent="0.3">
      <c r="A31" s="1"/>
      <c r="B31" s="42" t="s">
        <v>814</v>
      </c>
      <c r="C31" s="43"/>
      <c r="D31" s="43"/>
      <c r="E31" s="43">
        <v>40.226149999999997</v>
      </c>
      <c r="F31" s="43">
        <v>11.497</v>
      </c>
      <c r="G31" s="43"/>
      <c r="H31" s="43"/>
      <c r="I31" s="43"/>
      <c r="J31" s="43"/>
      <c r="K31" s="43"/>
      <c r="L31" s="43">
        <v>24.305099999999999</v>
      </c>
      <c r="M31" s="43">
        <v>10.454800000000001</v>
      </c>
      <c r="N31" s="43">
        <v>10.71</v>
      </c>
      <c r="O31" s="43">
        <v>31.457999999999998</v>
      </c>
      <c r="P31" s="43"/>
      <c r="Q31" s="43"/>
      <c r="R31" s="43">
        <v>49.923999999999999</v>
      </c>
      <c r="S31" s="43"/>
      <c r="T31" s="43">
        <v>40.638500000000001</v>
      </c>
      <c r="U31" s="43"/>
      <c r="V31" s="43">
        <v>9.3000000000000007</v>
      </c>
      <c r="W31" s="43"/>
      <c r="X31" s="43">
        <v>134.76213999999999</v>
      </c>
      <c r="Y31" s="43"/>
      <c r="Z31" s="43">
        <v>4.7089999999999996</v>
      </c>
      <c r="AA31" s="43"/>
      <c r="AB31" s="43"/>
      <c r="AC31" s="43">
        <v>16.47</v>
      </c>
      <c r="AD31" s="43"/>
      <c r="AE31" s="43"/>
      <c r="AF31" s="43"/>
      <c r="AG31" s="43"/>
      <c r="AH31" s="43"/>
      <c r="AI31" s="43"/>
      <c r="AJ31" s="43">
        <v>4.59483</v>
      </c>
      <c r="AK31" s="43">
        <v>0</v>
      </c>
      <c r="AL31" s="43"/>
      <c r="AM31" s="43">
        <v>52.930999999999997</v>
      </c>
      <c r="AN31" s="43">
        <v>126.68913000000001</v>
      </c>
      <c r="AO31" s="43">
        <v>26.59008</v>
      </c>
      <c r="AP31" s="43">
        <v>0.73</v>
      </c>
      <c r="AQ31" s="43">
        <v>15.19</v>
      </c>
      <c r="AR31" s="43"/>
      <c r="AS31" s="43">
        <v>38.144860000000001</v>
      </c>
      <c r="AT31" s="43">
        <v>34.71</v>
      </c>
      <c r="AU31" s="43"/>
      <c r="AV31" s="43">
        <v>193.99789999999999</v>
      </c>
      <c r="AW31" s="43">
        <v>33.191800000000001</v>
      </c>
      <c r="AX31" s="43"/>
      <c r="AY31" s="43">
        <v>1.47279</v>
      </c>
      <c r="AZ31" s="43"/>
      <c r="BA31" s="43">
        <v>2.7</v>
      </c>
      <c r="BB31" s="43"/>
      <c r="BC31" s="43">
        <v>71.040440000000004</v>
      </c>
      <c r="BD31" s="43"/>
      <c r="BE31" s="43">
        <v>10.9</v>
      </c>
      <c r="BF31" s="43"/>
      <c r="BG31" s="43"/>
      <c r="BH31" s="43"/>
      <c r="BI31" s="43">
        <v>19.778310000000001</v>
      </c>
      <c r="BJ31" s="43"/>
      <c r="BK31" s="43"/>
      <c r="BL31" s="43"/>
      <c r="BM31" s="43">
        <v>6.7889999999999997</v>
      </c>
      <c r="BN31" s="43">
        <v>37.65</v>
      </c>
      <c r="BO31" s="43">
        <v>1.64</v>
      </c>
      <c r="BP31" s="43">
        <v>140.58868000000001</v>
      </c>
      <c r="BQ31" s="43"/>
      <c r="BR31" s="43">
        <v>5.0101000000000004</v>
      </c>
      <c r="BS31" s="43">
        <v>123.70505</v>
      </c>
      <c r="BT31" s="43">
        <v>14.37818</v>
      </c>
      <c r="BU31" s="43"/>
      <c r="BV31" s="43">
        <v>26.4589</v>
      </c>
      <c r="BW31" s="43">
        <v>3.9659300000000002</v>
      </c>
      <c r="BX31" s="43"/>
      <c r="BY31" s="43"/>
      <c r="BZ31" s="43">
        <v>89.683199999999999</v>
      </c>
      <c r="CA31" s="43">
        <v>24.9024</v>
      </c>
      <c r="CB31" s="43"/>
      <c r="CC31" s="43">
        <v>0.6</v>
      </c>
      <c r="CD31" s="43">
        <v>25.410599999999999</v>
      </c>
      <c r="CE31" s="43">
        <v>463.71107999999998</v>
      </c>
      <c r="CF31" s="43"/>
      <c r="CG31" s="43">
        <v>149.99359999999999</v>
      </c>
      <c r="CH31" s="43">
        <v>17.979559999999999</v>
      </c>
      <c r="CI31" s="43"/>
      <c r="CJ31" s="43"/>
      <c r="CK31" s="43"/>
      <c r="CL31" s="43">
        <v>4.6308499999999997</v>
      </c>
      <c r="CM31" s="43"/>
      <c r="CN31" s="43"/>
      <c r="CO31" s="43"/>
      <c r="CP31" s="43">
        <v>273.24</v>
      </c>
      <c r="CQ31" s="43"/>
      <c r="CR31" s="43"/>
      <c r="CS31" s="43"/>
      <c r="CT31" s="43">
        <v>8.2579999999999991</v>
      </c>
    </row>
    <row r="32" spans="1:98" ht="15.6" x14ac:dyDescent="0.3">
      <c r="A32" s="1"/>
      <c r="B32" s="42" t="s">
        <v>815</v>
      </c>
      <c r="C32" s="43"/>
      <c r="D32" s="43"/>
      <c r="E32" s="43">
        <v>40.436259999999997</v>
      </c>
      <c r="F32" s="43">
        <v>11.125</v>
      </c>
      <c r="G32" s="43"/>
      <c r="H32" s="43"/>
      <c r="I32" s="43"/>
      <c r="J32" s="43"/>
      <c r="K32" s="43"/>
      <c r="L32" s="43">
        <v>23.581800000000001</v>
      </c>
      <c r="M32" s="43">
        <v>10.9269</v>
      </c>
      <c r="N32" s="43">
        <v>9.89</v>
      </c>
      <c r="O32" s="43">
        <v>31.562000000000001</v>
      </c>
      <c r="P32" s="43"/>
      <c r="Q32" s="43"/>
      <c r="R32" s="43">
        <v>50.646999999999998</v>
      </c>
      <c r="S32" s="43"/>
      <c r="T32" s="43">
        <v>46.641539999999999</v>
      </c>
      <c r="U32" s="43"/>
      <c r="V32" s="43">
        <v>9.1</v>
      </c>
      <c r="W32" s="43"/>
      <c r="X32" s="43">
        <v>137.06189000000001</v>
      </c>
      <c r="Y32" s="43"/>
      <c r="Z32" s="43">
        <v>4.6987399999999999</v>
      </c>
      <c r="AA32" s="43"/>
      <c r="AB32" s="43"/>
      <c r="AC32" s="43">
        <v>16.73</v>
      </c>
      <c r="AD32" s="43"/>
      <c r="AE32" s="43"/>
      <c r="AF32" s="43"/>
      <c r="AG32" s="43"/>
      <c r="AH32" s="43"/>
      <c r="AI32" s="43"/>
      <c r="AJ32" s="43">
        <v>4.63246</v>
      </c>
      <c r="AK32" s="43">
        <v>0</v>
      </c>
      <c r="AL32" s="43"/>
      <c r="AM32" s="43">
        <v>52.661999999999999</v>
      </c>
      <c r="AN32" s="43">
        <v>125.22562000000001</v>
      </c>
      <c r="AO32" s="43">
        <v>25.87584</v>
      </c>
      <c r="AP32" s="43">
        <v>0.78</v>
      </c>
      <c r="AQ32" s="43">
        <v>15.48</v>
      </c>
      <c r="AR32" s="43"/>
      <c r="AS32" s="43">
        <v>36.304270000000002</v>
      </c>
      <c r="AT32" s="43">
        <v>33.950000000000003</v>
      </c>
      <c r="AU32" s="43"/>
      <c r="AV32" s="43">
        <v>193.83160000000001</v>
      </c>
      <c r="AW32" s="43">
        <v>32.526400000000002</v>
      </c>
      <c r="AX32" s="43"/>
      <c r="AY32" s="43">
        <v>1.6542699999999999</v>
      </c>
      <c r="AZ32" s="43"/>
      <c r="BA32" s="43">
        <v>2.7</v>
      </c>
      <c r="BB32" s="43"/>
      <c r="BC32" s="43">
        <v>70.788749999999993</v>
      </c>
      <c r="BD32" s="43"/>
      <c r="BE32" s="43">
        <v>10.9</v>
      </c>
      <c r="BF32" s="43"/>
      <c r="BG32" s="43"/>
      <c r="BH32" s="43"/>
      <c r="BI32" s="43">
        <v>19.515789999999999</v>
      </c>
      <c r="BJ32" s="43"/>
      <c r="BK32" s="43"/>
      <c r="BL32" s="43"/>
      <c r="BM32" s="43">
        <v>6.9870000000000001</v>
      </c>
      <c r="BN32" s="43">
        <v>37</v>
      </c>
      <c r="BO32" s="43">
        <v>1.72</v>
      </c>
      <c r="BP32" s="43">
        <v>142.34549000000001</v>
      </c>
      <c r="BQ32" s="43"/>
      <c r="BR32" s="43">
        <v>4.8956</v>
      </c>
      <c r="BS32" s="43">
        <v>130.44461999999999</v>
      </c>
      <c r="BT32" s="43">
        <v>15.18463</v>
      </c>
      <c r="BU32" s="43"/>
      <c r="BV32" s="43">
        <v>31.051600000000001</v>
      </c>
      <c r="BW32" s="43">
        <v>3.87202</v>
      </c>
      <c r="BX32" s="43"/>
      <c r="BY32" s="43"/>
      <c r="BZ32" s="43">
        <v>88.99194</v>
      </c>
      <c r="CA32" s="43">
        <v>24.818100000000001</v>
      </c>
      <c r="CB32" s="43"/>
      <c r="CC32" s="43">
        <v>0.61</v>
      </c>
      <c r="CD32" s="43">
        <v>24.548120000000001</v>
      </c>
      <c r="CE32" s="43">
        <v>461.34589999999997</v>
      </c>
      <c r="CF32" s="43"/>
      <c r="CG32" s="43">
        <v>144.8502</v>
      </c>
      <c r="CH32" s="43">
        <v>17.894559999999998</v>
      </c>
      <c r="CI32" s="43"/>
      <c r="CJ32" s="43"/>
      <c r="CK32" s="43"/>
      <c r="CL32" s="43">
        <v>4.5774800000000004</v>
      </c>
      <c r="CM32" s="43"/>
      <c r="CN32" s="43"/>
      <c r="CO32" s="43"/>
      <c r="CP32" s="43">
        <v>276.45</v>
      </c>
      <c r="CQ32" s="43"/>
      <c r="CR32" s="43"/>
      <c r="CS32" s="43"/>
      <c r="CT32" s="43">
        <v>6.0309999999999997</v>
      </c>
    </row>
    <row r="33" spans="1:98" ht="15.6" x14ac:dyDescent="0.3">
      <c r="A33" s="1"/>
      <c r="B33" s="42" t="s">
        <v>816</v>
      </c>
      <c r="C33" s="43"/>
      <c r="D33" s="43"/>
      <c r="E33" s="43">
        <v>39.99991</v>
      </c>
      <c r="F33" s="43">
        <v>12.195</v>
      </c>
      <c r="G33" s="43"/>
      <c r="H33" s="43"/>
      <c r="I33" s="43"/>
      <c r="J33" s="43"/>
      <c r="K33" s="43"/>
      <c r="L33" s="43">
        <v>23.671600000000002</v>
      </c>
      <c r="M33" s="43">
        <v>14.027200000000001</v>
      </c>
      <c r="N33" s="43">
        <v>9.77</v>
      </c>
      <c r="O33" s="43">
        <v>30.713999999999999</v>
      </c>
      <c r="P33" s="43"/>
      <c r="Q33" s="43"/>
      <c r="R33" s="43">
        <v>50.637</v>
      </c>
      <c r="S33" s="43"/>
      <c r="T33" s="43">
        <v>48.509880000000003</v>
      </c>
      <c r="U33" s="43"/>
      <c r="V33" s="43">
        <v>9</v>
      </c>
      <c r="W33" s="43"/>
      <c r="X33" s="43">
        <v>102.02038</v>
      </c>
      <c r="Y33" s="43"/>
      <c r="Z33" s="43">
        <v>4.7855400000000001</v>
      </c>
      <c r="AA33" s="43"/>
      <c r="AB33" s="43"/>
      <c r="AC33" s="43">
        <v>16.57</v>
      </c>
      <c r="AD33" s="43"/>
      <c r="AE33" s="43"/>
      <c r="AF33" s="43"/>
      <c r="AG33" s="43"/>
      <c r="AH33" s="43"/>
      <c r="AI33" s="43"/>
      <c r="AJ33" s="43">
        <v>4.6611399999999996</v>
      </c>
      <c r="AK33" s="43">
        <v>0</v>
      </c>
      <c r="AL33" s="43"/>
      <c r="AM33" s="43">
        <v>52.040500000000002</v>
      </c>
      <c r="AN33" s="43">
        <v>124.88760000000001</v>
      </c>
      <c r="AO33" s="43">
        <v>25.88786</v>
      </c>
      <c r="AP33" s="43">
        <v>0.64</v>
      </c>
      <c r="AQ33" s="43">
        <v>15.14</v>
      </c>
      <c r="AR33" s="43"/>
      <c r="AS33" s="43">
        <v>36.446069999999999</v>
      </c>
      <c r="AT33" s="43">
        <v>34.06</v>
      </c>
      <c r="AU33" s="43"/>
      <c r="AV33" s="43">
        <v>193.7628</v>
      </c>
      <c r="AW33" s="43">
        <v>32.308</v>
      </c>
      <c r="AX33" s="43"/>
      <c r="AY33" s="43">
        <v>1.6588400000000001</v>
      </c>
      <c r="AZ33" s="43"/>
      <c r="BA33" s="43">
        <v>2.7</v>
      </c>
      <c r="BB33" s="43"/>
      <c r="BC33" s="43">
        <v>71.260729999999995</v>
      </c>
      <c r="BD33" s="43"/>
      <c r="BE33" s="43">
        <v>10.9</v>
      </c>
      <c r="BF33" s="43"/>
      <c r="BG33" s="43"/>
      <c r="BH33" s="43"/>
      <c r="BI33" s="43">
        <v>19.688330000000001</v>
      </c>
      <c r="BJ33" s="43"/>
      <c r="BK33" s="43"/>
      <c r="BL33" s="43"/>
      <c r="BM33" s="43">
        <v>7.1230000000000002</v>
      </c>
      <c r="BN33" s="43">
        <v>34.69</v>
      </c>
      <c r="BO33" s="43">
        <v>1.66</v>
      </c>
      <c r="BP33" s="43">
        <v>139.64927</v>
      </c>
      <c r="BQ33" s="43"/>
      <c r="BR33" s="43">
        <v>4.8266</v>
      </c>
      <c r="BS33" s="43">
        <v>130.64528000000001</v>
      </c>
      <c r="BT33" s="43">
        <v>15.341950000000001</v>
      </c>
      <c r="BU33" s="43"/>
      <c r="BV33" s="43">
        <v>30.693000000000001</v>
      </c>
      <c r="BW33" s="43">
        <v>4.0072999999999999</v>
      </c>
      <c r="BX33" s="43"/>
      <c r="BY33" s="43"/>
      <c r="BZ33" s="43">
        <v>90.218050000000005</v>
      </c>
      <c r="CA33" s="43">
        <v>24.92811</v>
      </c>
      <c r="CB33" s="43"/>
      <c r="CC33" s="43">
        <v>0.6</v>
      </c>
      <c r="CD33" s="43">
        <v>24.43215</v>
      </c>
      <c r="CE33" s="43">
        <v>448.16440999999998</v>
      </c>
      <c r="CF33" s="43"/>
      <c r="CG33" s="43">
        <v>149.03270000000001</v>
      </c>
      <c r="CH33" s="43">
        <v>17.91619</v>
      </c>
      <c r="CI33" s="43"/>
      <c r="CJ33" s="43"/>
      <c r="CK33" s="43"/>
      <c r="CL33" s="43">
        <v>4.5687899999999999</v>
      </c>
      <c r="CM33" s="43"/>
      <c r="CN33" s="43"/>
      <c r="CO33" s="43"/>
      <c r="CP33" s="43">
        <v>268.86</v>
      </c>
      <c r="CQ33" s="43"/>
      <c r="CR33" s="43"/>
      <c r="CS33" s="43"/>
      <c r="CT33" s="43">
        <v>8.0879999999999992</v>
      </c>
    </row>
    <row r="34" spans="1:98" ht="15.6" x14ac:dyDescent="0.3">
      <c r="A34" s="1"/>
      <c r="B34" s="42" t="s">
        <v>817</v>
      </c>
      <c r="C34" s="43"/>
      <c r="D34" s="43"/>
      <c r="E34" s="43">
        <v>40.036299999999997</v>
      </c>
      <c r="F34" s="43">
        <v>12.385</v>
      </c>
      <c r="G34" s="43"/>
      <c r="H34" s="43"/>
      <c r="I34" s="43"/>
      <c r="J34" s="43"/>
      <c r="K34" s="43"/>
      <c r="L34" s="43">
        <v>23.6038</v>
      </c>
      <c r="M34" s="43">
        <v>14.354699999999999</v>
      </c>
      <c r="N34" s="43">
        <v>11.42</v>
      </c>
      <c r="O34" s="43">
        <v>30.504000000000001</v>
      </c>
      <c r="P34" s="43"/>
      <c r="Q34" s="43"/>
      <c r="R34" s="43">
        <v>50.491</v>
      </c>
      <c r="S34" s="43"/>
      <c r="T34" s="43">
        <v>45.662370000000003</v>
      </c>
      <c r="U34" s="43"/>
      <c r="V34" s="43">
        <v>9.1</v>
      </c>
      <c r="W34" s="43"/>
      <c r="X34" s="43">
        <v>107.62255999999999</v>
      </c>
      <c r="Y34" s="43"/>
      <c r="Z34" s="43">
        <v>4.98719</v>
      </c>
      <c r="AA34" s="43"/>
      <c r="AB34" s="43"/>
      <c r="AC34" s="43">
        <v>16.510000000000002</v>
      </c>
      <c r="AD34" s="43"/>
      <c r="AE34" s="43"/>
      <c r="AF34" s="43"/>
      <c r="AG34" s="43"/>
      <c r="AH34" s="43"/>
      <c r="AI34" s="43"/>
      <c r="AJ34" s="43">
        <v>5.46631</v>
      </c>
      <c r="AK34" s="43">
        <v>0</v>
      </c>
      <c r="AL34" s="43"/>
      <c r="AM34" s="43">
        <v>49.994</v>
      </c>
      <c r="AN34" s="43">
        <v>122.14188</v>
      </c>
      <c r="AO34" s="43">
        <v>25.868770000000001</v>
      </c>
      <c r="AP34" s="43">
        <v>0.45</v>
      </c>
      <c r="AQ34" s="43">
        <v>13.86</v>
      </c>
      <c r="AR34" s="43"/>
      <c r="AS34" s="43">
        <v>37.216970000000003</v>
      </c>
      <c r="AT34" s="43">
        <v>33.74</v>
      </c>
      <c r="AU34" s="43"/>
      <c r="AV34" s="43">
        <v>193.78219999999999</v>
      </c>
      <c r="AW34" s="43">
        <v>34.303699999999999</v>
      </c>
      <c r="AX34" s="43"/>
      <c r="AY34" s="43">
        <v>1.67841</v>
      </c>
      <c r="AZ34" s="43"/>
      <c r="BA34" s="43">
        <v>2.8</v>
      </c>
      <c r="BB34" s="43"/>
      <c r="BC34" s="43">
        <v>71.89188</v>
      </c>
      <c r="BD34" s="43"/>
      <c r="BE34" s="43">
        <v>10.9</v>
      </c>
      <c r="BF34" s="43"/>
      <c r="BG34" s="43"/>
      <c r="BH34" s="43"/>
      <c r="BI34" s="43">
        <v>19.6599</v>
      </c>
      <c r="BJ34" s="43"/>
      <c r="BK34" s="43"/>
      <c r="BL34" s="43"/>
      <c r="BM34" s="43">
        <v>6.9809999999999999</v>
      </c>
      <c r="BN34" s="43">
        <v>23.48</v>
      </c>
      <c r="BO34" s="43">
        <v>1.7</v>
      </c>
      <c r="BP34" s="43">
        <v>144.07544999999999</v>
      </c>
      <c r="BQ34" s="43"/>
      <c r="BR34" s="43">
        <v>4.7221000000000002</v>
      </c>
      <c r="BS34" s="43">
        <v>127.26156</v>
      </c>
      <c r="BT34" s="43">
        <v>14.53382</v>
      </c>
      <c r="BU34" s="43"/>
      <c r="BV34" s="43">
        <v>31.453499999999998</v>
      </c>
      <c r="BW34" s="43">
        <v>3.7307000000000001</v>
      </c>
      <c r="BX34" s="43"/>
      <c r="BY34" s="43"/>
      <c r="BZ34" s="43">
        <v>89.931240000000003</v>
      </c>
      <c r="CA34" s="43">
        <v>25.013169999999999</v>
      </c>
      <c r="CB34" s="43"/>
      <c r="CC34" s="43">
        <v>0.61</v>
      </c>
      <c r="CD34" s="43">
        <v>26.12135</v>
      </c>
      <c r="CE34" s="43">
        <v>448.15777000000003</v>
      </c>
      <c r="CF34" s="43"/>
      <c r="CG34" s="43">
        <v>147.71860000000001</v>
      </c>
      <c r="CH34" s="43">
        <v>18.15898</v>
      </c>
      <c r="CI34" s="43"/>
      <c r="CJ34" s="43"/>
      <c r="CK34" s="43"/>
      <c r="CL34" s="43">
        <v>4.6492100000000001</v>
      </c>
      <c r="CM34" s="43"/>
      <c r="CN34" s="43"/>
      <c r="CO34" s="43"/>
      <c r="CP34" s="43">
        <v>248.32</v>
      </c>
      <c r="CQ34" s="43"/>
      <c r="CR34" s="43"/>
      <c r="CS34" s="43"/>
      <c r="CT34" s="43">
        <v>8.1430000000000007</v>
      </c>
    </row>
    <row r="35" spans="1:98" ht="15.6" x14ac:dyDescent="0.3">
      <c r="A35" s="1"/>
      <c r="B35" s="42" t="s">
        <v>818</v>
      </c>
      <c r="C35" s="43"/>
      <c r="D35" s="43"/>
      <c r="E35" s="43">
        <v>40.142829999999996</v>
      </c>
      <c r="F35" s="43">
        <v>13.151</v>
      </c>
      <c r="G35" s="43"/>
      <c r="H35" s="43"/>
      <c r="I35" s="43"/>
      <c r="J35" s="43"/>
      <c r="K35" s="43"/>
      <c r="L35" s="43">
        <v>24.573</v>
      </c>
      <c r="M35" s="43">
        <v>14.886200000000001</v>
      </c>
      <c r="N35" s="43">
        <v>11.56</v>
      </c>
      <c r="O35" s="43">
        <v>30.626000000000001</v>
      </c>
      <c r="P35" s="43"/>
      <c r="Q35" s="43"/>
      <c r="R35" s="43">
        <v>50.045000000000002</v>
      </c>
      <c r="S35" s="43"/>
      <c r="T35" s="43">
        <v>44.830419999999997</v>
      </c>
      <c r="U35" s="43"/>
      <c r="V35" s="43">
        <v>9.1999999999999993</v>
      </c>
      <c r="W35" s="43"/>
      <c r="X35" s="43">
        <v>69.558800000000005</v>
      </c>
      <c r="Y35" s="43"/>
      <c r="Z35" s="43">
        <v>5.1391400000000003</v>
      </c>
      <c r="AA35" s="43"/>
      <c r="AB35" s="43"/>
      <c r="AC35" s="43">
        <v>16.52</v>
      </c>
      <c r="AD35" s="43"/>
      <c r="AE35" s="43"/>
      <c r="AF35" s="43"/>
      <c r="AG35" s="43"/>
      <c r="AH35" s="43"/>
      <c r="AI35" s="43"/>
      <c r="AJ35" s="43">
        <v>5.7646800000000002</v>
      </c>
      <c r="AK35" s="43">
        <v>0</v>
      </c>
      <c r="AL35" s="43"/>
      <c r="AM35" s="43">
        <v>49.978299999999997</v>
      </c>
      <c r="AN35" s="43">
        <v>124.81577</v>
      </c>
      <c r="AO35" s="43">
        <v>25.398859999999999</v>
      </c>
      <c r="AP35" s="43">
        <v>0.73</v>
      </c>
      <c r="AQ35" s="43">
        <v>14.89</v>
      </c>
      <c r="AR35" s="43"/>
      <c r="AS35" s="43">
        <v>36.956780000000002</v>
      </c>
      <c r="AT35" s="43">
        <v>35.47</v>
      </c>
      <c r="AU35" s="43"/>
      <c r="AV35" s="43">
        <v>192.4564</v>
      </c>
      <c r="AW35" s="43">
        <v>35.059600000000003</v>
      </c>
      <c r="AX35" s="43"/>
      <c r="AY35" s="43">
        <v>1.7091000000000001</v>
      </c>
      <c r="AZ35" s="43"/>
      <c r="BA35" s="43">
        <v>2.7</v>
      </c>
      <c r="BB35" s="43"/>
      <c r="BC35" s="43">
        <v>72.746189999999999</v>
      </c>
      <c r="BD35" s="43"/>
      <c r="BE35" s="43">
        <v>10.9</v>
      </c>
      <c r="BF35" s="43"/>
      <c r="BG35" s="43"/>
      <c r="BH35" s="43"/>
      <c r="BI35" s="43">
        <v>19.566510000000001</v>
      </c>
      <c r="BJ35" s="43"/>
      <c r="BK35" s="43"/>
      <c r="BL35" s="43"/>
      <c r="BM35" s="43">
        <v>6.8710000000000004</v>
      </c>
      <c r="BN35" s="43">
        <v>25.14</v>
      </c>
      <c r="BO35" s="43">
        <v>1.77</v>
      </c>
      <c r="BP35" s="43">
        <v>140.91775000000001</v>
      </c>
      <c r="BQ35" s="43"/>
      <c r="BR35" s="43">
        <v>4.7779999999999996</v>
      </c>
      <c r="BS35" s="43">
        <v>128.422</v>
      </c>
      <c r="BT35" s="43">
        <v>14.383050000000001</v>
      </c>
      <c r="BU35" s="43"/>
      <c r="BV35" s="43">
        <v>32.295299999999997</v>
      </c>
      <c r="BW35" s="43">
        <v>3.87202</v>
      </c>
      <c r="BX35" s="43"/>
      <c r="BY35" s="43"/>
      <c r="BZ35" s="43">
        <v>88.292050000000003</v>
      </c>
      <c r="CA35" s="43">
        <v>24.974959999999999</v>
      </c>
      <c r="CB35" s="43"/>
      <c r="CC35" s="43">
        <v>0.63</v>
      </c>
      <c r="CD35" s="43">
        <v>26.169090000000001</v>
      </c>
      <c r="CE35" s="43">
        <v>449.79588999999999</v>
      </c>
      <c r="CF35" s="43"/>
      <c r="CG35" s="43">
        <v>147.5352</v>
      </c>
      <c r="CH35" s="43">
        <v>17.732600000000001</v>
      </c>
      <c r="CI35" s="43"/>
      <c r="CJ35" s="43"/>
      <c r="CK35" s="43"/>
      <c r="CL35" s="43">
        <v>5.0976299999999997</v>
      </c>
      <c r="CM35" s="43"/>
      <c r="CN35" s="43"/>
      <c r="CO35" s="43"/>
      <c r="CP35" s="43">
        <v>270.45999999999998</v>
      </c>
      <c r="CQ35" s="43"/>
      <c r="CR35" s="43"/>
      <c r="CS35" s="43"/>
      <c r="CT35" s="43">
        <v>8.7219999999999995</v>
      </c>
    </row>
    <row r="36" spans="1:98" ht="15.6" x14ac:dyDescent="0.3">
      <c r="A36" s="1"/>
      <c r="B36" s="42" t="s">
        <v>819</v>
      </c>
      <c r="C36" s="43"/>
      <c r="D36" s="43"/>
      <c r="E36" s="43">
        <v>39.933079999999997</v>
      </c>
      <c r="F36" s="43">
        <v>13.436999999999999</v>
      </c>
      <c r="G36" s="43"/>
      <c r="H36" s="43"/>
      <c r="I36" s="43"/>
      <c r="J36" s="43"/>
      <c r="K36" s="43"/>
      <c r="L36" s="43">
        <v>24.697700000000001</v>
      </c>
      <c r="M36" s="43">
        <v>15.0337</v>
      </c>
      <c r="N36" s="43">
        <v>11.46</v>
      </c>
      <c r="O36" s="43">
        <v>30.722000000000001</v>
      </c>
      <c r="P36" s="43"/>
      <c r="Q36" s="43"/>
      <c r="R36" s="43">
        <v>50.792000000000002</v>
      </c>
      <c r="S36" s="43"/>
      <c r="T36" s="43">
        <v>40.482819999999997</v>
      </c>
      <c r="U36" s="43"/>
      <c r="V36" s="43">
        <v>8.9</v>
      </c>
      <c r="W36" s="43"/>
      <c r="X36" s="43">
        <v>143.32839000000001</v>
      </c>
      <c r="Y36" s="43"/>
      <c r="Z36" s="43">
        <v>5.7851299999999997</v>
      </c>
      <c r="AA36" s="43"/>
      <c r="AB36" s="43"/>
      <c r="AC36" s="43">
        <v>15.96</v>
      </c>
      <c r="AD36" s="43"/>
      <c r="AE36" s="43"/>
      <c r="AF36" s="43"/>
      <c r="AG36" s="43"/>
      <c r="AH36" s="43"/>
      <c r="AI36" s="43"/>
      <c r="AJ36" s="43">
        <v>5.7564599999999997</v>
      </c>
      <c r="AK36" s="43">
        <v>0</v>
      </c>
      <c r="AL36" s="43"/>
      <c r="AM36" s="43">
        <v>49.6571</v>
      </c>
      <c r="AN36" s="43">
        <v>123.30579</v>
      </c>
      <c r="AO36" s="43">
        <v>26.12303</v>
      </c>
      <c r="AP36" s="43">
        <v>0.86</v>
      </c>
      <c r="AQ36" s="43">
        <v>14.6</v>
      </c>
      <c r="AR36" s="43"/>
      <c r="AS36" s="43">
        <v>37.580770000000001</v>
      </c>
      <c r="AT36" s="43">
        <v>35.049999999999997</v>
      </c>
      <c r="AU36" s="43"/>
      <c r="AV36" s="43">
        <v>194.08519999999999</v>
      </c>
      <c r="AW36" s="43">
        <v>35.333199999999998</v>
      </c>
      <c r="AX36" s="43"/>
      <c r="AY36" s="43">
        <v>1.70407</v>
      </c>
      <c r="AZ36" s="43"/>
      <c r="BA36" s="43">
        <v>2.7</v>
      </c>
      <c r="BB36" s="43"/>
      <c r="BC36" s="43">
        <v>72.019270000000006</v>
      </c>
      <c r="BD36" s="43"/>
      <c r="BE36" s="43">
        <v>10.9</v>
      </c>
      <c r="BF36" s="43"/>
      <c r="BG36" s="43"/>
      <c r="BH36" s="43"/>
      <c r="BI36" s="43">
        <v>19.30799</v>
      </c>
      <c r="BJ36" s="43"/>
      <c r="BK36" s="43"/>
      <c r="BL36" s="43"/>
      <c r="BM36" s="43">
        <v>6.9249999999999998</v>
      </c>
      <c r="BN36" s="43">
        <v>33.200000000000003</v>
      </c>
      <c r="BO36" s="43">
        <v>1.76</v>
      </c>
      <c r="BP36" s="43">
        <v>136.18544</v>
      </c>
      <c r="BQ36" s="43"/>
      <c r="BR36" s="43">
        <v>4.7195999999999998</v>
      </c>
      <c r="BS36" s="43">
        <v>128.03922</v>
      </c>
      <c r="BT36" s="43">
        <v>14.534990000000001</v>
      </c>
      <c r="BU36" s="43"/>
      <c r="BV36" s="43">
        <v>34.356900000000003</v>
      </c>
      <c r="BW36" s="43">
        <v>3.9659300000000002</v>
      </c>
      <c r="BX36" s="43"/>
      <c r="BY36" s="43"/>
      <c r="BZ36" s="43">
        <v>89.316519999999997</v>
      </c>
      <c r="CA36" s="43">
        <v>25.00431</v>
      </c>
      <c r="CB36" s="43"/>
      <c r="CC36" s="43">
        <v>0.65</v>
      </c>
      <c r="CD36" s="43">
        <v>26.228729999999999</v>
      </c>
      <c r="CE36" s="43">
        <v>450.11845</v>
      </c>
      <c r="CF36" s="43"/>
      <c r="CG36" s="43">
        <v>148.64089999999999</v>
      </c>
      <c r="CH36" s="43">
        <v>17.73142</v>
      </c>
      <c r="CI36" s="43"/>
      <c r="CJ36" s="43"/>
      <c r="CK36" s="43"/>
      <c r="CL36" s="43">
        <v>5.2410500000000004</v>
      </c>
      <c r="CM36" s="43"/>
      <c r="CN36" s="43"/>
      <c r="CO36" s="43"/>
      <c r="CP36" s="43">
        <v>276.52</v>
      </c>
      <c r="CQ36" s="43"/>
      <c r="CR36" s="43"/>
      <c r="CS36" s="43"/>
      <c r="CT36" s="43">
        <v>9.0050000000000008</v>
      </c>
    </row>
    <row r="37" spans="1:98" ht="15.6" x14ac:dyDescent="0.3">
      <c r="A37" s="1"/>
      <c r="B37" s="42" t="s">
        <v>820</v>
      </c>
      <c r="C37" s="43"/>
      <c r="D37" s="43"/>
      <c r="E37" s="43">
        <v>40.186520000000002</v>
      </c>
      <c r="F37" s="43">
        <v>12.635</v>
      </c>
      <c r="G37" s="43"/>
      <c r="H37" s="43"/>
      <c r="I37" s="43"/>
      <c r="J37" s="43"/>
      <c r="K37" s="43"/>
      <c r="L37" s="43">
        <v>24.576499999999999</v>
      </c>
      <c r="M37" s="43">
        <v>15.383900000000001</v>
      </c>
      <c r="N37" s="43">
        <v>11.71</v>
      </c>
      <c r="O37" s="43">
        <v>30.1</v>
      </c>
      <c r="P37" s="43"/>
      <c r="Q37" s="43"/>
      <c r="R37" s="43">
        <v>50.398000000000003</v>
      </c>
      <c r="S37" s="43"/>
      <c r="T37" s="43">
        <v>22.53633</v>
      </c>
      <c r="U37" s="43"/>
      <c r="V37" s="43">
        <v>8.8000000000000007</v>
      </c>
      <c r="W37" s="43"/>
      <c r="X37" s="43">
        <v>134.11920000000001</v>
      </c>
      <c r="Y37" s="43"/>
      <c r="Z37" s="43">
        <v>6.0173500000000004</v>
      </c>
      <c r="AA37" s="43"/>
      <c r="AB37" s="43"/>
      <c r="AC37" s="43">
        <v>15.44</v>
      </c>
      <c r="AD37" s="43"/>
      <c r="AE37" s="43"/>
      <c r="AF37" s="43"/>
      <c r="AG37" s="43"/>
      <c r="AH37" s="43"/>
      <c r="AI37" s="43"/>
      <c r="AJ37" s="43">
        <v>6.2199600000000004</v>
      </c>
      <c r="AK37" s="43">
        <v>0</v>
      </c>
      <c r="AL37" s="43"/>
      <c r="AM37" s="43">
        <v>50.152099999999997</v>
      </c>
      <c r="AN37" s="43">
        <v>124.48502999999999</v>
      </c>
      <c r="AO37" s="43">
        <v>26.144659999999998</v>
      </c>
      <c r="AP37" s="43">
        <v>0.97</v>
      </c>
      <c r="AQ37" s="43">
        <v>14.66</v>
      </c>
      <c r="AR37" s="43"/>
      <c r="AS37" s="43">
        <v>37.050660000000001</v>
      </c>
      <c r="AT37" s="43">
        <v>34.42</v>
      </c>
      <c r="AU37" s="43"/>
      <c r="AV37" s="43">
        <v>194.3348</v>
      </c>
      <c r="AW37" s="43">
        <v>34.927300000000002</v>
      </c>
      <c r="AX37" s="43"/>
      <c r="AY37" s="43">
        <v>1.7089099999999999</v>
      </c>
      <c r="AZ37" s="43"/>
      <c r="BA37" s="43">
        <v>2.5</v>
      </c>
      <c r="BB37" s="43"/>
      <c r="BC37" s="43">
        <v>72.014399999999995</v>
      </c>
      <c r="BD37" s="43"/>
      <c r="BE37" s="43">
        <v>11.14</v>
      </c>
      <c r="BF37" s="43"/>
      <c r="BG37" s="43"/>
      <c r="BH37" s="43"/>
      <c r="BI37" s="43">
        <v>19.829059999999998</v>
      </c>
      <c r="BJ37" s="43"/>
      <c r="BK37" s="43"/>
      <c r="BL37" s="43"/>
      <c r="BM37" s="43">
        <v>6.7889999999999997</v>
      </c>
      <c r="BN37" s="43">
        <v>37</v>
      </c>
      <c r="BO37" s="43">
        <v>1.78</v>
      </c>
      <c r="BP37" s="43">
        <v>136.58716999999999</v>
      </c>
      <c r="BQ37" s="43"/>
      <c r="BR37" s="43">
        <v>4.6654999999999998</v>
      </c>
      <c r="BS37" s="43">
        <v>127.07635999999999</v>
      </c>
      <c r="BT37" s="43">
        <v>13.70815</v>
      </c>
      <c r="BU37" s="43"/>
      <c r="BV37" s="43">
        <v>35.015300000000003</v>
      </c>
      <c r="BW37" s="43">
        <v>4.0273599999999998</v>
      </c>
      <c r="BX37" s="43"/>
      <c r="BY37" s="43"/>
      <c r="BZ37" s="43">
        <v>88.998040000000003</v>
      </c>
      <c r="CA37" s="43">
        <v>24.913650000000001</v>
      </c>
      <c r="CB37" s="43"/>
      <c r="CC37" s="43">
        <v>0.66</v>
      </c>
      <c r="CD37" s="43">
        <v>27.420940000000002</v>
      </c>
      <c r="CE37" s="43">
        <v>436.94119000000001</v>
      </c>
      <c r="CF37" s="43"/>
      <c r="CG37" s="43">
        <v>149.9384</v>
      </c>
      <c r="CH37" s="43">
        <v>17.860910000000001</v>
      </c>
      <c r="CI37" s="43"/>
      <c r="CJ37" s="43"/>
      <c r="CK37" s="43"/>
      <c r="CL37" s="43">
        <v>5.1915500000000003</v>
      </c>
      <c r="CM37" s="43"/>
      <c r="CN37" s="43"/>
      <c r="CO37" s="43"/>
      <c r="CP37" s="43">
        <v>278.57</v>
      </c>
      <c r="CQ37" s="43"/>
      <c r="CR37" s="43"/>
      <c r="CS37" s="43"/>
      <c r="CT37" s="43">
        <v>12.584</v>
      </c>
    </row>
    <row r="38" spans="1:98" ht="15.6" x14ac:dyDescent="0.3">
      <c r="A38" s="1"/>
      <c r="B38" s="42" t="s">
        <v>821</v>
      </c>
      <c r="C38" s="43"/>
      <c r="D38" s="43"/>
      <c r="E38" s="43">
        <v>40.056310000000003</v>
      </c>
      <c r="F38" s="43">
        <v>12.654</v>
      </c>
      <c r="G38" s="43"/>
      <c r="H38" s="43"/>
      <c r="I38" s="43"/>
      <c r="J38" s="43"/>
      <c r="K38" s="43"/>
      <c r="L38" s="43">
        <v>24.222300000000001</v>
      </c>
      <c r="M38" s="43">
        <v>15.191599999999999</v>
      </c>
      <c r="N38" s="43">
        <v>12.06</v>
      </c>
      <c r="O38" s="43">
        <v>31.584</v>
      </c>
      <c r="P38" s="43"/>
      <c r="Q38" s="43"/>
      <c r="R38" s="43">
        <v>50.74</v>
      </c>
      <c r="S38" s="43"/>
      <c r="T38" s="43">
        <v>43.386429999999997</v>
      </c>
      <c r="U38" s="43"/>
      <c r="V38" s="43">
        <v>8.5</v>
      </c>
      <c r="W38" s="43"/>
      <c r="X38" s="43">
        <v>100.94508999999999</v>
      </c>
      <c r="Y38" s="43"/>
      <c r="Z38" s="43">
        <v>5.98942</v>
      </c>
      <c r="AA38" s="43"/>
      <c r="AB38" s="43"/>
      <c r="AC38" s="43">
        <v>14.43</v>
      </c>
      <c r="AD38" s="43"/>
      <c r="AE38" s="43"/>
      <c r="AF38" s="43"/>
      <c r="AG38" s="43"/>
      <c r="AH38" s="43"/>
      <c r="AI38" s="43"/>
      <c r="AJ38" s="43">
        <v>6.1652199999999997</v>
      </c>
      <c r="AK38" s="43">
        <v>0</v>
      </c>
      <c r="AL38" s="43"/>
      <c r="AM38" s="43">
        <v>46.201599999999999</v>
      </c>
      <c r="AN38" s="43">
        <v>123.57221</v>
      </c>
      <c r="AO38" s="43">
        <v>25.74248</v>
      </c>
      <c r="AP38" s="43">
        <v>0.6</v>
      </c>
      <c r="AQ38" s="43">
        <v>14.2</v>
      </c>
      <c r="AR38" s="43"/>
      <c r="AS38" s="43">
        <v>37.000929999999997</v>
      </c>
      <c r="AT38" s="43">
        <v>32.340000000000003</v>
      </c>
      <c r="AU38" s="43"/>
      <c r="AV38" s="43">
        <v>193.69220000000001</v>
      </c>
      <c r="AW38" s="43">
        <v>33.742899999999999</v>
      </c>
      <c r="AX38" s="43"/>
      <c r="AY38" s="43">
        <v>1.6652400000000001</v>
      </c>
      <c r="AZ38" s="43"/>
      <c r="BA38" s="43">
        <v>2.6</v>
      </c>
      <c r="BB38" s="43"/>
      <c r="BC38" s="43">
        <v>69.936530000000005</v>
      </c>
      <c r="BD38" s="43"/>
      <c r="BE38" s="43">
        <v>11.14</v>
      </c>
      <c r="BF38" s="43"/>
      <c r="BG38" s="43"/>
      <c r="BH38" s="43"/>
      <c r="BI38" s="43">
        <v>19.265969999999999</v>
      </c>
      <c r="BJ38" s="43"/>
      <c r="BK38" s="43"/>
      <c r="BL38" s="43"/>
      <c r="BM38" s="43">
        <v>6.7809999999999997</v>
      </c>
      <c r="BN38" s="43">
        <v>36.86</v>
      </c>
      <c r="BO38" s="43">
        <v>1.81</v>
      </c>
      <c r="BP38" s="43">
        <v>128.71034</v>
      </c>
      <c r="BQ38" s="43"/>
      <c r="BR38" s="43">
        <v>4.6257000000000001</v>
      </c>
      <c r="BS38" s="43">
        <v>125.06238999999999</v>
      </c>
      <c r="BT38" s="43">
        <v>12.06901</v>
      </c>
      <c r="BU38" s="43"/>
      <c r="BV38" s="43">
        <v>34.7851</v>
      </c>
      <c r="BW38" s="43">
        <v>3.8865599999999998</v>
      </c>
      <c r="BX38" s="43"/>
      <c r="BY38" s="43"/>
      <c r="BZ38" s="43">
        <v>88.422579999999996</v>
      </c>
      <c r="CA38" s="43">
        <v>24.920059999999999</v>
      </c>
      <c r="CB38" s="43"/>
      <c r="CC38" s="43">
        <v>0.65</v>
      </c>
      <c r="CD38" s="43">
        <v>26.936589999999999</v>
      </c>
      <c r="CE38" s="43">
        <v>456.06912</v>
      </c>
      <c r="CF38" s="43"/>
      <c r="CG38" s="43">
        <v>153.0394</v>
      </c>
      <c r="CH38" s="43">
        <v>17.707450000000001</v>
      </c>
      <c r="CI38" s="43"/>
      <c r="CJ38" s="43"/>
      <c r="CK38" s="43"/>
      <c r="CL38" s="43">
        <v>5.0685799999999999</v>
      </c>
      <c r="CM38" s="43"/>
      <c r="CN38" s="43"/>
      <c r="CO38" s="43"/>
      <c r="CP38" s="43">
        <v>280.77999999999997</v>
      </c>
      <c r="CQ38" s="43"/>
      <c r="CR38" s="43"/>
      <c r="CS38" s="43"/>
      <c r="CT38" s="43">
        <v>13.32</v>
      </c>
    </row>
    <row r="39" spans="1:98" ht="15.6" x14ac:dyDescent="0.3">
      <c r="A39" s="1"/>
      <c r="B39" s="42" t="s">
        <v>822</v>
      </c>
      <c r="C39" s="43"/>
      <c r="D39" s="43"/>
      <c r="E39" s="43">
        <v>39.975810000000003</v>
      </c>
      <c r="F39" s="43">
        <v>13.01</v>
      </c>
      <c r="G39" s="43"/>
      <c r="H39" s="43"/>
      <c r="I39" s="43"/>
      <c r="J39" s="43"/>
      <c r="K39" s="43"/>
      <c r="L39" s="43">
        <v>23.737300000000001</v>
      </c>
      <c r="M39" s="43">
        <v>14.9186</v>
      </c>
      <c r="N39" s="43">
        <v>11.61</v>
      </c>
      <c r="O39" s="43">
        <v>31.957999999999998</v>
      </c>
      <c r="P39" s="43"/>
      <c r="Q39" s="43"/>
      <c r="R39" s="43">
        <v>50.33</v>
      </c>
      <c r="S39" s="43"/>
      <c r="T39" s="43">
        <v>51.774859999999997</v>
      </c>
      <c r="U39" s="43"/>
      <c r="V39" s="43">
        <v>8.1</v>
      </c>
      <c r="W39" s="43"/>
      <c r="X39" s="43">
        <v>93.129559999999998</v>
      </c>
      <c r="Y39" s="43"/>
      <c r="Z39" s="43">
        <v>6.1596900000000003</v>
      </c>
      <c r="AA39" s="43"/>
      <c r="AB39" s="43"/>
      <c r="AC39" s="43">
        <v>14.07</v>
      </c>
      <c r="AD39" s="43"/>
      <c r="AE39" s="43"/>
      <c r="AF39" s="43"/>
      <c r="AG39" s="43"/>
      <c r="AH39" s="43"/>
      <c r="AI39" s="43"/>
      <c r="AJ39" s="43">
        <v>6.4605899999999998</v>
      </c>
      <c r="AK39" s="43">
        <v>0</v>
      </c>
      <c r="AL39" s="43"/>
      <c r="AM39" s="43">
        <v>46.454300000000003</v>
      </c>
      <c r="AN39" s="43">
        <v>124.39140999999999</v>
      </c>
      <c r="AO39" s="43">
        <v>26.825320000000001</v>
      </c>
      <c r="AP39" s="43">
        <v>0.23</v>
      </c>
      <c r="AQ39" s="43">
        <v>14.16</v>
      </c>
      <c r="AR39" s="43"/>
      <c r="AS39" s="43">
        <v>37.479579999999999</v>
      </c>
      <c r="AT39" s="43">
        <v>32.25</v>
      </c>
      <c r="AU39" s="43"/>
      <c r="AV39" s="43">
        <v>192.97829999999999</v>
      </c>
      <c r="AW39" s="43">
        <v>33.732100000000003</v>
      </c>
      <c r="AX39" s="43"/>
      <c r="AY39" s="43">
        <v>1.62835</v>
      </c>
      <c r="AZ39" s="43"/>
      <c r="BA39" s="43">
        <v>2.7</v>
      </c>
      <c r="BB39" s="43"/>
      <c r="BC39" s="43">
        <v>69.816050000000004</v>
      </c>
      <c r="BD39" s="43"/>
      <c r="BE39" s="43">
        <v>11.14</v>
      </c>
      <c r="BF39" s="43"/>
      <c r="BG39" s="43"/>
      <c r="BH39" s="43"/>
      <c r="BI39" s="43">
        <v>19.81035</v>
      </c>
      <c r="BJ39" s="43"/>
      <c r="BK39" s="43"/>
      <c r="BL39" s="43"/>
      <c r="BM39" s="43">
        <v>6.891</v>
      </c>
      <c r="BN39" s="43">
        <v>37.119999999999997</v>
      </c>
      <c r="BO39" s="43">
        <v>1.58</v>
      </c>
      <c r="BP39" s="43">
        <v>142.74879000000001</v>
      </c>
      <c r="BQ39" s="43"/>
      <c r="BR39" s="43">
        <v>4.4161999999999999</v>
      </c>
      <c r="BS39" s="43">
        <v>126.63024</v>
      </c>
      <c r="BT39" s="43">
        <v>11.37205</v>
      </c>
      <c r="BU39" s="43"/>
      <c r="BV39" s="43">
        <v>35.234299999999998</v>
      </c>
      <c r="BW39" s="43">
        <v>3.9036599999999999</v>
      </c>
      <c r="BX39" s="43"/>
      <c r="BY39" s="43"/>
      <c r="BZ39" s="43">
        <v>88.974620000000002</v>
      </c>
      <c r="CA39" s="43">
        <v>24.87115</v>
      </c>
      <c r="CB39" s="43"/>
      <c r="CC39" s="43">
        <v>0.6</v>
      </c>
      <c r="CD39" s="43">
        <v>26.4712</v>
      </c>
      <c r="CE39" s="43">
        <v>461.51936000000001</v>
      </c>
      <c r="CF39" s="43"/>
      <c r="CG39" s="43">
        <v>149.48570000000001</v>
      </c>
      <c r="CH39" s="43">
        <v>17.627870000000001</v>
      </c>
      <c r="CI39" s="43"/>
      <c r="CJ39" s="43"/>
      <c r="CK39" s="43"/>
      <c r="CL39" s="43">
        <v>4.8667999999999996</v>
      </c>
      <c r="CM39" s="43"/>
      <c r="CN39" s="43"/>
      <c r="CO39" s="43"/>
      <c r="CP39" s="43">
        <v>285.41000000000003</v>
      </c>
      <c r="CQ39" s="43"/>
      <c r="CR39" s="43"/>
      <c r="CS39" s="43"/>
      <c r="CT39" s="43">
        <v>16.488</v>
      </c>
    </row>
    <row r="40" spans="1:98" ht="15.6" x14ac:dyDescent="0.3">
      <c r="A40" s="1"/>
      <c r="B40" s="42" t="s">
        <v>823</v>
      </c>
      <c r="C40" s="43"/>
      <c r="D40" s="43"/>
      <c r="E40" s="43">
        <v>35.358370000000001</v>
      </c>
      <c r="F40" s="43">
        <v>12.395</v>
      </c>
      <c r="G40" s="43"/>
      <c r="H40" s="43"/>
      <c r="I40" s="43"/>
      <c r="J40" s="43"/>
      <c r="K40" s="43"/>
      <c r="L40" s="43">
        <v>23.890699999999999</v>
      </c>
      <c r="M40" s="43">
        <v>14.5318</v>
      </c>
      <c r="N40" s="43">
        <v>11.83</v>
      </c>
      <c r="O40" s="43">
        <v>31.866</v>
      </c>
      <c r="P40" s="43"/>
      <c r="Q40" s="43"/>
      <c r="R40" s="43">
        <v>50.084000000000003</v>
      </c>
      <c r="S40" s="43"/>
      <c r="T40" s="43">
        <v>35.434460000000001</v>
      </c>
      <c r="U40" s="43"/>
      <c r="V40" s="43">
        <v>8.1999999999999993</v>
      </c>
      <c r="W40" s="43"/>
      <c r="X40" s="43">
        <v>52.433689999999999</v>
      </c>
      <c r="Y40" s="43"/>
      <c r="Z40" s="43">
        <v>6.28308</v>
      </c>
      <c r="AA40" s="43"/>
      <c r="AB40" s="43"/>
      <c r="AC40" s="43">
        <v>12.8</v>
      </c>
      <c r="AD40" s="43"/>
      <c r="AE40" s="43"/>
      <c r="AF40" s="43"/>
      <c r="AG40" s="43"/>
      <c r="AH40" s="43"/>
      <c r="AI40" s="43"/>
      <c r="AJ40" s="43">
        <v>6.2238600000000002</v>
      </c>
      <c r="AK40" s="43">
        <v>0</v>
      </c>
      <c r="AL40" s="43"/>
      <c r="AM40" s="43">
        <v>47.1873</v>
      </c>
      <c r="AN40" s="43">
        <v>126.50113</v>
      </c>
      <c r="AO40" s="43">
        <v>26.03012</v>
      </c>
      <c r="AP40" s="43">
        <v>0.37</v>
      </c>
      <c r="AQ40" s="43">
        <v>13.4</v>
      </c>
      <c r="AR40" s="43"/>
      <c r="AS40" s="43">
        <v>37.358199999999997</v>
      </c>
      <c r="AT40" s="43">
        <v>32.39</v>
      </c>
      <c r="AU40" s="43"/>
      <c r="AV40" s="43">
        <v>193.1103</v>
      </c>
      <c r="AW40" s="43">
        <v>33.282299999999999</v>
      </c>
      <c r="AX40" s="43"/>
      <c r="AY40" s="43">
        <v>1.6482399999999999</v>
      </c>
      <c r="AZ40" s="43"/>
      <c r="BA40" s="43">
        <v>2.6</v>
      </c>
      <c r="BB40" s="43"/>
      <c r="BC40" s="43">
        <v>70.061490000000006</v>
      </c>
      <c r="BD40" s="43"/>
      <c r="BE40" s="43">
        <v>11.14</v>
      </c>
      <c r="BF40" s="43"/>
      <c r="BG40" s="43"/>
      <c r="BH40" s="43"/>
      <c r="BI40" s="43">
        <v>19.74774</v>
      </c>
      <c r="BJ40" s="43"/>
      <c r="BK40" s="43"/>
      <c r="BL40" s="43"/>
      <c r="BM40" s="43">
        <v>6.7809999999999997</v>
      </c>
      <c r="BN40" s="43">
        <v>37.020000000000003</v>
      </c>
      <c r="BO40" s="43">
        <v>1.69</v>
      </c>
      <c r="BP40" s="43">
        <v>141.64628999999999</v>
      </c>
      <c r="BQ40" s="43"/>
      <c r="BR40" s="43">
        <v>4.8398000000000003</v>
      </c>
      <c r="BS40" s="43">
        <v>124.23229000000001</v>
      </c>
      <c r="BT40" s="43">
        <v>10.628170000000001</v>
      </c>
      <c r="BU40" s="43"/>
      <c r="BV40" s="43">
        <v>35.007300000000001</v>
      </c>
      <c r="BW40" s="43">
        <v>4.3754099999999996</v>
      </c>
      <c r="BX40" s="43"/>
      <c r="BY40" s="43"/>
      <c r="BZ40" s="43">
        <v>88.560029999999998</v>
      </c>
      <c r="CA40" s="43">
        <v>24.906610000000001</v>
      </c>
      <c r="CB40" s="43"/>
      <c r="CC40" s="43">
        <v>0.61</v>
      </c>
      <c r="CD40" s="43">
        <v>26.32161</v>
      </c>
      <c r="CE40" s="43">
        <v>459.03654</v>
      </c>
      <c r="CF40" s="43"/>
      <c r="CG40" s="43">
        <v>151.27610000000001</v>
      </c>
      <c r="CH40" s="43">
        <v>17.718589999999999</v>
      </c>
      <c r="CI40" s="43"/>
      <c r="CJ40" s="43"/>
      <c r="CK40" s="43"/>
      <c r="CL40" s="43">
        <v>4.9024599999999996</v>
      </c>
      <c r="CM40" s="43"/>
      <c r="CN40" s="43"/>
      <c r="CO40" s="43"/>
      <c r="CP40" s="43">
        <v>286.33</v>
      </c>
      <c r="CQ40" s="43"/>
      <c r="CR40" s="43"/>
      <c r="CS40" s="43"/>
      <c r="CT40" s="43">
        <v>20.596</v>
      </c>
    </row>
    <row r="41" spans="1:98" ht="15.6" x14ac:dyDescent="0.3">
      <c r="A41" s="1"/>
      <c r="B41" s="42" t="s">
        <v>824</v>
      </c>
      <c r="C41" s="43"/>
      <c r="D41" s="43"/>
      <c r="E41" s="43">
        <v>32.9255</v>
      </c>
      <c r="F41" s="43">
        <v>11.478</v>
      </c>
      <c r="G41" s="43"/>
      <c r="H41" s="43"/>
      <c r="I41" s="43"/>
      <c r="J41" s="43"/>
      <c r="K41" s="43"/>
      <c r="L41" s="43">
        <v>23.9893</v>
      </c>
      <c r="M41" s="43">
        <v>14.6066</v>
      </c>
      <c r="N41" s="43">
        <v>12.5</v>
      </c>
      <c r="O41" s="43">
        <v>32.027999999999999</v>
      </c>
      <c r="P41" s="43"/>
      <c r="Q41" s="43"/>
      <c r="R41" s="43">
        <v>50.058</v>
      </c>
      <c r="S41" s="43"/>
      <c r="T41" s="43">
        <v>46.843319999999999</v>
      </c>
      <c r="U41" s="43"/>
      <c r="V41" s="43">
        <v>8.1999999999999993</v>
      </c>
      <c r="W41" s="43"/>
      <c r="X41" s="43">
        <v>30.974710000000002</v>
      </c>
      <c r="Y41" s="43"/>
      <c r="Z41" s="43">
        <v>6.1899499999999996</v>
      </c>
      <c r="AA41" s="43"/>
      <c r="AB41" s="43"/>
      <c r="AC41" s="43">
        <v>13.27</v>
      </c>
      <c r="AD41" s="43"/>
      <c r="AE41" s="43"/>
      <c r="AF41" s="43"/>
      <c r="AG41" s="43"/>
      <c r="AH41" s="43"/>
      <c r="AI41" s="43"/>
      <c r="AJ41" s="43">
        <v>5.8655799999999996</v>
      </c>
      <c r="AK41" s="43">
        <v>0</v>
      </c>
      <c r="AL41" s="43"/>
      <c r="AM41" s="43">
        <v>51.331000000000003</v>
      </c>
      <c r="AN41" s="43">
        <v>124.21836</v>
      </c>
      <c r="AO41" s="43">
        <v>25.03708</v>
      </c>
      <c r="AP41" s="43">
        <v>0.4</v>
      </c>
      <c r="AQ41" s="43">
        <v>14.51</v>
      </c>
      <c r="AR41" s="43"/>
      <c r="AS41" s="43">
        <v>37.734610000000004</v>
      </c>
      <c r="AT41" s="43">
        <v>30.84</v>
      </c>
      <c r="AU41" s="43"/>
      <c r="AV41" s="43">
        <v>193.4853</v>
      </c>
      <c r="AW41" s="43">
        <v>33.658299999999997</v>
      </c>
      <c r="AX41" s="43"/>
      <c r="AY41" s="43">
        <v>1.6468100000000001</v>
      </c>
      <c r="AZ41" s="43"/>
      <c r="BA41" s="43">
        <v>2.7</v>
      </c>
      <c r="BB41" s="43"/>
      <c r="BC41" s="43">
        <v>70.198580000000007</v>
      </c>
      <c r="BD41" s="43"/>
      <c r="BE41" s="43">
        <v>11.14</v>
      </c>
      <c r="BF41" s="43"/>
      <c r="BG41" s="43"/>
      <c r="BH41" s="43"/>
      <c r="BI41" s="43">
        <v>19.76614</v>
      </c>
      <c r="BJ41" s="43"/>
      <c r="BK41" s="43"/>
      <c r="BL41" s="43"/>
      <c r="BM41" s="43">
        <v>6.7889999999999997</v>
      </c>
      <c r="BN41" s="43">
        <v>35.770000000000003</v>
      </c>
      <c r="BO41" s="43">
        <v>1.59</v>
      </c>
      <c r="BP41" s="43">
        <v>140.53031999999999</v>
      </c>
      <c r="BQ41" s="43"/>
      <c r="BR41" s="43">
        <v>4.7510000000000003</v>
      </c>
      <c r="BS41" s="43">
        <v>124.62130000000001</v>
      </c>
      <c r="BT41" s="43">
        <v>12.56189</v>
      </c>
      <c r="BU41" s="43"/>
      <c r="BV41" s="43">
        <v>34.309899999999999</v>
      </c>
      <c r="BW41" s="43">
        <v>3.85894</v>
      </c>
      <c r="BX41" s="43"/>
      <c r="BY41" s="43"/>
      <c r="BZ41" s="43">
        <v>88.825190000000006</v>
      </c>
      <c r="CA41" s="43">
        <v>25.018840000000001</v>
      </c>
      <c r="CB41" s="43"/>
      <c r="CC41" s="43">
        <v>0.61</v>
      </c>
      <c r="CD41" s="43">
        <v>25.88081</v>
      </c>
      <c r="CE41" s="43">
        <v>462.04507000000001</v>
      </c>
      <c r="CF41" s="43"/>
      <c r="CG41" s="43">
        <v>145.73769999999999</v>
      </c>
      <c r="CH41" s="43">
        <v>17.746849999999998</v>
      </c>
      <c r="CI41" s="43"/>
      <c r="CJ41" s="43"/>
      <c r="CK41" s="43"/>
      <c r="CL41" s="43">
        <v>4.7260200000000001</v>
      </c>
      <c r="CM41" s="43"/>
      <c r="CN41" s="43"/>
      <c r="CO41" s="43"/>
      <c r="CP41" s="43">
        <v>284.52</v>
      </c>
      <c r="CQ41" s="43"/>
      <c r="CR41" s="43"/>
      <c r="CS41" s="43"/>
      <c r="CT41" s="43">
        <v>25.704000000000001</v>
      </c>
    </row>
    <row r="42" spans="1:98" ht="15.6" x14ac:dyDescent="0.3">
      <c r="A42" s="1"/>
      <c r="B42" s="42" t="s">
        <v>825</v>
      </c>
      <c r="C42" s="43"/>
      <c r="D42" s="43"/>
      <c r="E42" s="43">
        <v>32.77281</v>
      </c>
      <c r="F42" s="43">
        <v>10.932</v>
      </c>
      <c r="G42" s="43"/>
      <c r="H42" s="43"/>
      <c r="I42" s="43"/>
      <c r="J42" s="43"/>
      <c r="K42" s="43"/>
      <c r="L42" s="43">
        <v>24.035299999999999</v>
      </c>
      <c r="M42" s="43">
        <v>15.272</v>
      </c>
      <c r="N42" s="43">
        <v>12.59</v>
      </c>
      <c r="O42" s="43">
        <v>32.281999999999996</v>
      </c>
      <c r="P42" s="43"/>
      <c r="Q42" s="43"/>
      <c r="R42" s="43">
        <v>49.954000000000001</v>
      </c>
      <c r="S42" s="43"/>
      <c r="T42" s="43">
        <v>44.971209999999999</v>
      </c>
      <c r="U42" s="43"/>
      <c r="V42" s="43">
        <v>8</v>
      </c>
      <c r="W42" s="43"/>
      <c r="X42" s="43">
        <v>28.210909999999998</v>
      </c>
      <c r="Y42" s="43"/>
      <c r="Z42" s="43">
        <v>6.3683300000000003</v>
      </c>
      <c r="AA42" s="43"/>
      <c r="AB42" s="43"/>
      <c r="AC42" s="43">
        <v>14.24</v>
      </c>
      <c r="AD42" s="43"/>
      <c r="AE42" s="43"/>
      <c r="AF42" s="43"/>
      <c r="AG42" s="43"/>
      <c r="AH42" s="43"/>
      <c r="AI42" s="43"/>
      <c r="AJ42" s="43">
        <v>5.3594600000000003</v>
      </c>
      <c r="AK42" s="43">
        <v>0</v>
      </c>
      <c r="AL42" s="43"/>
      <c r="AM42" s="43">
        <v>51.777500000000003</v>
      </c>
      <c r="AN42" s="43">
        <v>125.71338</v>
      </c>
      <c r="AO42" s="43">
        <v>25.522390000000001</v>
      </c>
      <c r="AP42" s="43">
        <v>0.41</v>
      </c>
      <c r="AQ42" s="43">
        <v>15.88</v>
      </c>
      <c r="AR42" s="43"/>
      <c r="AS42" s="43">
        <v>36.021610000000003</v>
      </c>
      <c r="AT42" s="43">
        <v>29.06</v>
      </c>
      <c r="AU42" s="43"/>
      <c r="AV42" s="43">
        <v>193.54920000000001</v>
      </c>
      <c r="AW42" s="43">
        <v>33.538400000000003</v>
      </c>
      <c r="AX42" s="43"/>
      <c r="AY42" s="43">
        <v>1.6210800000000001</v>
      </c>
      <c r="AZ42" s="43"/>
      <c r="BA42" s="43">
        <v>2.4</v>
      </c>
      <c r="BB42" s="43"/>
      <c r="BC42" s="43">
        <v>69.550929999999994</v>
      </c>
      <c r="BD42" s="43"/>
      <c r="BE42" s="43">
        <v>11.14</v>
      </c>
      <c r="BF42" s="43"/>
      <c r="BG42" s="43"/>
      <c r="BH42" s="43"/>
      <c r="BI42" s="43">
        <v>19.90353</v>
      </c>
      <c r="BJ42" s="43"/>
      <c r="BK42" s="43"/>
      <c r="BL42" s="43"/>
      <c r="BM42" s="43">
        <v>6.9870000000000001</v>
      </c>
      <c r="BN42" s="43">
        <v>36.96</v>
      </c>
      <c r="BO42" s="43">
        <v>1.46</v>
      </c>
      <c r="BP42" s="43">
        <v>139.8383</v>
      </c>
      <c r="BQ42" s="43"/>
      <c r="BR42" s="43">
        <v>4.8038999999999996</v>
      </c>
      <c r="BS42" s="43">
        <v>126.01578000000001</v>
      </c>
      <c r="BT42" s="43">
        <v>12.606070000000001</v>
      </c>
      <c r="BU42" s="43"/>
      <c r="BV42" s="43">
        <v>34.061500000000002</v>
      </c>
      <c r="BW42" s="43">
        <v>3.6508500000000002</v>
      </c>
      <c r="BX42" s="43"/>
      <c r="BY42" s="43"/>
      <c r="BZ42" s="43">
        <v>89.898250000000004</v>
      </c>
      <c r="CA42" s="43">
        <v>24.914380000000001</v>
      </c>
      <c r="CB42" s="43"/>
      <c r="CC42" s="43">
        <v>0.6</v>
      </c>
      <c r="CD42" s="43">
        <v>24.550049999999999</v>
      </c>
      <c r="CE42" s="43">
        <v>455.8707</v>
      </c>
      <c r="CF42" s="43"/>
      <c r="CG42" s="43">
        <v>143.99690000000001</v>
      </c>
      <c r="CH42" s="43">
        <v>17.909800000000001</v>
      </c>
      <c r="CI42" s="43"/>
      <c r="CJ42" s="43"/>
      <c r="CK42" s="43"/>
      <c r="CL42" s="43">
        <v>4.5544700000000002</v>
      </c>
      <c r="CM42" s="43"/>
      <c r="CN42" s="43"/>
      <c r="CO42" s="43"/>
      <c r="CP42" s="43">
        <v>287.24</v>
      </c>
      <c r="CQ42" s="43"/>
      <c r="CR42" s="43"/>
      <c r="CS42" s="43"/>
      <c r="CT42" s="43">
        <v>28.245999999999999</v>
      </c>
    </row>
    <row r="43" spans="1:98" ht="15.6" x14ac:dyDescent="0.3">
      <c r="A43" s="1"/>
      <c r="B43" s="42" t="s">
        <v>826</v>
      </c>
      <c r="C43" s="43"/>
      <c r="D43" s="43"/>
      <c r="E43" s="43">
        <v>31.630479999999999</v>
      </c>
      <c r="F43" s="43">
        <v>10.714</v>
      </c>
      <c r="G43" s="43"/>
      <c r="H43" s="43"/>
      <c r="I43" s="43"/>
      <c r="J43" s="43"/>
      <c r="K43" s="43"/>
      <c r="L43" s="43">
        <v>24.293600000000001</v>
      </c>
      <c r="M43" s="43">
        <v>15.807700000000001</v>
      </c>
      <c r="N43" s="43">
        <v>12.65</v>
      </c>
      <c r="O43" s="43">
        <v>33.323999999999998</v>
      </c>
      <c r="P43" s="43"/>
      <c r="Q43" s="43"/>
      <c r="R43" s="43">
        <v>50.44</v>
      </c>
      <c r="S43" s="43"/>
      <c r="T43" s="43">
        <v>50.389989999999997</v>
      </c>
      <c r="U43" s="43"/>
      <c r="V43" s="43">
        <v>7.9</v>
      </c>
      <c r="W43" s="43"/>
      <c r="X43" s="43">
        <v>31.78501</v>
      </c>
      <c r="Y43" s="43"/>
      <c r="Z43" s="43">
        <v>6.46861</v>
      </c>
      <c r="AA43" s="43"/>
      <c r="AB43" s="43"/>
      <c r="AC43" s="43">
        <v>15.12</v>
      </c>
      <c r="AD43" s="43"/>
      <c r="AE43" s="43"/>
      <c r="AF43" s="43"/>
      <c r="AG43" s="43"/>
      <c r="AH43" s="43"/>
      <c r="AI43" s="43"/>
      <c r="AJ43" s="43">
        <v>5.4161799999999998</v>
      </c>
      <c r="AK43" s="43">
        <v>0</v>
      </c>
      <c r="AL43" s="43"/>
      <c r="AM43" s="43">
        <v>50.3752</v>
      </c>
      <c r="AN43" s="43">
        <v>122.87505</v>
      </c>
      <c r="AO43" s="43">
        <v>25.064499999999999</v>
      </c>
      <c r="AP43" s="43">
        <v>0.46</v>
      </c>
      <c r="AQ43" s="43">
        <v>15.93</v>
      </c>
      <c r="AR43" s="43"/>
      <c r="AS43" s="43">
        <v>35.045259999999999</v>
      </c>
      <c r="AT43" s="43">
        <v>29.83</v>
      </c>
      <c r="AU43" s="43"/>
      <c r="AV43" s="43">
        <v>193.6027</v>
      </c>
      <c r="AW43" s="43">
        <v>31.416</v>
      </c>
      <c r="AX43" s="43"/>
      <c r="AY43" s="43">
        <v>1.7096199999999999</v>
      </c>
      <c r="AZ43" s="43"/>
      <c r="BA43" s="43">
        <v>2.7</v>
      </c>
      <c r="BB43" s="43"/>
      <c r="BC43" s="43">
        <v>69.246189999999999</v>
      </c>
      <c r="BD43" s="43"/>
      <c r="BE43" s="43">
        <v>11.14</v>
      </c>
      <c r="BF43" s="43"/>
      <c r="BG43" s="43"/>
      <c r="BH43" s="43"/>
      <c r="BI43" s="43">
        <v>19.842649999999999</v>
      </c>
      <c r="BJ43" s="43"/>
      <c r="BK43" s="43"/>
      <c r="BL43" s="43"/>
      <c r="BM43" s="43">
        <v>7.1230000000000002</v>
      </c>
      <c r="BN43" s="43">
        <v>37.68</v>
      </c>
      <c r="BO43" s="43">
        <v>1.47</v>
      </c>
      <c r="BP43" s="43">
        <v>142.13489000000001</v>
      </c>
      <c r="BQ43" s="43"/>
      <c r="BR43" s="43">
        <v>4.7294999999999998</v>
      </c>
      <c r="BS43" s="43">
        <v>129.16876999999999</v>
      </c>
      <c r="BT43" s="43">
        <v>13.58888</v>
      </c>
      <c r="BU43" s="43"/>
      <c r="BV43" s="43">
        <v>31.671299999999999</v>
      </c>
      <c r="BW43" s="43">
        <v>3.6075599999999999</v>
      </c>
      <c r="BX43" s="43"/>
      <c r="BY43" s="43"/>
      <c r="BZ43" s="43">
        <v>89.797049999999999</v>
      </c>
      <c r="CA43" s="43">
        <v>24.947900000000001</v>
      </c>
      <c r="CB43" s="43"/>
      <c r="CC43" s="43">
        <v>0.69</v>
      </c>
      <c r="CD43" s="43">
        <v>23.767990000000001</v>
      </c>
      <c r="CE43" s="43">
        <v>458.51074999999997</v>
      </c>
      <c r="CF43" s="43"/>
      <c r="CG43" s="43">
        <v>151.27109999999999</v>
      </c>
      <c r="CH43" s="43">
        <v>18.359909999999999</v>
      </c>
      <c r="CI43" s="43"/>
      <c r="CJ43" s="43"/>
      <c r="CK43" s="43"/>
      <c r="CL43" s="43">
        <v>4.5887399999999996</v>
      </c>
      <c r="CM43" s="43"/>
      <c r="CN43" s="43"/>
      <c r="CO43" s="43"/>
      <c r="CP43" s="43">
        <v>287.75</v>
      </c>
      <c r="CQ43" s="43"/>
      <c r="CR43" s="43"/>
      <c r="CS43" s="43"/>
      <c r="CT43" s="43">
        <v>28.751999999999999</v>
      </c>
    </row>
    <row r="44" spans="1:98" ht="15.6" x14ac:dyDescent="0.3">
      <c r="A44" s="1"/>
      <c r="B44" s="42" t="s">
        <v>827</v>
      </c>
      <c r="C44" s="43"/>
      <c r="D44" s="43"/>
      <c r="E44" s="43">
        <v>33.064630000000001</v>
      </c>
      <c r="F44" s="43">
        <v>10.347</v>
      </c>
      <c r="G44" s="43"/>
      <c r="H44" s="43"/>
      <c r="I44" s="43"/>
      <c r="J44" s="43"/>
      <c r="K44" s="43"/>
      <c r="L44" s="43">
        <v>25.612400000000001</v>
      </c>
      <c r="M44" s="43">
        <v>15.655900000000001</v>
      </c>
      <c r="N44" s="43">
        <v>12.19</v>
      </c>
      <c r="O44" s="43">
        <v>33.613999999999997</v>
      </c>
      <c r="P44" s="43"/>
      <c r="Q44" s="43"/>
      <c r="R44" s="43">
        <v>50.902000000000001</v>
      </c>
      <c r="S44" s="43"/>
      <c r="T44" s="43">
        <v>39.221989999999998</v>
      </c>
      <c r="U44" s="43"/>
      <c r="V44" s="43">
        <v>8.1</v>
      </c>
      <c r="W44" s="43"/>
      <c r="X44" s="43">
        <v>27.892320000000002</v>
      </c>
      <c r="Y44" s="43"/>
      <c r="Z44" s="43">
        <v>6.2069900000000002</v>
      </c>
      <c r="AA44" s="43"/>
      <c r="AB44" s="43"/>
      <c r="AC44" s="43">
        <v>15.69</v>
      </c>
      <c r="AD44" s="43"/>
      <c r="AE44" s="43"/>
      <c r="AF44" s="43"/>
      <c r="AG44" s="43"/>
      <c r="AH44" s="43"/>
      <c r="AI44" s="43"/>
      <c r="AJ44" s="43">
        <v>4.26905</v>
      </c>
      <c r="AK44" s="43">
        <v>0</v>
      </c>
      <c r="AL44" s="43"/>
      <c r="AM44" s="43">
        <v>51.0901</v>
      </c>
      <c r="AN44" s="43">
        <v>121.27269</v>
      </c>
      <c r="AO44" s="43">
        <v>24.854230000000001</v>
      </c>
      <c r="AP44" s="43">
        <v>0.11</v>
      </c>
      <c r="AQ44" s="43">
        <v>15.38</v>
      </c>
      <c r="AR44" s="43"/>
      <c r="AS44" s="43">
        <v>34.350740000000002</v>
      </c>
      <c r="AT44" s="43">
        <v>30.59</v>
      </c>
      <c r="AU44" s="43"/>
      <c r="AV44" s="43">
        <v>193.5223</v>
      </c>
      <c r="AW44" s="43">
        <v>29.53</v>
      </c>
      <c r="AX44" s="43"/>
      <c r="AY44" s="43">
        <v>1.80315</v>
      </c>
      <c r="AZ44" s="43"/>
      <c r="BA44" s="43">
        <v>2.8</v>
      </c>
      <c r="BB44" s="43"/>
      <c r="BC44" s="43">
        <v>69.561610000000002</v>
      </c>
      <c r="BD44" s="43"/>
      <c r="BE44" s="43">
        <v>11.14</v>
      </c>
      <c r="BF44" s="43"/>
      <c r="BG44" s="43"/>
      <c r="BH44" s="43"/>
      <c r="BI44" s="43">
        <v>19.95402</v>
      </c>
      <c r="BJ44" s="43"/>
      <c r="BK44" s="43"/>
      <c r="BL44" s="43"/>
      <c r="BM44" s="43">
        <v>6.9809999999999999</v>
      </c>
      <c r="BN44" s="43">
        <v>37.29</v>
      </c>
      <c r="BO44" s="43">
        <v>1.51</v>
      </c>
      <c r="BP44" s="43">
        <v>139.184</v>
      </c>
      <c r="BQ44" s="43"/>
      <c r="BR44" s="43">
        <v>4.3638000000000003</v>
      </c>
      <c r="BS44" s="43">
        <v>127.74944000000001</v>
      </c>
      <c r="BT44" s="43">
        <v>13.87602</v>
      </c>
      <c r="BU44" s="43"/>
      <c r="BV44" s="43">
        <v>29.883500000000002</v>
      </c>
      <c r="BW44" s="43">
        <v>3.8024800000000001</v>
      </c>
      <c r="BX44" s="43"/>
      <c r="BY44" s="43"/>
      <c r="BZ44" s="43">
        <v>89.593090000000004</v>
      </c>
      <c r="CA44" s="43">
        <v>24.947559999999999</v>
      </c>
      <c r="CB44" s="43"/>
      <c r="CC44" s="43">
        <v>0.67</v>
      </c>
      <c r="CD44" s="43">
        <v>22.564330000000002</v>
      </c>
      <c r="CE44" s="43">
        <v>458.07229999999998</v>
      </c>
      <c r="CF44" s="43"/>
      <c r="CG44" s="43">
        <v>147.12520000000001</v>
      </c>
      <c r="CH44" s="43">
        <v>18.1492</v>
      </c>
      <c r="CI44" s="43"/>
      <c r="CJ44" s="43"/>
      <c r="CK44" s="43"/>
      <c r="CL44" s="43">
        <v>4.58195</v>
      </c>
      <c r="CM44" s="43"/>
      <c r="CN44" s="43"/>
      <c r="CO44" s="43"/>
      <c r="CP44" s="43">
        <v>288.08</v>
      </c>
      <c r="CQ44" s="43"/>
      <c r="CR44" s="43"/>
      <c r="CS44" s="43"/>
      <c r="CT44" s="43">
        <v>28.695</v>
      </c>
    </row>
    <row r="45" spans="1:98" ht="15.6" x14ac:dyDescent="0.3">
      <c r="A45" s="1"/>
      <c r="B45" s="42" t="s">
        <v>828</v>
      </c>
      <c r="C45" s="43"/>
      <c r="D45" s="43"/>
      <c r="E45" s="43">
        <v>32.637320000000003</v>
      </c>
      <c r="F45" s="43">
        <v>9.5579999999999998</v>
      </c>
      <c r="G45" s="43"/>
      <c r="H45" s="43"/>
      <c r="I45" s="43"/>
      <c r="J45" s="43"/>
      <c r="K45" s="43"/>
      <c r="L45" s="43">
        <v>26.462299999999999</v>
      </c>
      <c r="M45" s="43">
        <v>15.250999999999999</v>
      </c>
      <c r="N45" s="43">
        <v>12.91</v>
      </c>
      <c r="O45" s="43">
        <v>33.909999999999997</v>
      </c>
      <c r="P45" s="43"/>
      <c r="Q45" s="43"/>
      <c r="R45" s="43">
        <v>51.192</v>
      </c>
      <c r="S45" s="43"/>
      <c r="T45" s="43">
        <v>41.135899999999999</v>
      </c>
      <c r="U45" s="43"/>
      <c r="V45" s="43">
        <v>8.4</v>
      </c>
      <c r="W45" s="43"/>
      <c r="X45" s="43">
        <v>30.58437</v>
      </c>
      <c r="Y45" s="43"/>
      <c r="Z45" s="43">
        <v>6.2630800000000004</v>
      </c>
      <c r="AA45" s="43"/>
      <c r="AB45" s="43"/>
      <c r="AC45" s="43">
        <v>16.2</v>
      </c>
      <c r="AD45" s="43"/>
      <c r="AE45" s="43"/>
      <c r="AF45" s="43"/>
      <c r="AG45" s="43"/>
      <c r="AH45" s="43"/>
      <c r="AI45" s="43"/>
      <c r="AJ45" s="43">
        <v>4.2895099999999999</v>
      </c>
      <c r="AK45" s="43">
        <v>0</v>
      </c>
      <c r="AL45" s="43"/>
      <c r="AM45" s="43">
        <v>46.656199999999998</v>
      </c>
      <c r="AN45" s="43">
        <v>115.37094</v>
      </c>
      <c r="AO45" s="43">
        <v>24.022860000000001</v>
      </c>
      <c r="AP45" s="43">
        <v>0.35</v>
      </c>
      <c r="AQ45" s="43">
        <v>13.65</v>
      </c>
      <c r="AR45" s="43"/>
      <c r="AS45" s="43">
        <v>32.281100000000002</v>
      </c>
      <c r="AT45" s="43">
        <v>30.66</v>
      </c>
      <c r="AU45" s="43"/>
      <c r="AV45" s="43">
        <v>192.93510000000001</v>
      </c>
      <c r="AW45" s="43">
        <v>28.1935</v>
      </c>
      <c r="AX45" s="43"/>
      <c r="AY45" s="43">
        <v>1.7442200000000001</v>
      </c>
      <c r="AZ45" s="43"/>
      <c r="BA45" s="43">
        <v>2.5</v>
      </c>
      <c r="BB45" s="43"/>
      <c r="BC45" s="43">
        <v>50.273069999999997</v>
      </c>
      <c r="BD45" s="43"/>
      <c r="BE45" s="43">
        <v>11.14</v>
      </c>
      <c r="BF45" s="43"/>
      <c r="BG45" s="43"/>
      <c r="BH45" s="43"/>
      <c r="BI45" s="43">
        <v>19.67032</v>
      </c>
      <c r="BJ45" s="43"/>
      <c r="BK45" s="43"/>
      <c r="BL45" s="43"/>
      <c r="BM45" s="43">
        <v>6.8710000000000004</v>
      </c>
      <c r="BN45" s="43">
        <v>36.83</v>
      </c>
      <c r="BO45" s="43">
        <v>1.55</v>
      </c>
      <c r="BP45" s="43">
        <v>139.47886</v>
      </c>
      <c r="BQ45" s="43"/>
      <c r="BR45" s="43">
        <v>4.4252000000000002</v>
      </c>
      <c r="BS45" s="43">
        <v>125.48462000000001</v>
      </c>
      <c r="BT45" s="43">
        <v>12.81128</v>
      </c>
      <c r="BU45" s="43"/>
      <c r="BV45" s="43">
        <v>30.7834</v>
      </c>
      <c r="BW45" s="43">
        <v>3.7406999999999999</v>
      </c>
      <c r="BX45" s="43"/>
      <c r="BY45" s="43"/>
      <c r="BZ45" s="43">
        <v>90.064909999999998</v>
      </c>
      <c r="CA45" s="43">
        <v>24.72259</v>
      </c>
      <c r="CB45" s="43"/>
      <c r="CC45" s="43">
        <v>0.66</v>
      </c>
      <c r="CD45" s="43">
        <v>22.616890000000001</v>
      </c>
      <c r="CE45" s="43">
        <v>457.99266</v>
      </c>
      <c r="CF45" s="43"/>
      <c r="CG45" s="43">
        <v>153.7963</v>
      </c>
      <c r="CH45" s="43">
        <v>17.57461</v>
      </c>
      <c r="CI45" s="43"/>
      <c r="CJ45" s="43"/>
      <c r="CK45" s="43"/>
      <c r="CL45" s="43">
        <v>4.57437</v>
      </c>
      <c r="CM45" s="43"/>
      <c r="CN45" s="43"/>
      <c r="CO45" s="43"/>
      <c r="CP45" s="43">
        <v>282.27999999999997</v>
      </c>
      <c r="CQ45" s="43"/>
      <c r="CR45" s="43"/>
      <c r="CS45" s="43"/>
      <c r="CT45" s="43">
        <v>28.917000000000002</v>
      </c>
    </row>
    <row r="46" spans="1:98" ht="15.6" x14ac:dyDescent="0.3">
      <c r="A46" s="1"/>
      <c r="B46" s="42" t="s">
        <v>829</v>
      </c>
      <c r="C46" s="43"/>
      <c r="D46" s="43"/>
      <c r="E46" s="43">
        <v>31.983339999999998</v>
      </c>
      <c r="F46" s="43">
        <v>9.8979999999999997</v>
      </c>
      <c r="G46" s="43"/>
      <c r="H46" s="43"/>
      <c r="I46" s="43"/>
      <c r="J46" s="43"/>
      <c r="K46" s="43"/>
      <c r="L46" s="43">
        <v>26.828499999999998</v>
      </c>
      <c r="M46" s="43">
        <v>13.7249</v>
      </c>
      <c r="N46" s="43">
        <v>12.8</v>
      </c>
      <c r="O46" s="43">
        <v>33.533999999999999</v>
      </c>
      <c r="P46" s="43"/>
      <c r="Q46" s="43"/>
      <c r="R46" s="43">
        <v>52.29</v>
      </c>
      <c r="S46" s="43"/>
      <c r="T46" s="43">
        <v>46.280279999999998</v>
      </c>
      <c r="U46" s="43"/>
      <c r="V46" s="43">
        <v>8</v>
      </c>
      <c r="W46" s="43"/>
      <c r="X46" s="43">
        <v>31.678270000000001</v>
      </c>
      <c r="Y46" s="43"/>
      <c r="Z46" s="43">
        <v>6.2681699999999996</v>
      </c>
      <c r="AA46" s="43"/>
      <c r="AB46" s="43"/>
      <c r="AC46" s="43">
        <v>16.45</v>
      </c>
      <c r="AD46" s="43"/>
      <c r="AE46" s="43"/>
      <c r="AF46" s="43"/>
      <c r="AG46" s="43"/>
      <c r="AH46" s="43"/>
      <c r="AI46" s="43"/>
      <c r="AJ46" s="43">
        <v>4.1899699999999998</v>
      </c>
      <c r="AK46" s="43">
        <v>0</v>
      </c>
      <c r="AL46" s="43"/>
      <c r="AM46" s="43">
        <v>50.894300000000001</v>
      </c>
      <c r="AN46" s="43">
        <v>121.68646</v>
      </c>
      <c r="AO46" s="43">
        <v>23.181830000000001</v>
      </c>
      <c r="AP46" s="43">
        <v>0.46</v>
      </c>
      <c r="AQ46" s="43">
        <v>12.58</v>
      </c>
      <c r="AR46" s="43"/>
      <c r="AS46" s="43">
        <v>33.297460000000001</v>
      </c>
      <c r="AT46" s="43">
        <v>31.85</v>
      </c>
      <c r="AU46" s="43"/>
      <c r="AV46" s="43">
        <v>193.09649999999999</v>
      </c>
      <c r="AW46" s="43">
        <v>28.610800000000001</v>
      </c>
      <c r="AX46" s="43"/>
      <c r="AY46" s="43">
        <v>1.67367</v>
      </c>
      <c r="AZ46" s="43"/>
      <c r="BA46" s="43">
        <v>2.6</v>
      </c>
      <c r="BB46" s="43"/>
      <c r="BC46" s="43">
        <v>38.133879999999998</v>
      </c>
      <c r="BD46" s="43"/>
      <c r="BE46" s="43">
        <v>11.14</v>
      </c>
      <c r="BF46" s="43"/>
      <c r="BG46" s="43"/>
      <c r="BH46" s="43"/>
      <c r="BI46" s="43">
        <v>20.075970000000002</v>
      </c>
      <c r="BJ46" s="43"/>
      <c r="BK46" s="43"/>
      <c r="BL46" s="43"/>
      <c r="BM46" s="43">
        <v>6.9249999999999998</v>
      </c>
      <c r="BN46" s="43">
        <v>38.97</v>
      </c>
      <c r="BO46" s="43">
        <v>1.48</v>
      </c>
      <c r="BP46" s="43">
        <v>139.17453</v>
      </c>
      <c r="BQ46" s="43"/>
      <c r="BR46" s="43">
        <v>4.5781999999999998</v>
      </c>
      <c r="BS46" s="43">
        <v>128.67184</v>
      </c>
      <c r="BT46" s="43">
        <v>12.284890000000001</v>
      </c>
      <c r="BU46" s="43"/>
      <c r="BV46" s="43">
        <v>33.512300000000003</v>
      </c>
      <c r="BW46" s="43">
        <v>3.7400099999999998</v>
      </c>
      <c r="BX46" s="43"/>
      <c r="BY46" s="43"/>
      <c r="BZ46" s="43">
        <v>89.215879999999999</v>
      </c>
      <c r="CA46" s="43">
        <v>24.65305</v>
      </c>
      <c r="CB46" s="43"/>
      <c r="CC46" s="43">
        <v>0.67</v>
      </c>
      <c r="CD46" s="43">
        <v>23.508389999999999</v>
      </c>
      <c r="CE46" s="43">
        <v>459.81083999999998</v>
      </c>
      <c r="CF46" s="43"/>
      <c r="CG46" s="43">
        <v>144.82929999999999</v>
      </c>
      <c r="CH46" s="43">
        <v>17.884209999999999</v>
      </c>
      <c r="CI46" s="43"/>
      <c r="CJ46" s="43"/>
      <c r="CK46" s="43"/>
      <c r="CL46" s="43">
        <v>4.5853200000000003</v>
      </c>
      <c r="CM46" s="43"/>
      <c r="CN46" s="43"/>
      <c r="CO46" s="43"/>
      <c r="CP46" s="43">
        <v>276.32</v>
      </c>
      <c r="CQ46" s="43"/>
      <c r="CR46" s="43"/>
      <c r="CS46" s="43"/>
      <c r="CT46" s="43">
        <v>29.198</v>
      </c>
    </row>
    <row r="47" spans="1:98" ht="15.6" x14ac:dyDescent="0.3">
      <c r="A47" s="1"/>
      <c r="B47" s="42" t="s">
        <v>830</v>
      </c>
      <c r="C47" s="43"/>
      <c r="D47" s="43"/>
      <c r="E47" s="43">
        <v>30.630790000000001</v>
      </c>
      <c r="F47" s="43">
        <v>10.342000000000001</v>
      </c>
      <c r="G47" s="43"/>
      <c r="H47" s="43"/>
      <c r="I47" s="43"/>
      <c r="J47" s="43"/>
      <c r="K47" s="43"/>
      <c r="L47" s="43">
        <v>27.115300000000001</v>
      </c>
      <c r="M47" s="43">
        <v>11.3375</v>
      </c>
      <c r="N47" s="43">
        <v>12.43</v>
      </c>
      <c r="O47" s="43">
        <v>34.206000000000003</v>
      </c>
      <c r="P47" s="43"/>
      <c r="Q47" s="43"/>
      <c r="R47" s="43">
        <v>51.259</v>
      </c>
      <c r="S47" s="43"/>
      <c r="T47" s="43">
        <v>40.852330000000002</v>
      </c>
      <c r="U47" s="43"/>
      <c r="V47" s="43">
        <v>7.8</v>
      </c>
      <c r="W47" s="43"/>
      <c r="X47" s="43">
        <v>29.529990000000002</v>
      </c>
      <c r="Y47" s="43"/>
      <c r="Z47" s="43">
        <v>6.3537999999999997</v>
      </c>
      <c r="AA47" s="43"/>
      <c r="AB47" s="43"/>
      <c r="AC47" s="43">
        <v>16.579999999999998</v>
      </c>
      <c r="AD47" s="43"/>
      <c r="AE47" s="43"/>
      <c r="AF47" s="43"/>
      <c r="AG47" s="43"/>
      <c r="AH47" s="43"/>
      <c r="AI47" s="43"/>
      <c r="AJ47" s="43">
        <v>4.1270300000000004</v>
      </c>
      <c r="AK47" s="43">
        <v>0</v>
      </c>
      <c r="AL47" s="43"/>
      <c r="AM47" s="43">
        <v>52.596499999999999</v>
      </c>
      <c r="AN47" s="43">
        <v>125.71125000000001</v>
      </c>
      <c r="AO47" s="43">
        <v>26.159030000000001</v>
      </c>
      <c r="AP47" s="43">
        <v>0.37</v>
      </c>
      <c r="AQ47" s="43">
        <v>12.22</v>
      </c>
      <c r="AR47" s="43"/>
      <c r="AS47" s="43">
        <v>34.749380000000002</v>
      </c>
      <c r="AT47" s="43">
        <v>32.729999999999997</v>
      </c>
      <c r="AU47" s="43"/>
      <c r="AV47" s="43">
        <v>192.3177</v>
      </c>
      <c r="AW47" s="43">
        <v>28.882200000000001</v>
      </c>
      <c r="AX47" s="43"/>
      <c r="AY47" s="43">
        <v>1.6651100000000001</v>
      </c>
      <c r="AZ47" s="43"/>
      <c r="BA47" s="43">
        <v>2.5</v>
      </c>
      <c r="BB47" s="43"/>
      <c r="BC47" s="43">
        <v>37.925809999999998</v>
      </c>
      <c r="BD47" s="43"/>
      <c r="BE47" s="43">
        <v>11.14</v>
      </c>
      <c r="BF47" s="43"/>
      <c r="BG47" s="43"/>
      <c r="BH47" s="43"/>
      <c r="BI47" s="43">
        <v>19.753039999999999</v>
      </c>
      <c r="BJ47" s="43"/>
      <c r="BK47" s="43"/>
      <c r="BL47" s="43"/>
      <c r="BM47" s="43">
        <v>6.7889999999999997</v>
      </c>
      <c r="BN47" s="43">
        <v>36.340000000000003</v>
      </c>
      <c r="BO47" s="43">
        <v>1.56</v>
      </c>
      <c r="BP47" s="43">
        <v>139.58547999999999</v>
      </c>
      <c r="BQ47" s="43"/>
      <c r="BR47" s="43">
        <v>4.5384000000000002</v>
      </c>
      <c r="BS47" s="43">
        <v>129.48868999999999</v>
      </c>
      <c r="BT47" s="43">
        <v>13.1752</v>
      </c>
      <c r="BU47" s="43"/>
      <c r="BV47" s="43">
        <v>33.147300000000001</v>
      </c>
      <c r="BW47" s="43">
        <v>3.69495</v>
      </c>
      <c r="BX47" s="43"/>
      <c r="BY47" s="43"/>
      <c r="BZ47" s="43">
        <v>89.902450000000002</v>
      </c>
      <c r="CA47" s="43">
        <v>24.745509999999999</v>
      </c>
      <c r="CB47" s="43"/>
      <c r="CC47" s="43">
        <v>0.67</v>
      </c>
      <c r="CD47" s="43">
        <v>22.813320000000001</v>
      </c>
      <c r="CE47" s="43">
        <v>459.52488</v>
      </c>
      <c r="CF47" s="43"/>
      <c r="CG47" s="43">
        <v>148.73650000000001</v>
      </c>
      <c r="CH47" s="43">
        <v>18.104970000000002</v>
      </c>
      <c r="CI47" s="43"/>
      <c r="CJ47" s="43"/>
      <c r="CK47" s="43"/>
      <c r="CL47" s="43">
        <v>4.5767499999999997</v>
      </c>
      <c r="CM47" s="43"/>
      <c r="CN47" s="43"/>
      <c r="CO47" s="43"/>
      <c r="CP47" s="43">
        <v>274.16000000000003</v>
      </c>
      <c r="CQ47" s="43"/>
      <c r="CR47" s="43"/>
      <c r="CS47" s="43"/>
      <c r="CT47" s="43">
        <v>29.22</v>
      </c>
    </row>
    <row r="48" spans="1:98" ht="15.6" x14ac:dyDescent="0.3">
      <c r="A48" s="1"/>
      <c r="B48" s="42" t="s">
        <v>831</v>
      </c>
      <c r="C48" s="43"/>
      <c r="D48" s="43"/>
      <c r="E48" s="43">
        <v>32.326360000000001</v>
      </c>
      <c r="F48" s="43">
        <v>11.055999999999999</v>
      </c>
      <c r="G48" s="43"/>
      <c r="H48" s="43"/>
      <c r="I48" s="43"/>
      <c r="J48" s="43"/>
      <c r="K48" s="43"/>
      <c r="L48" s="43">
        <v>27.202200000000001</v>
      </c>
      <c r="M48" s="43">
        <v>11.4176</v>
      </c>
      <c r="N48" s="43">
        <v>12.12</v>
      </c>
      <c r="O48" s="43">
        <v>34.380000000000003</v>
      </c>
      <c r="P48" s="43"/>
      <c r="Q48" s="43"/>
      <c r="R48" s="43">
        <v>51.738</v>
      </c>
      <c r="S48" s="43"/>
      <c r="T48" s="43">
        <v>41.505690000000001</v>
      </c>
      <c r="U48" s="43"/>
      <c r="V48" s="43">
        <v>7.9</v>
      </c>
      <c r="W48" s="43"/>
      <c r="X48" s="43">
        <v>27.822109999999999</v>
      </c>
      <c r="Y48" s="43"/>
      <c r="Z48" s="43">
        <v>6.4711699999999999</v>
      </c>
      <c r="AA48" s="43"/>
      <c r="AB48" s="43"/>
      <c r="AC48" s="43">
        <v>16.309999999999999</v>
      </c>
      <c r="AD48" s="43"/>
      <c r="AE48" s="43"/>
      <c r="AF48" s="43"/>
      <c r="AG48" s="43"/>
      <c r="AH48" s="43"/>
      <c r="AI48" s="43"/>
      <c r="AJ48" s="43">
        <v>4.0911</v>
      </c>
      <c r="AK48" s="43">
        <v>0</v>
      </c>
      <c r="AL48" s="43"/>
      <c r="AM48" s="43">
        <v>51.616799999999998</v>
      </c>
      <c r="AN48" s="43">
        <v>125.8955</v>
      </c>
      <c r="AO48" s="43">
        <v>27.171240000000001</v>
      </c>
      <c r="AP48" s="43">
        <v>0.84</v>
      </c>
      <c r="AQ48" s="43">
        <v>13.7</v>
      </c>
      <c r="AR48" s="43"/>
      <c r="AS48" s="43">
        <v>35.671149999999997</v>
      </c>
      <c r="AT48" s="43">
        <v>33.08</v>
      </c>
      <c r="AU48" s="43"/>
      <c r="AV48" s="43">
        <v>193.73089999999999</v>
      </c>
      <c r="AW48" s="43">
        <v>30.797499999999999</v>
      </c>
      <c r="AX48" s="43"/>
      <c r="AY48" s="43">
        <v>1.6506799999999999</v>
      </c>
      <c r="AZ48" s="43"/>
      <c r="BA48" s="43">
        <v>2.5</v>
      </c>
      <c r="BB48" s="43"/>
      <c r="BC48" s="43">
        <v>37.851939999999999</v>
      </c>
      <c r="BD48" s="43"/>
      <c r="BE48" s="43">
        <v>11.14</v>
      </c>
      <c r="BF48" s="43"/>
      <c r="BG48" s="43"/>
      <c r="BH48" s="43"/>
      <c r="BI48" s="43">
        <v>19.79138</v>
      </c>
      <c r="BJ48" s="43"/>
      <c r="BK48" s="43"/>
      <c r="BL48" s="43"/>
      <c r="BM48" s="43">
        <v>6.7809999999999997</v>
      </c>
      <c r="BN48" s="43">
        <v>24.68</v>
      </c>
      <c r="BO48" s="43">
        <v>1.77</v>
      </c>
      <c r="BP48" s="43">
        <v>141.56190000000001</v>
      </c>
      <c r="BQ48" s="43"/>
      <c r="BR48" s="43">
        <v>4.4644000000000004</v>
      </c>
      <c r="BS48" s="43">
        <v>129.33439999999999</v>
      </c>
      <c r="BT48" s="43">
        <v>13.69392</v>
      </c>
      <c r="BU48" s="43"/>
      <c r="BV48" s="43">
        <v>35.348500000000001</v>
      </c>
      <c r="BW48" s="43">
        <v>4.0013500000000004</v>
      </c>
      <c r="BX48" s="43"/>
      <c r="BY48" s="43"/>
      <c r="BZ48" s="43">
        <v>90.433250000000001</v>
      </c>
      <c r="CA48" s="43">
        <v>24.785450000000001</v>
      </c>
      <c r="CB48" s="43"/>
      <c r="CC48" s="43">
        <v>0.69</v>
      </c>
      <c r="CD48" s="43">
        <v>22.9053</v>
      </c>
      <c r="CE48" s="43">
        <v>457.83339999999998</v>
      </c>
      <c r="CF48" s="43"/>
      <c r="CG48" s="43">
        <v>155.10310000000001</v>
      </c>
      <c r="CH48" s="43">
        <v>18.39067</v>
      </c>
      <c r="CI48" s="43"/>
      <c r="CJ48" s="43"/>
      <c r="CK48" s="43"/>
      <c r="CL48" s="43">
        <v>4.6787299999999998</v>
      </c>
      <c r="CM48" s="43"/>
      <c r="CN48" s="43"/>
      <c r="CO48" s="43"/>
      <c r="CP48" s="43">
        <v>279.41000000000003</v>
      </c>
      <c r="CQ48" s="43"/>
      <c r="CR48" s="43"/>
      <c r="CS48" s="43"/>
      <c r="CT48" s="43">
        <v>29.202999999999999</v>
      </c>
    </row>
    <row r="49" spans="1:98" ht="15.6" x14ac:dyDescent="0.3">
      <c r="A49" s="1"/>
      <c r="B49" s="42" t="s">
        <v>832</v>
      </c>
      <c r="C49" s="43"/>
      <c r="D49" s="43"/>
      <c r="E49" s="43">
        <v>32.700159999999997</v>
      </c>
      <c r="F49" s="43">
        <v>11.411</v>
      </c>
      <c r="G49" s="43"/>
      <c r="H49" s="43"/>
      <c r="I49" s="43"/>
      <c r="J49" s="43"/>
      <c r="K49" s="43"/>
      <c r="L49" s="43">
        <v>27.078099999999999</v>
      </c>
      <c r="M49" s="43">
        <v>11.101900000000001</v>
      </c>
      <c r="N49" s="43">
        <v>12.1</v>
      </c>
      <c r="O49" s="43">
        <v>34.661999999999999</v>
      </c>
      <c r="P49" s="43"/>
      <c r="Q49" s="43"/>
      <c r="R49" s="43">
        <v>51.518999999999998</v>
      </c>
      <c r="S49" s="43"/>
      <c r="T49" s="43">
        <v>48.862679999999997</v>
      </c>
      <c r="U49" s="43"/>
      <c r="V49" s="43">
        <v>8.1</v>
      </c>
      <c r="W49" s="43"/>
      <c r="X49" s="43">
        <v>29.563140000000001</v>
      </c>
      <c r="Y49" s="43"/>
      <c r="Z49" s="43">
        <v>6.4134399999999996</v>
      </c>
      <c r="AA49" s="43"/>
      <c r="AB49" s="43"/>
      <c r="AC49" s="43">
        <v>16.25</v>
      </c>
      <c r="AD49" s="43"/>
      <c r="AE49" s="43"/>
      <c r="AF49" s="43"/>
      <c r="AG49" s="43"/>
      <c r="AH49" s="43"/>
      <c r="AI49" s="43"/>
      <c r="AJ49" s="43">
        <v>4.0739599999999996</v>
      </c>
      <c r="AK49" s="43">
        <v>0</v>
      </c>
      <c r="AL49" s="43"/>
      <c r="AM49" s="43">
        <v>52.168700000000001</v>
      </c>
      <c r="AN49" s="43">
        <v>127.25387000000001</v>
      </c>
      <c r="AO49" s="43">
        <v>27.875959999999999</v>
      </c>
      <c r="AP49" s="43">
        <v>0.87</v>
      </c>
      <c r="AQ49" s="43">
        <v>16.18</v>
      </c>
      <c r="AR49" s="43"/>
      <c r="AS49" s="43">
        <v>35.476379999999999</v>
      </c>
      <c r="AT49" s="43">
        <v>34.770000000000003</v>
      </c>
      <c r="AU49" s="43"/>
      <c r="AV49" s="43">
        <v>194.0035</v>
      </c>
      <c r="AW49" s="43">
        <v>32.083399999999997</v>
      </c>
      <c r="AX49" s="43"/>
      <c r="AY49" s="43">
        <v>1.6666399999999999</v>
      </c>
      <c r="AZ49" s="43"/>
      <c r="BA49" s="43">
        <v>2.2999999999999998</v>
      </c>
      <c r="BB49" s="43"/>
      <c r="BC49" s="43">
        <v>38.615639999999999</v>
      </c>
      <c r="BD49" s="43"/>
      <c r="BE49" s="43">
        <v>11.14</v>
      </c>
      <c r="BF49" s="43"/>
      <c r="BG49" s="43"/>
      <c r="BH49" s="43"/>
      <c r="BI49" s="43">
        <v>19.981000000000002</v>
      </c>
      <c r="BJ49" s="43"/>
      <c r="BK49" s="43"/>
      <c r="BL49" s="43"/>
      <c r="BM49" s="43">
        <v>6.891</v>
      </c>
      <c r="BN49" s="43">
        <v>21.7</v>
      </c>
      <c r="BO49" s="43">
        <v>1.68</v>
      </c>
      <c r="BP49" s="43">
        <v>145.78737000000001</v>
      </c>
      <c r="BQ49" s="43"/>
      <c r="BR49" s="43">
        <v>4.5580999999999996</v>
      </c>
      <c r="BS49" s="43">
        <v>130.74106</v>
      </c>
      <c r="BT49" s="43">
        <v>13.4907</v>
      </c>
      <c r="BU49" s="43"/>
      <c r="BV49" s="43">
        <v>36.142899999999997</v>
      </c>
      <c r="BW49" s="43">
        <v>4.0848199999999997</v>
      </c>
      <c r="BX49" s="43"/>
      <c r="BY49" s="43"/>
      <c r="BZ49" s="43">
        <v>90.599350000000001</v>
      </c>
      <c r="CA49" s="43">
        <v>24.998860000000001</v>
      </c>
      <c r="CB49" s="43"/>
      <c r="CC49" s="43">
        <v>0.65</v>
      </c>
      <c r="CD49" s="43">
        <v>23.74119</v>
      </c>
      <c r="CE49" s="43">
        <v>460.99597</v>
      </c>
      <c r="CF49" s="43"/>
      <c r="CG49" s="43">
        <v>149.5838</v>
      </c>
      <c r="CH49" s="43">
        <v>18.46716</v>
      </c>
      <c r="CI49" s="43"/>
      <c r="CJ49" s="43"/>
      <c r="CK49" s="43"/>
      <c r="CL49" s="43">
        <v>4.6232699999999998</v>
      </c>
      <c r="CM49" s="43"/>
      <c r="CN49" s="43"/>
      <c r="CO49" s="43"/>
      <c r="CP49" s="43">
        <v>288.29000000000002</v>
      </c>
      <c r="CQ49" s="43"/>
      <c r="CR49" s="43"/>
      <c r="CS49" s="43"/>
      <c r="CT49" s="43">
        <v>29.393999999999998</v>
      </c>
    </row>
    <row r="50" spans="1:98" ht="15.6" x14ac:dyDescent="0.3">
      <c r="A50" s="1"/>
      <c r="B50" s="42" t="s">
        <v>833</v>
      </c>
      <c r="C50" s="43"/>
      <c r="D50" s="43"/>
      <c r="E50" s="43">
        <v>32.635379999999998</v>
      </c>
      <c r="F50" s="43">
        <v>12.362</v>
      </c>
      <c r="G50" s="43"/>
      <c r="H50" s="43"/>
      <c r="I50" s="43"/>
      <c r="J50" s="43"/>
      <c r="K50" s="43"/>
      <c r="L50" s="43">
        <v>26.946100000000001</v>
      </c>
      <c r="M50" s="43">
        <v>11.2925</v>
      </c>
      <c r="N50" s="43">
        <v>12.38</v>
      </c>
      <c r="O50" s="43">
        <v>34.878</v>
      </c>
      <c r="P50" s="43"/>
      <c r="Q50" s="43"/>
      <c r="R50" s="43">
        <v>51.429000000000002</v>
      </c>
      <c r="S50" s="43"/>
      <c r="T50" s="43">
        <v>52.267600000000002</v>
      </c>
      <c r="U50" s="43"/>
      <c r="V50" s="43">
        <v>8.6</v>
      </c>
      <c r="W50" s="43"/>
      <c r="X50" s="43">
        <v>32.469799999999999</v>
      </c>
      <c r="Y50" s="43"/>
      <c r="Z50" s="43">
        <v>6.2973400000000002</v>
      </c>
      <c r="AA50" s="43"/>
      <c r="AB50" s="43"/>
      <c r="AC50" s="43">
        <v>16.02</v>
      </c>
      <c r="AD50" s="43"/>
      <c r="AE50" s="43"/>
      <c r="AF50" s="43"/>
      <c r="AG50" s="43"/>
      <c r="AH50" s="43"/>
      <c r="AI50" s="43"/>
      <c r="AJ50" s="43">
        <v>4.2364699999999997</v>
      </c>
      <c r="AK50" s="43">
        <v>0</v>
      </c>
      <c r="AL50" s="43"/>
      <c r="AM50" s="43">
        <v>51.230499999999999</v>
      </c>
      <c r="AN50" s="43">
        <v>127.55186</v>
      </c>
      <c r="AO50" s="43">
        <v>27.51728</v>
      </c>
      <c r="AP50" s="43">
        <v>0.94</v>
      </c>
      <c r="AQ50" s="43">
        <v>16.45</v>
      </c>
      <c r="AR50" s="43"/>
      <c r="AS50" s="43">
        <v>36.178400000000003</v>
      </c>
      <c r="AT50" s="43">
        <v>31.44</v>
      </c>
      <c r="AU50" s="43"/>
      <c r="AV50" s="43">
        <v>192.6123</v>
      </c>
      <c r="AW50" s="43">
        <v>32.398600000000002</v>
      </c>
      <c r="AX50" s="43"/>
      <c r="AY50" s="43">
        <v>1.6758599999999999</v>
      </c>
      <c r="AZ50" s="43"/>
      <c r="BA50" s="43">
        <v>2.4</v>
      </c>
      <c r="BB50" s="43"/>
      <c r="BC50" s="43">
        <v>40.026919999999997</v>
      </c>
      <c r="BD50" s="43"/>
      <c r="BE50" s="43">
        <v>11.14</v>
      </c>
      <c r="BF50" s="43"/>
      <c r="BG50" s="43"/>
      <c r="BH50" s="43"/>
      <c r="BI50" s="43">
        <v>19.729430000000001</v>
      </c>
      <c r="BJ50" s="43"/>
      <c r="BK50" s="43"/>
      <c r="BL50" s="43"/>
      <c r="BM50" s="43">
        <v>6.7809999999999997</v>
      </c>
      <c r="BN50" s="43">
        <v>19.89</v>
      </c>
      <c r="BO50" s="43">
        <v>1.61</v>
      </c>
      <c r="BP50" s="43">
        <v>145.63744</v>
      </c>
      <c r="BQ50" s="43"/>
      <c r="BR50" s="43">
        <v>4.5014000000000003</v>
      </c>
      <c r="BS50" s="43">
        <v>126.49585</v>
      </c>
      <c r="BT50" s="43">
        <v>13.625590000000001</v>
      </c>
      <c r="BU50" s="43"/>
      <c r="BV50" s="43">
        <v>36.110100000000003</v>
      </c>
      <c r="BW50" s="43">
        <v>4.1258100000000004</v>
      </c>
      <c r="BX50" s="43"/>
      <c r="BY50" s="43"/>
      <c r="BZ50" s="43">
        <v>90.331549999999993</v>
      </c>
      <c r="CA50" s="43">
        <v>24.943719999999999</v>
      </c>
      <c r="CB50" s="43"/>
      <c r="CC50" s="43">
        <v>0.68</v>
      </c>
      <c r="CD50" s="43">
        <v>24.024349999999998</v>
      </c>
      <c r="CE50" s="43">
        <v>460.51136000000002</v>
      </c>
      <c r="CF50" s="43"/>
      <c r="CG50" s="43">
        <v>153.17400000000001</v>
      </c>
      <c r="CH50" s="43">
        <v>18.465479999999999</v>
      </c>
      <c r="CI50" s="43"/>
      <c r="CJ50" s="43"/>
      <c r="CK50" s="43"/>
      <c r="CL50" s="43">
        <v>4.6146500000000001</v>
      </c>
      <c r="CM50" s="43"/>
      <c r="CN50" s="43"/>
      <c r="CO50" s="43"/>
      <c r="CP50" s="43">
        <v>288.29000000000002</v>
      </c>
      <c r="CQ50" s="43"/>
      <c r="CR50" s="43"/>
      <c r="CS50" s="43"/>
      <c r="CT50" s="43">
        <v>24.657</v>
      </c>
    </row>
    <row r="51" spans="1:98" ht="15.6" x14ac:dyDescent="0.3">
      <c r="A51" s="1"/>
      <c r="B51" s="42" t="s">
        <v>834</v>
      </c>
      <c r="C51" s="43"/>
      <c r="D51" s="43"/>
      <c r="E51" s="43">
        <v>27.686430000000001</v>
      </c>
      <c r="F51" s="43">
        <v>11.977</v>
      </c>
      <c r="G51" s="43"/>
      <c r="H51" s="43"/>
      <c r="I51" s="43"/>
      <c r="J51" s="43"/>
      <c r="K51" s="43"/>
      <c r="L51" s="43">
        <v>26.046299999999999</v>
      </c>
      <c r="M51" s="43">
        <v>11.4049</v>
      </c>
      <c r="N51" s="43">
        <v>12.85</v>
      </c>
      <c r="O51" s="43">
        <v>34.54</v>
      </c>
      <c r="P51" s="43"/>
      <c r="Q51" s="43"/>
      <c r="R51" s="43">
        <v>51.012</v>
      </c>
      <c r="S51" s="43"/>
      <c r="T51" s="43">
        <v>48.218409999999999</v>
      </c>
      <c r="U51" s="43"/>
      <c r="V51" s="43">
        <v>9</v>
      </c>
      <c r="W51" s="43"/>
      <c r="X51" s="43">
        <v>32.57591</v>
      </c>
      <c r="Y51" s="43"/>
      <c r="Z51" s="43">
        <v>6.48285</v>
      </c>
      <c r="AA51" s="43"/>
      <c r="AB51" s="43"/>
      <c r="AC51" s="43">
        <v>16.12</v>
      </c>
      <c r="AD51" s="43"/>
      <c r="AE51" s="43"/>
      <c r="AF51" s="43"/>
      <c r="AG51" s="43"/>
      <c r="AH51" s="43"/>
      <c r="AI51" s="43"/>
      <c r="AJ51" s="43">
        <v>4.23285</v>
      </c>
      <c r="AK51" s="43">
        <v>0</v>
      </c>
      <c r="AL51" s="43"/>
      <c r="AM51" s="43">
        <v>52.311100000000003</v>
      </c>
      <c r="AN51" s="43">
        <v>128.33115000000001</v>
      </c>
      <c r="AO51" s="43">
        <v>28.323440000000002</v>
      </c>
      <c r="AP51" s="43">
        <v>1.03</v>
      </c>
      <c r="AQ51" s="43">
        <v>17</v>
      </c>
      <c r="AR51" s="43"/>
      <c r="AS51" s="43">
        <v>36.958579999999998</v>
      </c>
      <c r="AT51" s="43">
        <v>32.729999999999997</v>
      </c>
      <c r="AU51" s="43"/>
      <c r="AV51" s="43">
        <v>193.56</v>
      </c>
      <c r="AW51" s="43">
        <v>35.099200000000003</v>
      </c>
      <c r="AX51" s="43"/>
      <c r="AY51" s="43">
        <v>1.6289400000000001</v>
      </c>
      <c r="AZ51" s="43"/>
      <c r="BA51" s="43">
        <v>2.4</v>
      </c>
      <c r="BB51" s="43"/>
      <c r="BC51" s="43">
        <v>54.23321</v>
      </c>
      <c r="BD51" s="43"/>
      <c r="BE51" s="43">
        <v>11.14</v>
      </c>
      <c r="BF51" s="43"/>
      <c r="BG51" s="43"/>
      <c r="BH51" s="43"/>
      <c r="BI51" s="43">
        <v>19.51511</v>
      </c>
      <c r="BJ51" s="43"/>
      <c r="BK51" s="43"/>
      <c r="BL51" s="43"/>
      <c r="BM51" s="43">
        <v>6.7889999999999997</v>
      </c>
      <c r="BN51" s="43">
        <v>19.79</v>
      </c>
      <c r="BO51" s="43">
        <v>1.65</v>
      </c>
      <c r="BP51" s="43">
        <v>144.80409</v>
      </c>
      <c r="BQ51" s="43"/>
      <c r="BR51" s="43">
        <v>4.5408999999999997</v>
      </c>
      <c r="BS51" s="43">
        <v>130.98150999999999</v>
      </c>
      <c r="BT51" s="43">
        <v>14.055999999999999</v>
      </c>
      <c r="BU51" s="43"/>
      <c r="BV51" s="43">
        <v>36.523400000000002</v>
      </c>
      <c r="BW51" s="43">
        <v>3.9547300000000001</v>
      </c>
      <c r="BX51" s="43"/>
      <c r="BY51" s="43"/>
      <c r="BZ51" s="43">
        <v>92.001530000000002</v>
      </c>
      <c r="CA51" s="43">
        <v>24.88204</v>
      </c>
      <c r="CB51" s="43"/>
      <c r="CC51" s="43">
        <v>0.66</v>
      </c>
      <c r="CD51" s="43">
        <v>24.050419999999999</v>
      </c>
      <c r="CE51" s="43">
        <v>460.64265</v>
      </c>
      <c r="CF51" s="43"/>
      <c r="CG51" s="43">
        <v>148.54259999999999</v>
      </c>
      <c r="CH51" s="43">
        <v>18.430599999999998</v>
      </c>
      <c r="CI51" s="43"/>
      <c r="CJ51" s="43"/>
      <c r="CK51" s="43"/>
      <c r="CL51" s="43">
        <v>4.9771999999999998</v>
      </c>
      <c r="CM51" s="43"/>
      <c r="CN51" s="43"/>
      <c r="CO51" s="43"/>
      <c r="CP51" s="43">
        <v>290.55</v>
      </c>
      <c r="CQ51" s="43"/>
      <c r="CR51" s="43"/>
      <c r="CS51" s="43"/>
      <c r="CT51" s="43">
        <v>23.753</v>
      </c>
    </row>
    <row r="52" spans="1:98" ht="15.6" x14ac:dyDescent="0.3">
      <c r="A52" s="1"/>
      <c r="B52" s="42" t="s">
        <v>835</v>
      </c>
      <c r="C52" s="43"/>
      <c r="D52" s="43"/>
      <c r="E52" s="43">
        <v>28.443580000000001</v>
      </c>
      <c r="F52" s="43">
        <v>12.407</v>
      </c>
      <c r="G52" s="43"/>
      <c r="H52" s="43"/>
      <c r="I52" s="43"/>
      <c r="J52" s="43"/>
      <c r="K52" s="43"/>
      <c r="L52" s="43">
        <v>24.9908</v>
      </c>
      <c r="M52" s="43">
        <v>11.673999999999999</v>
      </c>
      <c r="N52" s="43">
        <v>12.71</v>
      </c>
      <c r="O52" s="43">
        <v>34.866</v>
      </c>
      <c r="P52" s="43"/>
      <c r="Q52" s="43"/>
      <c r="R52" s="43">
        <v>51.165999999999997</v>
      </c>
      <c r="S52" s="43"/>
      <c r="T52" s="43">
        <v>45.34355</v>
      </c>
      <c r="U52" s="43"/>
      <c r="V52" s="43">
        <v>9</v>
      </c>
      <c r="W52" s="43"/>
      <c r="X52" s="43">
        <v>125.57971999999999</v>
      </c>
      <c r="Y52" s="43"/>
      <c r="Z52" s="43">
        <v>6.4730499999999997</v>
      </c>
      <c r="AA52" s="43"/>
      <c r="AB52" s="43"/>
      <c r="AC52" s="43">
        <v>16.010000000000002</v>
      </c>
      <c r="AD52" s="43"/>
      <c r="AE52" s="43"/>
      <c r="AF52" s="43"/>
      <c r="AG52" s="43"/>
      <c r="AH52" s="43"/>
      <c r="AI52" s="43"/>
      <c r="AJ52" s="43">
        <v>4.8772500000000001</v>
      </c>
      <c r="AK52" s="43">
        <v>0</v>
      </c>
      <c r="AL52" s="43"/>
      <c r="AM52" s="43">
        <v>51.954799999999999</v>
      </c>
      <c r="AN52" s="43">
        <v>129.16140999999999</v>
      </c>
      <c r="AO52" s="43">
        <v>28.307099999999998</v>
      </c>
      <c r="AP52" s="43">
        <v>1.1499999999999999</v>
      </c>
      <c r="AQ52" s="43">
        <v>16.559999999999999</v>
      </c>
      <c r="AR52" s="43"/>
      <c r="AS52" s="43">
        <v>38.07199</v>
      </c>
      <c r="AT52" s="43">
        <v>32.78</v>
      </c>
      <c r="AU52" s="43"/>
      <c r="AV52" s="43">
        <v>193.958</v>
      </c>
      <c r="AW52" s="43">
        <v>35.521000000000001</v>
      </c>
      <c r="AX52" s="43"/>
      <c r="AY52" s="43">
        <v>1.65503</v>
      </c>
      <c r="AZ52" s="43"/>
      <c r="BA52" s="43">
        <v>2.5</v>
      </c>
      <c r="BB52" s="43"/>
      <c r="BC52" s="43">
        <v>69.852890000000002</v>
      </c>
      <c r="BD52" s="43"/>
      <c r="BE52" s="43">
        <v>11.14</v>
      </c>
      <c r="BF52" s="43"/>
      <c r="BG52" s="43"/>
      <c r="BH52" s="43"/>
      <c r="BI52" s="43">
        <v>19.412649999999999</v>
      </c>
      <c r="BJ52" s="43"/>
      <c r="BK52" s="43"/>
      <c r="BL52" s="43"/>
      <c r="BM52" s="43">
        <v>6.9870000000000001</v>
      </c>
      <c r="BN52" s="43">
        <v>19.149999999999999</v>
      </c>
      <c r="BO52" s="43">
        <v>1.72</v>
      </c>
      <c r="BP52" s="43">
        <v>145.48951</v>
      </c>
      <c r="BQ52" s="43"/>
      <c r="BR52" s="43">
        <v>4.4194000000000004</v>
      </c>
      <c r="BS52" s="43">
        <v>131.49358000000001</v>
      </c>
      <c r="BT52" s="43">
        <v>13.037089999999999</v>
      </c>
      <c r="BU52" s="43"/>
      <c r="BV52" s="43">
        <v>36.031999999999996</v>
      </c>
      <c r="BW52" s="43">
        <v>3.9614600000000002</v>
      </c>
      <c r="BX52" s="43"/>
      <c r="BY52" s="43"/>
      <c r="BZ52" s="43">
        <v>90.352969999999999</v>
      </c>
      <c r="CA52" s="43">
        <v>24.8612</v>
      </c>
      <c r="CB52" s="43"/>
      <c r="CC52" s="43">
        <v>0.65</v>
      </c>
      <c r="CD52" s="43">
        <v>22.137720000000002</v>
      </c>
      <c r="CE52" s="43">
        <v>463.42885000000001</v>
      </c>
      <c r="CF52" s="43"/>
      <c r="CG52" s="43">
        <v>153.67019999999999</v>
      </c>
      <c r="CH52" s="43">
        <v>17.981649999999998</v>
      </c>
      <c r="CI52" s="43"/>
      <c r="CJ52" s="43"/>
      <c r="CK52" s="43"/>
      <c r="CL52" s="43">
        <v>4.9494400000000001</v>
      </c>
      <c r="CM52" s="43"/>
      <c r="CN52" s="43"/>
      <c r="CO52" s="43"/>
      <c r="CP52" s="43">
        <v>292.8</v>
      </c>
      <c r="CQ52" s="43"/>
      <c r="CR52" s="43"/>
      <c r="CS52" s="43"/>
      <c r="CT52" s="43">
        <v>23.73</v>
      </c>
    </row>
    <row r="53" spans="1:98" ht="15.6" x14ac:dyDescent="0.3">
      <c r="A53" s="1"/>
      <c r="B53" s="42" t="s">
        <v>836</v>
      </c>
      <c r="C53" s="43"/>
      <c r="D53" s="43"/>
      <c r="E53" s="43">
        <v>30.171389999999999</v>
      </c>
      <c r="F53" s="43">
        <v>11.872</v>
      </c>
      <c r="G53" s="43"/>
      <c r="H53" s="43"/>
      <c r="I53" s="43"/>
      <c r="J53" s="43"/>
      <c r="K53" s="43"/>
      <c r="L53" s="43">
        <v>25.130299999999998</v>
      </c>
      <c r="M53" s="43">
        <v>11.592700000000001</v>
      </c>
      <c r="N53" s="43">
        <v>11.96</v>
      </c>
      <c r="O53" s="43">
        <v>34.841999999999999</v>
      </c>
      <c r="P53" s="43"/>
      <c r="Q53" s="43"/>
      <c r="R53" s="43">
        <v>51.2</v>
      </c>
      <c r="S53" s="43"/>
      <c r="T53" s="43">
        <v>44.296869999999998</v>
      </c>
      <c r="U53" s="43"/>
      <c r="V53" s="43">
        <v>8.9</v>
      </c>
      <c r="W53" s="43"/>
      <c r="X53" s="43">
        <v>113.78912</v>
      </c>
      <c r="Y53" s="43"/>
      <c r="Z53" s="43">
        <v>6.3535300000000001</v>
      </c>
      <c r="AA53" s="43"/>
      <c r="AB53" s="43"/>
      <c r="AC53" s="43">
        <v>15.88</v>
      </c>
      <c r="AD53" s="43"/>
      <c r="AE53" s="43"/>
      <c r="AF53" s="43"/>
      <c r="AG53" s="43"/>
      <c r="AH53" s="43"/>
      <c r="AI53" s="43"/>
      <c r="AJ53" s="43">
        <v>4.42605</v>
      </c>
      <c r="AK53" s="43">
        <v>0</v>
      </c>
      <c r="AL53" s="43"/>
      <c r="AM53" s="43">
        <v>51.957099999999997</v>
      </c>
      <c r="AN53" s="43">
        <v>126.50454999999999</v>
      </c>
      <c r="AO53" s="43">
        <v>28.049859999999999</v>
      </c>
      <c r="AP53" s="43">
        <v>1.26</v>
      </c>
      <c r="AQ53" s="43">
        <v>16.920000000000002</v>
      </c>
      <c r="AR53" s="43"/>
      <c r="AS53" s="43">
        <v>37.693019999999997</v>
      </c>
      <c r="AT53" s="43">
        <v>32.43</v>
      </c>
      <c r="AU53" s="43"/>
      <c r="AV53" s="43">
        <v>193.36879999999999</v>
      </c>
      <c r="AW53" s="43">
        <v>35.863700000000001</v>
      </c>
      <c r="AX53" s="43"/>
      <c r="AY53" s="43">
        <v>1.65693</v>
      </c>
      <c r="AZ53" s="43"/>
      <c r="BA53" s="43">
        <v>2.5</v>
      </c>
      <c r="BB53" s="43"/>
      <c r="BC53" s="43">
        <v>70.268950000000004</v>
      </c>
      <c r="BD53" s="43"/>
      <c r="BE53" s="43">
        <v>11.14</v>
      </c>
      <c r="BF53" s="43"/>
      <c r="BG53" s="43"/>
      <c r="BH53" s="43"/>
      <c r="BI53" s="43">
        <v>19.174810000000001</v>
      </c>
      <c r="BJ53" s="43"/>
      <c r="BK53" s="43"/>
      <c r="BL53" s="43"/>
      <c r="BM53" s="43">
        <v>7.1230000000000002</v>
      </c>
      <c r="BN53" s="43">
        <v>20.67</v>
      </c>
      <c r="BO53" s="43">
        <v>1.71</v>
      </c>
      <c r="BP53" s="43">
        <v>145.54302999999999</v>
      </c>
      <c r="BQ53" s="43"/>
      <c r="BR53" s="43">
        <v>4.4508999999999999</v>
      </c>
      <c r="BS53" s="43">
        <v>129.95977999999999</v>
      </c>
      <c r="BT53" s="43">
        <v>12.49361</v>
      </c>
      <c r="BU53" s="43"/>
      <c r="BV53" s="43">
        <v>36.670400000000001</v>
      </c>
      <c r="BW53" s="43">
        <v>3.9545699999999999</v>
      </c>
      <c r="BX53" s="43"/>
      <c r="BY53" s="43"/>
      <c r="BZ53" s="43">
        <v>90.725129999999993</v>
      </c>
      <c r="CA53" s="43">
        <v>24.857469999999999</v>
      </c>
      <c r="CB53" s="43"/>
      <c r="CC53" s="43">
        <v>0.66</v>
      </c>
      <c r="CD53" s="43">
        <v>23.898250000000001</v>
      </c>
      <c r="CE53" s="43">
        <v>461.26441999999997</v>
      </c>
      <c r="CF53" s="43"/>
      <c r="CG53" s="43">
        <v>150.44460000000001</v>
      </c>
      <c r="CH53" s="43">
        <v>18.538070000000001</v>
      </c>
      <c r="CI53" s="43"/>
      <c r="CJ53" s="43"/>
      <c r="CK53" s="43"/>
      <c r="CL53" s="43">
        <v>4.9112299999999998</v>
      </c>
      <c r="CM53" s="43"/>
      <c r="CN53" s="43"/>
      <c r="CO53" s="43"/>
      <c r="CP53" s="43">
        <v>291.58999999999997</v>
      </c>
      <c r="CQ53" s="43"/>
      <c r="CR53" s="43"/>
      <c r="CS53" s="43"/>
      <c r="CT53" s="43">
        <v>23.783000000000001</v>
      </c>
    </row>
    <row r="54" spans="1:98" ht="15.6" x14ac:dyDescent="0.3">
      <c r="A54" s="1"/>
      <c r="B54" s="42" t="s">
        <v>837</v>
      </c>
      <c r="C54" s="43"/>
      <c r="D54" s="43"/>
      <c r="E54" s="43">
        <v>29.953880000000002</v>
      </c>
      <c r="F54" s="43">
        <v>12.629</v>
      </c>
      <c r="G54" s="43"/>
      <c r="H54" s="43"/>
      <c r="I54" s="43"/>
      <c r="J54" s="43"/>
      <c r="K54" s="43"/>
      <c r="L54" s="43">
        <v>24.9376</v>
      </c>
      <c r="M54" s="43">
        <v>15.116199999999999</v>
      </c>
      <c r="N54" s="43">
        <v>12.18</v>
      </c>
      <c r="O54" s="43">
        <v>34.6</v>
      </c>
      <c r="P54" s="43"/>
      <c r="Q54" s="43"/>
      <c r="R54" s="43">
        <v>51.284999999999997</v>
      </c>
      <c r="S54" s="43"/>
      <c r="T54" s="43">
        <v>55.273519999999998</v>
      </c>
      <c r="U54" s="43"/>
      <c r="V54" s="43">
        <v>8.9</v>
      </c>
      <c r="W54" s="43"/>
      <c r="X54" s="43">
        <v>96.218029999999999</v>
      </c>
      <c r="Y54" s="43"/>
      <c r="Z54" s="43">
        <v>6.2275099999999997</v>
      </c>
      <c r="AA54" s="43"/>
      <c r="AB54" s="43"/>
      <c r="AC54" s="43">
        <v>14.91</v>
      </c>
      <c r="AD54" s="43"/>
      <c r="AE54" s="43"/>
      <c r="AF54" s="43"/>
      <c r="AG54" s="43"/>
      <c r="AH54" s="43"/>
      <c r="AI54" s="43"/>
      <c r="AJ54" s="43">
        <v>4.5418000000000003</v>
      </c>
      <c r="AK54" s="43">
        <v>0</v>
      </c>
      <c r="AL54" s="43"/>
      <c r="AM54" s="43">
        <v>51.189100000000003</v>
      </c>
      <c r="AN54" s="43">
        <v>127.39644</v>
      </c>
      <c r="AO54" s="43">
        <v>27.305</v>
      </c>
      <c r="AP54" s="43">
        <v>1.2</v>
      </c>
      <c r="AQ54" s="43">
        <v>16.190000000000001</v>
      </c>
      <c r="AR54" s="43"/>
      <c r="AS54" s="43">
        <v>37.491379999999999</v>
      </c>
      <c r="AT54" s="43">
        <v>32.04</v>
      </c>
      <c r="AU54" s="43"/>
      <c r="AV54" s="43">
        <v>192.36340000000001</v>
      </c>
      <c r="AW54" s="43">
        <v>36.150100000000002</v>
      </c>
      <c r="AX54" s="43"/>
      <c r="AY54" s="43">
        <v>1.6511800000000001</v>
      </c>
      <c r="AZ54" s="43"/>
      <c r="BA54" s="43">
        <v>2.4</v>
      </c>
      <c r="BB54" s="43"/>
      <c r="BC54" s="43">
        <v>70.053520000000006</v>
      </c>
      <c r="BD54" s="43"/>
      <c r="BE54" s="43">
        <v>11.14</v>
      </c>
      <c r="BF54" s="43"/>
      <c r="BG54" s="43"/>
      <c r="BH54" s="43"/>
      <c r="BI54" s="43">
        <v>19.107679999999998</v>
      </c>
      <c r="BJ54" s="43"/>
      <c r="BK54" s="43"/>
      <c r="BL54" s="43"/>
      <c r="BM54" s="43">
        <v>6.9809999999999999</v>
      </c>
      <c r="BN54" s="43">
        <v>24.49</v>
      </c>
      <c r="BO54" s="43">
        <v>1.56</v>
      </c>
      <c r="BP54" s="43">
        <v>145.47210000000001</v>
      </c>
      <c r="BQ54" s="43"/>
      <c r="BR54" s="43">
        <v>4.5021000000000004</v>
      </c>
      <c r="BS54" s="43">
        <v>130.02186</v>
      </c>
      <c r="BT54" s="43">
        <v>13.680160000000001</v>
      </c>
      <c r="BU54" s="43"/>
      <c r="BV54" s="43">
        <v>36.689100000000003</v>
      </c>
      <c r="BW54" s="43">
        <v>3.8564400000000001</v>
      </c>
      <c r="BX54" s="43"/>
      <c r="BY54" s="43"/>
      <c r="BZ54" s="43">
        <v>89.298479999999998</v>
      </c>
      <c r="CA54" s="43">
        <v>24.88646</v>
      </c>
      <c r="CB54" s="43"/>
      <c r="CC54" s="43">
        <v>0.59</v>
      </c>
      <c r="CD54" s="43">
        <v>24.298369999999998</v>
      </c>
      <c r="CE54" s="43">
        <v>463.35131000000001</v>
      </c>
      <c r="CF54" s="43"/>
      <c r="CG54" s="43">
        <v>152.55199999999999</v>
      </c>
      <c r="CH54" s="43">
        <v>18.301760000000002</v>
      </c>
      <c r="CI54" s="43"/>
      <c r="CJ54" s="43"/>
      <c r="CK54" s="43"/>
      <c r="CL54" s="43">
        <v>5.1154299999999999</v>
      </c>
      <c r="CM54" s="43"/>
      <c r="CN54" s="43"/>
      <c r="CO54" s="43"/>
      <c r="CP54" s="43">
        <v>293.31</v>
      </c>
      <c r="CQ54" s="43"/>
      <c r="CR54" s="43"/>
      <c r="CS54" s="43"/>
      <c r="CT54" s="43">
        <v>23.962</v>
      </c>
    </row>
    <row r="55" spans="1:98" ht="15.6" x14ac:dyDescent="0.3">
      <c r="A55" s="1"/>
      <c r="B55" s="42" t="s">
        <v>49</v>
      </c>
      <c r="C55" s="43"/>
      <c r="D55" s="43"/>
      <c r="E55" s="43">
        <v>34.664709999999999</v>
      </c>
      <c r="F55" s="43">
        <v>12.201000000000001</v>
      </c>
      <c r="G55" s="43"/>
      <c r="H55" s="43"/>
      <c r="I55" s="43"/>
      <c r="J55" s="43"/>
      <c r="K55" s="43"/>
      <c r="L55" s="43">
        <v>24.818100000000001</v>
      </c>
      <c r="M55" s="43">
        <v>14.6526</v>
      </c>
      <c r="N55" s="43">
        <v>12.08</v>
      </c>
      <c r="O55" s="43">
        <v>34.014000000000003</v>
      </c>
      <c r="P55" s="43"/>
      <c r="Q55" s="43"/>
      <c r="R55" s="43">
        <v>51.220999999999997</v>
      </c>
      <c r="S55" s="43"/>
      <c r="T55" s="43">
        <v>46.895569999999999</v>
      </c>
      <c r="U55" s="43"/>
      <c r="V55" s="43">
        <v>8.9</v>
      </c>
      <c r="W55" s="43"/>
      <c r="X55" s="43">
        <v>133.29839000000001</v>
      </c>
      <c r="Y55" s="43"/>
      <c r="Z55" s="43">
        <v>6.0537400000000003</v>
      </c>
      <c r="AA55" s="43"/>
      <c r="AB55" s="43"/>
      <c r="AC55" s="43">
        <v>14.72</v>
      </c>
      <c r="AD55" s="43"/>
      <c r="AE55" s="43"/>
      <c r="AF55" s="43"/>
      <c r="AG55" s="43"/>
      <c r="AH55" s="43"/>
      <c r="AI55" s="43"/>
      <c r="AJ55" s="43">
        <v>5.2758599999999998</v>
      </c>
      <c r="AK55" s="43">
        <v>0</v>
      </c>
      <c r="AL55" s="43"/>
      <c r="AM55" s="43">
        <v>52.300400000000003</v>
      </c>
      <c r="AN55" s="43">
        <v>126.76712999999999</v>
      </c>
      <c r="AO55" s="43">
        <v>27.058430000000001</v>
      </c>
      <c r="AP55" s="43">
        <v>0.83</v>
      </c>
      <c r="AQ55" s="43">
        <v>16.190000000000001</v>
      </c>
      <c r="AR55" s="43"/>
      <c r="AS55" s="43">
        <v>37.571750000000002</v>
      </c>
      <c r="AT55" s="43">
        <v>31.3</v>
      </c>
      <c r="AU55" s="43"/>
      <c r="AV55" s="43">
        <v>191.6755</v>
      </c>
      <c r="AW55" s="43">
        <v>36.036200000000001</v>
      </c>
      <c r="AX55" s="43"/>
      <c r="AY55" s="43">
        <v>1.79823</v>
      </c>
      <c r="AZ55" s="43"/>
      <c r="BA55" s="43">
        <v>2.4</v>
      </c>
      <c r="BB55" s="43"/>
      <c r="BC55" s="43">
        <v>70.051509999999993</v>
      </c>
      <c r="BD55" s="43"/>
      <c r="BE55" s="43">
        <v>11.14</v>
      </c>
      <c r="BF55" s="43"/>
      <c r="BG55" s="43"/>
      <c r="BH55" s="43"/>
      <c r="BI55" s="43">
        <v>19.350860000000001</v>
      </c>
      <c r="BJ55" s="43"/>
      <c r="BK55" s="43"/>
      <c r="BL55" s="43"/>
      <c r="BM55" s="43">
        <v>6.8710000000000004</v>
      </c>
      <c r="BN55" s="43">
        <v>24.62</v>
      </c>
      <c r="BO55" s="43">
        <v>1.53</v>
      </c>
      <c r="BP55" s="43">
        <v>141.60324</v>
      </c>
      <c r="BQ55" s="43"/>
      <c r="BR55" s="43">
        <v>4.5243000000000002</v>
      </c>
      <c r="BS55" s="43">
        <v>131.15643</v>
      </c>
      <c r="BT55" s="43">
        <v>14.430160000000001</v>
      </c>
      <c r="BU55" s="43"/>
      <c r="BV55" s="43">
        <v>36.872100000000003</v>
      </c>
      <c r="BW55" s="43">
        <v>3.8369499999999999</v>
      </c>
      <c r="BX55" s="43"/>
      <c r="BY55" s="43"/>
      <c r="BZ55" s="43">
        <v>91.241399999999999</v>
      </c>
      <c r="CA55" s="43">
        <v>24.867260000000002</v>
      </c>
      <c r="CB55" s="43"/>
      <c r="CC55" s="43">
        <v>0.61</v>
      </c>
      <c r="CD55" s="43">
        <v>24.469580000000001</v>
      </c>
      <c r="CE55" s="43">
        <v>457.54433999999998</v>
      </c>
      <c r="CF55" s="43"/>
      <c r="CG55" s="43">
        <v>150.86519999999999</v>
      </c>
      <c r="CH55" s="43">
        <v>18.158080000000002</v>
      </c>
      <c r="CI55" s="43"/>
      <c r="CJ55" s="43"/>
      <c r="CK55" s="43"/>
      <c r="CL55" s="43">
        <v>5.1600599999999996</v>
      </c>
      <c r="CM55" s="43"/>
      <c r="CN55" s="43"/>
      <c r="CO55" s="43"/>
      <c r="CP55" s="43">
        <v>292.52</v>
      </c>
      <c r="CQ55" s="43"/>
      <c r="CR55" s="43"/>
      <c r="CS55" s="43"/>
      <c r="CT55" s="43">
        <v>28.186</v>
      </c>
    </row>
    <row r="56" spans="1:98" ht="31.35" customHeight="1" x14ac:dyDescent="0.3">
      <c r="A56" s="1"/>
      <c r="B56" s="44" t="s">
        <v>927</v>
      </c>
      <c r="C56" s="45">
        <v>0</v>
      </c>
      <c r="D56" s="45">
        <v>0</v>
      </c>
      <c r="E56" s="45">
        <v>872.37333999999998</v>
      </c>
      <c r="F56" s="45">
        <v>281.37549999999999</v>
      </c>
      <c r="G56" s="45">
        <v>0</v>
      </c>
      <c r="H56" s="45">
        <v>0</v>
      </c>
      <c r="I56" s="45">
        <v>0</v>
      </c>
      <c r="J56" s="45">
        <v>0</v>
      </c>
      <c r="K56" s="45">
        <v>0</v>
      </c>
      <c r="L56" s="45">
        <v>595.41290000000004</v>
      </c>
      <c r="M56" s="45">
        <v>318.69684999999998</v>
      </c>
      <c r="N56" s="45">
        <v>282.565</v>
      </c>
      <c r="O56" s="45">
        <v>766.57399999999996</v>
      </c>
      <c r="P56" s="45">
        <v>0</v>
      </c>
      <c r="Q56" s="45">
        <v>0</v>
      </c>
      <c r="R56" s="45">
        <v>1216.502</v>
      </c>
      <c r="S56" s="45">
        <v>0</v>
      </c>
      <c r="T56" s="45">
        <v>1071.0003200000001</v>
      </c>
      <c r="U56" s="45">
        <v>0</v>
      </c>
      <c r="V56" s="45">
        <v>204.7</v>
      </c>
      <c r="W56" s="45">
        <v>0</v>
      </c>
      <c r="X56" s="45">
        <v>2371.8453100000002</v>
      </c>
      <c r="Y56" s="45">
        <v>0</v>
      </c>
      <c r="Z56" s="45">
        <v>118.070955</v>
      </c>
      <c r="AA56" s="45">
        <v>0</v>
      </c>
      <c r="AB56" s="45">
        <v>0</v>
      </c>
      <c r="AC56" s="45">
        <v>370.71499999999997</v>
      </c>
      <c r="AD56" s="45">
        <v>0</v>
      </c>
      <c r="AE56" s="45">
        <v>0</v>
      </c>
      <c r="AF56" s="45">
        <v>0</v>
      </c>
      <c r="AG56" s="45">
        <v>0</v>
      </c>
      <c r="AH56" s="45">
        <v>0</v>
      </c>
      <c r="AI56" s="45">
        <v>0</v>
      </c>
      <c r="AJ56" s="45">
        <v>118.96792499999999</v>
      </c>
      <c r="AK56" s="45">
        <v>0</v>
      </c>
      <c r="AL56" s="45">
        <v>0</v>
      </c>
      <c r="AM56" s="45">
        <v>1223.8614500000001</v>
      </c>
      <c r="AN56" s="45">
        <v>3001.1021799999999</v>
      </c>
      <c r="AO56" s="45">
        <v>629.21680000000003</v>
      </c>
      <c r="AP56" s="45">
        <v>18.010000000000002</v>
      </c>
      <c r="AQ56" s="45">
        <v>399.59</v>
      </c>
      <c r="AR56" s="45">
        <v>0</v>
      </c>
      <c r="AS56" s="45">
        <v>876.33767999999998</v>
      </c>
      <c r="AT56" s="45">
        <v>801.56500000000005</v>
      </c>
      <c r="AU56" s="45">
        <v>0</v>
      </c>
      <c r="AV56" s="45">
        <v>4686.4591</v>
      </c>
      <c r="AW56" s="45">
        <v>812.60739999999998</v>
      </c>
      <c r="AX56" s="45">
        <v>0</v>
      </c>
      <c r="AY56" s="45">
        <v>34.677095000000001</v>
      </c>
      <c r="AZ56" s="45">
        <v>0</v>
      </c>
      <c r="BA56" s="45">
        <v>61.3</v>
      </c>
      <c r="BB56" s="45">
        <v>0</v>
      </c>
      <c r="BC56" s="45">
        <v>1602.0316949999999</v>
      </c>
      <c r="BD56" s="45">
        <v>0</v>
      </c>
      <c r="BE56" s="45">
        <v>267.13</v>
      </c>
      <c r="BF56" s="45">
        <v>0</v>
      </c>
      <c r="BG56" s="45">
        <v>0</v>
      </c>
      <c r="BH56" s="45">
        <v>0</v>
      </c>
      <c r="BI56" s="45">
        <v>471.965735</v>
      </c>
      <c r="BJ56" s="45">
        <v>0</v>
      </c>
      <c r="BK56" s="45">
        <v>0</v>
      </c>
      <c r="BL56" s="45">
        <v>0</v>
      </c>
      <c r="BM56" s="45">
        <v>165.43799999999999</v>
      </c>
      <c r="BN56" s="45">
        <v>849.81</v>
      </c>
      <c r="BO56" s="45">
        <v>39.674999999999997</v>
      </c>
      <c r="BP56" s="45">
        <v>3399.3940299999999</v>
      </c>
      <c r="BQ56" s="45">
        <v>0</v>
      </c>
      <c r="BR56" s="45">
        <v>111.3081</v>
      </c>
      <c r="BS56" s="45">
        <v>3053.4111699999999</v>
      </c>
      <c r="BT56" s="45">
        <v>331.70558</v>
      </c>
      <c r="BU56" s="45">
        <v>0</v>
      </c>
      <c r="BV56" s="45">
        <v>811.93565000000001</v>
      </c>
      <c r="BW56" s="45">
        <v>93.445804999999993</v>
      </c>
      <c r="BX56" s="45">
        <v>0</v>
      </c>
      <c r="BY56" s="45">
        <v>0</v>
      </c>
      <c r="BZ56" s="45">
        <v>2159.3591999999999</v>
      </c>
      <c r="CA56" s="45">
        <v>598.98373500000002</v>
      </c>
      <c r="CB56" s="45">
        <v>0</v>
      </c>
      <c r="CC56" s="45">
        <v>15.105</v>
      </c>
      <c r="CD56" s="45">
        <v>592.76845500000002</v>
      </c>
      <c r="CE56" s="45">
        <v>11029.07087</v>
      </c>
      <c r="CF56" s="45">
        <v>0</v>
      </c>
      <c r="CG56" s="45">
        <v>3468.3114</v>
      </c>
      <c r="CH56" s="45">
        <v>429.92727500000001</v>
      </c>
      <c r="CI56" s="45">
        <v>0</v>
      </c>
      <c r="CJ56" s="45">
        <v>0</v>
      </c>
      <c r="CK56" s="45">
        <v>0</v>
      </c>
      <c r="CL56" s="45">
        <v>113.913515</v>
      </c>
      <c r="CM56" s="45">
        <v>0</v>
      </c>
      <c r="CN56" s="45">
        <v>0</v>
      </c>
      <c r="CO56" s="45">
        <v>0</v>
      </c>
      <c r="CP56" s="45">
        <v>6744.05</v>
      </c>
      <c r="CQ56" s="45">
        <v>0</v>
      </c>
      <c r="CR56" s="45">
        <v>0</v>
      </c>
      <c r="CS56" s="45">
        <v>0</v>
      </c>
      <c r="CT56" s="45">
        <v>512.86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928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929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930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931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7" activePane="bottomRight" state="frozen"/>
      <selection pane="topRight" activeCell="C1" sqref="C1"/>
      <selection pane="bottomLeft" activeCell="A7" sqref="A7"/>
      <selection pane="bottomRight" activeCell="J41" sqref="J41"/>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0" t="s">
        <v>0</v>
      </c>
      <c r="C3" s="191"/>
      <c r="D3" s="191"/>
      <c r="E3" s="191"/>
      <c r="F3" s="191"/>
      <c r="G3" s="191"/>
      <c r="H3" s="191"/>
      <c r="I3" s="191"/>
      <c r="J3" s="191"/>
      <c r="K3" s="191"/>
      <c r="L3" s="19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932</v>
      </c>
      <c r="C5" s="1"/>
      <c r="D5" s="1"/>
      <c r="E5" s="1"/>
      <c r="F5" s="1"/>
      <c r="G5" s="1"/>
      <c r="H5" s="1"/>
      <c r="I5" s="1"/>
      <c r="J5" s="1"/>
      <c r="K5" s="1"/>
      <c r="L5" s="1"/>
      <c r="M5" s="1"/>
      <c r="N5" s="1"/>
      <c r="O5" s="1"/>
      <c r="P5" s="1"/>
      <c r="Q5" s="1"/>
      <c r="R5" s="1"/>
      <c r="S5" s="1"/>
      <c r="T5" s="1"/>
      <c r="U5" s="1"/>
      <c r="V5" s="1"/>
      <c r="W5" s="1"/>
      <c r="X5" s="1"/>
    </row>
    <row r="6" spans="1:24" ht="48" x14ac:dyDescent="0.3">
      <c r="A6" s="1"/>
      <c r="B6" s="37" t="s">
        <v>570</v>
      </c>
      <c r="C6" s="48" t="s">
        <v>933</v>
      </c>
      <c r="D6" s="48" t="s">
        <v>934</v>
      </c>
      <c r="E6" s="48" t="s">
        <v>935</v>
      </c>
      <c r="F6" s="48" t="s">
        <v>936</v>
      </c>
      <c r="G6" s="48" t="s">
        <v>3575</v>
      </c>
      <c r="H6" s="48" t="s">
        <v>3576</v>
      </c>
      <c r="I6" s="48" t="s">
        <v>3577</v>
      </c>
      <c r="J6" s="48" t="s">
        <v>3578</v>
      </c>
      <c r="K6" s="48" t="s">
        <v>3579</v>
      </c>
      <c r="L6" s="48" t="s">
        <v>937</v>
      </c>
      <c r="M6" s="48" t="s">
        <v>938</v>
      </c>
      <c r="N6" s="48" t="s">
        <v>939</v>
      </c>
      <c r="O6" s="48" t="s">
        <v>940</v>
      </c>
      <c r="P6" s="37" t="s">
        <v>941</v>
      </c>
      <c r="Q6" s="1"/>
      <c r="R6" s="1"/>
      <c r="S6" s="1"/>
      <c r="T6" s="1"/>
      <c r="U6" s="49" t="s">
        <v>3</v>
      </c>
      <c r="V6" s="49" t="s">
        <v>59</v>
      </c>
      <c r="W6" s="49" t="s">
        <v>942</v>
      </c>
      <c r="X6" s="49" t="s">
        <v>943</v>
      </c>
    </row>
    <row r="7" spans="1:24" x14ac:dyDescent="0.3">
      <c r="A7" s="1"/>
      <c r="B7" s="50" t="s">
        <v>791</v>
      </c>
      <c r="C7" s="51">
        <v>813</v>
      </c>
      <c r="D7" s="51">
        <v>2147.4</v>
      </c>
      <c r="E7" s="51">
        <v>3163.83329</v>
      </c>
      <c r="F7" s="51">
        <v>47.6</v>
      </c>
      <c r="G7" s="51"/>
      <c r="H7" s="51"/>
      <c r="I7" s="51"/>
      <c r="J7" s="51">
        <f>+DESPACHO_EJECUTADO!FD11+DESPACHO_EJECUTADO!FE11</f>
        <v>59.7</v>
      </c>
      <c r="K7" s="51"/>
      <c r="L7" s="51">
        <v>59.7</v>
      </c>
      <c r="M7" s="51">
        <v>10.199999999999999</v>
      </c>
      <c r="N7" s="51">
        <v>0</v>
      </c>
      <c r="O7" s="51">
        <v>356.7</v>
      </c>
      <c r="P7" s="51">
        <f>+SUM(C7:O7)</f>
        <v>6658.1332899999998</v>
      </c>
      <c r="Q7" s="1"/>
      <c r="R7" s="1"/>
      <c r="S7" s="1"/>
      <c r="T7" s="1"/>
      <c r="U7" s="205" t="s">
        <v>612</v>
      </c>
      <c r="V7" s="52" t="s">
        <v>944</v>
      </c>
      <c r="W7" s="53">
        <v>346.35</v>
      </c>
      <c r="X7" s="53" t="s">
        <v>945</v>
      </c>
    </row>
    <row r="8" spans="1:24" x14ac:dyDescent="0.3">
      <c r="A8" s="1"/>
      <c r="B8" s="54" t="s">
        <v>792</v>
      </c>
      <c r="C8" s="55">
        <v>811.1</v>
      </c>
      <c r="D8" s="55">
        <v>2033.3</v>
      </c>
      <c r="E8" s="55">
        <v>3157.14509</v>
      </c>
      <c r="F8" s="55">
        <v>47.2</v>
      </c>
      <c r="G8" s="55"/>
      <c r="H8" s="55"/>
      <c r="I8" s="55"/>
      <c r="J8" s="55">
        <f>+DESPACHO_EJECUTADO!FD12+DESPACHO_EJECUTADO!FE12</f>
        <v>60.2</v>
      </c>
      <c r="K8" s="55"/>
      <c r="L8" s="55">
        <v>59.8</v>
      </c>
      <c r="M8" s="55">
        <v>10.199999999999999</v>
      </c>
      <c r="N8" s="55">
        <v>0</v>
      </c>
      <c r="O8" s="55">
        <v>300.89999999999998</v>
      </c>
      <c r="P8" s="55">
        <f t="shared" ref="P8:P54" si="0">+SUM(C8:O8)</f>
        <v>6479.8450899999989</v>
      </c>
      <c r="Q8" s="1"/>
      <c r="R8" s="1"/>
      <c r="S8" s="1"/>
      <c r="T8" s="1"/>
      <c r="U8" s="205" t="s">
        <v>613</v>
      </c>
      <c r="V8" s="52" t="s">
        <v>946</v>
      </c>
      <c r="W8" s="53">
        <v>21.8</v>
      </c>
      <c r="X8" s="53" t="s">
        <v>945</v>
      </c>
    </row>
    <row r="9" spans="1:24" x14ac:dyDescent="0.3">
      <c r="A9" s="1"/>
      <c r="B9" s="54" t="s">
        <v>793</v>
      </c>
      <c r="C9" s="55">
        <v>823.3</v>
      </c>
      <c r="D9" s="55">
        <v>1937.6</v>
      </c>
      <c r="E9" s="55">
        <v>3150.7467700000002</v>
      </c>
      <c r="F9" s="55">
        <v>47.1</v>
      </c>
      <c r="G9" s="55"/>
      <c r="H9" s="55"/>
      <c r="I9" s="55"/>
      <c r="J9" s="55">
        <f>+DESPACHO_EJECUTADO!FD13+DESPACHO_EJECUTADO!FE13</f>
        <v>59.900000000000006</v>
      </c>
      <c r="K9" s="55"/>
      <c r="L9" s="55">
        <v>61.7</v>
      </c>
      <c r="M9" s="55">
        <v>10.199999999999999</v>
      </c>
      <c r="N9" s="55">
        <v>0</v>
      </c>
      <c r="O9" s="55">
        <v>337</v>
      </c>
      <c r="P9" s="55">
        <f t="shared" si="0"/>
        <v>6427.546769999999</v>
      </c>
      <c r="Q9" s="1"/>
      <c r="R9" s="1"/>
      <c r="S9" s="1"/>
      <c r="T9" s="1"/>
      <c r="U9" s="205" t="s">
        <v>584</v>
      </c>
      <c r="V9" s="52" t="s">
        <v>947</v>
      </c>
      <c r="W9" s="53" t="s">
        <v>945</v>
      </c>
      <c r="X9" s="53">
        <v>2244.4</v>
      </c>
    </row>
    <row r="10" spans="1:24" x14ac:dyDescent="0.3">
      <c r="A10" s="1"/>
      <c r="B10" s="54" t="s">
        <v>794</v>
      </c>
      <c r="C10" s="55">
        <v>806.3</v>
      </c>
      <c r="D10" s="55">
        <v>1869.9</v>
      </c>
      <c r="E10" s="55">
        <v>3155.7941599999999</v>
      </c>
      <c r="F10" s="55">
        <v>9.8000000000000007</v>
      </c>
      <c r="G10" s="55"/>
      <c r="H10" s="55"/>
      <c r="I10" s="55"/>
      <c r="J10" s="55">
        <f>+DESPACHO_EJECUTADO!FD14+DESPACHO_EJECUTADO!FE14</f>
        <v>59.8</v>
      </c>
      <c r="K10" s="55"/>
      <c r="L10" s="55">
        <v>60</v>
      </c>
      <c r="M10" s="55">
        <v>10.199999999999999</v>
      </c>
      <c r="N10" s="55">
        <v>0</v>
      </c>
      <c r="O10" s="55">
        <v>303.10000000000002</v>
      </c>
      <c r="P10" s="55">
        <f t="shared" si="0"/>
        <v>6274.8941600000007</v>
      </c>
      <c r="Q10" s="1"/>
      <c r="R10" s="1"/>
      <c r="S10" s="1"/>
      <c r="T10" s="1"/>
      <c r="U10" s="205" t="s">
        <v>187</v>
      </c>
      <c r="V10" s="52" t="s">
        <v>948</v>
      </c>
      <c r="W10" s="53">
        <v>227.8</v>
      </c>
      <c r="X10" s="53" t="s">
        <v>945</v>
      </c>
    </row>
    <row r="11" spans="1:24" x14ac:dyDescent="0.3">
      <c r="A11" s="1"/>
      <c r="B11" s="54" t="s">
        <v>795</v>
      </c>
      <c r="C11" s="55">
        <v>805.9</v>
      </c>
      <c r="D11" s="55">
        <v>1868.1</v>
      </c>
      <c r="E11" s="55">
        <v>3142.79684</v>
      </c>
      <c r="F11" s="55">
        <v>0</v>
      </c>
      <c r="G11" s="55"/>
      <c r="H11" s="55"/>
      <c r="I11" s="55"/>
      <c r="J11" s="55">
        <f>+DESPACHO_EJECUTADO!FD15+DESPACHO_EJECUTADO!FE15</f>
        <v>60.2</v>
      </c>
      <c r="K11" s="55"/>
      <c r="L11" s="55">
        <v>60</v>
      </c>
      <c r="M11" s="55">
        <v>10.199999999999999</v>
      </c>
      <c r="N11" s="55">
        <v>0</v>
      </c>
      <c r="O11" s="55">
        <v>302.60000000000002</v>
      </c>
      <c r="P11" s="55">
        <f t="shared" si="0"/>
        <v>6249.79684</v>
      </c>
      <c r="Q11" s="1"/>
      <c r="R11" s="1"/>
      <c r="S11" s="1"/>
      <c r="T11" s="1"/>
      <c r="U11" s="205" t="s">
        <v>193</v>
      </c>
      <c r="V11" s="52" t="s">
        <v>949</v>
      </c>
      <c r="W11" s="53" t="s">
        <v>945</v>
      </c>
      <c r="X11" s="53">
        <v>1034.6500000000001</v>
      </c>
    </row>
    <row r="12" spans="1:24" x14ac:dyDescent="0.3">
      <c r="A12" s="1"/>
      <c r="B12" s="54" t="s">
        <v>796</v>
      </c>
      <c r="C12" s="55">
        <v>802.8</v>
      </c>
      <c r="D12" s="55">
        <v>1785.6</v>
      </c>
      <c r="E12" s="55">
        <v>3144.25783</v>
      </c>
      <c r="F12" s="55">
        <v>0</v>
      </c>
      <c r="G12" s="55"/>
      <c r="H12" s="55"/>
      <c r="I12" s="55"/>
      <c r="J12" s="55">
        <f>+DESPACHO_EJECUTADO!FD16+DESPACHO_EJECUTADO!FE16</f>
        <v>59.599999999999994</v>
      </c>
      <c r="K12" s="55"/>
      <c r="L12" s="55">
        <v>61.1</v>
      </c>
      <c r="M12" s="55">
        <v>10.199999999999999</v>
      </c>
      <c r="N12" s="55">
        <v>0</v>
      </c>
      <c r="O12" s="55">
        <v>263.7</v>
      </c>
      <c r="P12" s="55">
        <f t="shared" si="0"/>
        <v>6127.2578300000005</v>
      </c>
      <c r="Q12" s="1"/>
      <c r="R12" s="1"/>
      <c r="S12" s="1"/>
      <c r="T12" s="1"/>
      <c r="U12" s="205"/>
      <c r="V12" s="52" t="s">
        <v>950</v>
      </c>
      <c r="W12" s="53">
        <v>433.8</v>
      </c>
      <c r="X12" s="53" t="s">
        <v>945</v>
      </c>
    </row>
    <row r="13" spans="1:24" x14ac:dyDescent="0.3">
      <c r="A13" s="1"/>
      <c r="B13" s="54" t="s">
        <v>797</v>
      </c>
      <c r="C13" s="55">
        <v>800.4</v>
      </c>
      <c r="D13" s="55">
        <v>1839.3</v>
      </c>
      <c r="E13" s="55">
        <v>3141.6627699999999</v>
      </c>
      <c r="F13" s="55">
        <v>0</v>
      </c>
      <c r="G13" s="55"/>
      <c r="H13" s="55"/>
      <c r="I13" s="55"/>
      <c r="J13" s="55">
        <f>+DESPACHO_EJECUTADO!FD17+DESPACHO_EJECUTADO!FE17</f>
        <v>59.9</v>
      </c>
      <c r="K13" s="55"/>
      <c r="L13" s="55">
        <v>61.1</v>
      </c>
      <c r="M13" s="55">
        <v>10.199999999999999</v>
      </c>
      <c r="N13" s="55">
        <v>0</v>
      </c>
      <c r="O13" s="55">
        <v>262</v>
      </c>
      <c r="P13" s="55">
        <f t="shared" si="0"/>
        <v>6174.5627699999995</v>
      </c>
      <c r="Q13" s="1"/>
      <c r="R13" s="1"/>
      <c r="S13" s="1"/>
      <c r="T13" s="1"/>
      <c r="U13" s="205" t="s">
        <v>51</v>
      </c>
      <c r="V13" s="52" t="s">
        <v>951</v>
      </c>
      <c r="W13" s="53">
        <v>166.25</v>
      </c>
      <c r="X13" s="53" t="s">
        <v>945</v>
      </c>
    </row>
    <row r="14" spans="1:24" x14ac:dyDescent="0.3">
      <c r="A14" s="1"/>
      <c r="B14" s="56" t="s">
        <v>798</v>
      </c>
      <c r="C14" s="57">
        <v>811.8</v>
      </c>
      <c r="D14" s="57">
        <v>1818.5</v>
      </c>
      <c r="E14" s="57">
        <v>3136.2949600000002</v>
      </c>
      <c r="F14" s="57">
        <v>0</v>
      </c>
      <c r="G14" s="57"/>
      <c r="H14" s="57"/>
      <c r="I14" s="57"/>
      <c r="J14" s="57">
        <f>+DESPACHO_EJECUTADO!FD18+DESPACHO_EJECUTADO!FE18</f>
        <v>61.400000000000006</v>
      </c>
      <c r="K14" s="57"/>
      <c r="L14" s="57">
        <v>61.2</v>
      </c>
      <c r="M14" s="57">
        <v>10.199999999999999</v>
      </c>
      <c r="N14" s="57">
        <v>0</v>
      </c>
      <c r="O14" s="57">
        <v>317.2</v>
      </c>
      <c r="P14" s="57">
        <f t="shared" si="0"/>
        <v>6216.5949599999994</v>
      </c>
      <c r="Q14" s="1"/>
      <c r="R14" s="1"/>
      <c r="S14" s="1"/>
      <c r="T14" s="1"/>
      <c r="U14" s="205"/>
      <c r="V14" s="52" t="s">
        <v>952</v>
      </c>
      <c r="W14" s="53" t="s">
        <v>945</v>
      </c>
      <c r="X14" s="53">
        <v>296.64999999999998</v>
      </c>
    </row>
    <row r="15" spans="1:24" x14ac:dyDescent="0.3">
      <c r="A15" s="1"/>
      <c r="B15" s="50" t="s">
        <v>799</v>
      </c>
      <c r="C15" s="51">
        <v>815.8</v>
      </c>
      <c r="D15" s="51">
        <v>1777.7</v>
      </c>
      <c r="E15" s="51">
        <v>3142.9538400000001</v>
      </c>
      <c r="F15" s="51">
        <v>0</v>
      </c>
      <c r="G15" s="51"/>
      <c r="H15" s="51"/>
      <c r="I15" s="51"/>
      <c r="J15" s="51">
        <f>+DESPACHO_EJECUTADO!FD19+DESPACHO_EJECUTADO!FE19</f>
        <v>61.6</v>
      </c>
      <c r="K15" s="51"/>
      <c r="L15" s="51">
        <v>61.4</v>
      </c>
      <c r="M15" s="51">
        <v>10.199999999999999</v>
      </c>
      <c r="N15" s="51">
        <v>0</v>
      </c>
      <c r="O15" s="51">
        <v>304</v>
      </c>
      <c r="P15" s="51">
        <f t="shared" si="0"/>
        <v>6173.6538399999999</v>
      </c>
      <c r="Q15" s="1"/>
      <c r="R15" s="1"/>
      <c r="S15" s="1"/>
      <c r="T15" s="1"/>
      <c r="U15" s="205"/>
      <c r="V15" s="52" t="s">
        <v>953</v>
      </c>
      <c r="W15" s="53" t="s">
        <v>945</v>
      </c>
      <c r="X15" s="53">
        <v>1938.65</v>
      </c>
    </row>
    <row r="16" spans="1:24" x14ac:dyDescent="0.3">
      <c r="A16" s="1"/>
      <c r="B16" s="54" t="s">
        <v>800</v>
      </c>
      <c r="C16" s="55">
        <v>799.9</v>
      </c>
      <c r="D16" s="55">
        <v>1805.8</v>
      </c>
      <c r="E16" s="55">
        <v>3142.4185699999998</v>
      </c>
      <c r="F16" s="55">
        <v>0</v>
      </c>
      <c r="G16" s="55"/>
      <c r="H16" s="55"/>
      <c r="I16" s="55"/>
      <c r="J16" s="55">
        <f>+DESPACHO_EJECUTADO!FD20+DESPACHO_EJECUTADO!FE20</f>
        <v>61</v>
      </c>
      <c r="K16" s="55"/>
      <c r="L16" s="55">
        <v>59.8</v>
      </c>
      <c r="M16" s="55">
        <v>10.199999999999999</v>
      </c>
      <c r="N16" s="55">
        <v>0</v>
      </c>
      <c r="O16" s="55">
        <v>289.8</v>
      </c>
      <c r="P16" s="55">
        <f t="shared" si="0"/>
        <v>6168.9185699999998</v>
      </c>
      <c r="Q16" s="1"/>
      <c r="R16" s="1"/>
      <c r="S16" s="1"/>
      <c r="T16" s="1"/>
      <c r="U16" s="205" t="s">
        <v>615</v>
      </c>
      <c r="V16" s="52" t="s">
        <v>954</v>
      </c>
      <c r="W16" s="53">
        <v>123.35</v>
      </c>
      <c r="X16" s="53" t="s">
        <v>945</v>
      </c>
    </row>
    <row r="17" spans="1:24" x14ac:dyDescent="0.3">
      <c r="A17" s="1"/>
      <c r="B17" s="54" t="s">
        <v>801</v>
      </c>
      <c r="C17" s="55">
        <v>800.1</v>
      </c>
      <c r="D17" s="55">
        <v>1742.5</v>
      </c>
      <c r="E17" s="55">
        <v>3142.5607100000002</v>
      </c>
      <c r="F17" s="55">
        <v>0</v>
      </c>
      <c r="G17" s="55"/>
      <c r="H17" s="55"/>
      <c r="I17" s="55"/>
      <c r="J17" s="55">
        <f>+DESPACHO_EJECUTADO!FD21+DESPACHO_EJECUTADO!FE21</f>
        <v>61</v>
      </c>
      <c r="K17" s="55"/>
      <c r="L17" s="55">
        <v>60.5</v>
      </c>
      <c r="M17" s="55">
        <v>10.199999999999999</v>
      </c>
      <c r="N17" s="55">
        <v>0.2</v>
      </c>
      <c r="O17" s="55">
        <v>323.5</v>
      </c>
      <c r="P17" s="55">
        <f t="shared" si="0"/>
        <v>6140.5607099999997</v>
      </c>
      <c r="Q17" s="1"/>
      <c r="R17" s="1"/>
      <c r="S17" s="1"/>
      <c r="T17" s="1"/>
      <c r="U17" s="205"/>
      <c r="V17" s="52" t="s">
        <v>955</v>
      </c>
      <c r="W17" s="53">
        <v>94.4</v>
      </c>
      <c r="X17" s="53" t="s">
        <v>945</v>
      </c>
    </row>
    <row r="18" spans="1:24" x14ac:dyDescent="0.3">
      <c r="A18" s="1"/>
      <c r="B18" s="54" t="s">
        <v>802</v>
      </c>
      <c r="C18" s="55">
        <v>774.5</v>
      </c>
      <c r="D18" s="55">
        <v>1586.6</v>
      </c>
      <c r="E18" s="55">
        <v>3148.04945</v>
      </c>
      <c r="F18" s="55">
        <v>0</v>
      </c>
      <c r="G18" s="55"/>
      <c r="H18" s="55"/>
      <c r="I18" s="55"/>
      <c r="J18" s="55">
        <f>+DESPACHO_EJECUTADO!FD22+DESPACHO_EJECUTADO!FE22</f>
        <v>61</v>
      </c>
      <c r="K18" s="55"/>
      <c r="L18" s="55">
        <v>59.3</v>
      </c>
      <c r="M18" s="55">
        <v>10.199999999999999</v>
      </c>
      <c r="N18" s="55">
        <v>23.9</v>
      </c>
      <c r="O18" s="55">
        <v>319.89999999999998</v>
      </c>
      <c r="P18" s="55">
        <f t="shared" si="0"/>
        <v>5983.4494499999992</v>
      </c>
      <c r="Q18" s="1"/>
      <c r="R18" s="1"/>
      <c r="S18" s="1"/>
      <c r="T18" s="1"/>
      <c r="U18" s="205"/>
      <c r="V18" s="52" t="s">
        <v>956</v>
      </c>
      <c r="W18" s="53">
        <v>131.75</v>
      </c>
      <c r="X18" s="53" t="s">
        <v>945</v>
      </c>
    </row>
    <row r="19" spans="1:24" x14ac:dyDescent="0.3">
      <c r="A19" s="1"/>
      <c r="B19" s="54" t="s">
        <v>803</v>
      </c>
      <c r="C19" s="55">
        <v>766.3</v>
      </c>
      <c r="D19" s="55">
        <v>1427</v>
      </c>
      <c r="E19" s="55">
        <v>2877.2753600000001</v>
      </c>
      <c r="F19" s="55">
        <v>0</v>
      </c>
      <c r="G19" s="55"/>
      <c r="H19" s="55"/>
      <c r="I19" s="55"/>
      <c r="J19" s="55">
        <f>+DESPACHO_EJECUTADO!FD23+DESPACHO_EJECUTADO!FE23</f>
        <v>60.9</v>
      </c>
      <c r="K19" s="55"/>
      <c r="L19" s="55">
        <v>61.1</v>
      </c>
      <c r="M19" s="55">
        <v>10.199999999999999</v>
      </c>
      <c r="N19" s="55">
        <v>119.8</v>
      </c>
      <c r="O19" s="55">
        <v>417.6</v>
      </c>
      <c r="P19" s="55">
        <f t="shared" si="0"/>
        <v>5740.1753600000011</v>
      </c>
      <c r="Q19" s="1"/>
      <c r="R19" s="1"/>
      <c r="S19" s="1"/>
      <c r="T19" s="1"/>
      <c r="U19" s="205"/>
      <c r="V19" s="52" t="s">
        <v>957</v>
      </c>
      <c r="W19" s="53">
        <v>48.1</v>
      </c>
      <c r="X19" s="53" t="s">
        <v>945</v>
      </c>
    </row>
    <row r="20" spans="1:24" x14ac:dyDescent="0.3">
      <c r="A20" s="1"/>
      <c r="B20" s="54" t="s">
        <v>804</v>
      </c>
      <c r="C20" s="55">
        <v>784.6</v>
      </c>
      <c r="D20" s="55">
        <v>1238.9000000000001</v>
      </c>
      <c r="E20" s="55">
        <v>2820.7608</v>
      </c>
      <c r="F20" s="55">
        <v>0</v>
      </c>
      <c r="G20" s="55"/>
      <c r="H20" s="55"/>
      <c r="I20" s="55"/>
      <c r="J20" s="55">
        <f>+DESPACHO_EJECUTADO!FD24+DESPACHO_EJECUTADO!FE24</f>
        <v>60.3</v>
      </c>
      <c r="K20" s="55"/>
      <c r="L20" s="55">
        <v>59.7</v>
      </c>
      <c r="M20" s="55">
        <v>10.199999999999999</v>
      </c>
      <c r="N20" s="55">
        <v>386.1</v>
      </c>
      <c r="O20" s="55">
        <v>410.8</v>
      </c>
      <c r="P20" s="55">
        <f t="shared" si="0"/>
        <v>5771.3608000000004</v>
      </c>
      <c r="Q20" s="1"/>
      <c r="R20" s="1"/>
      <c r="S20" s="1"/>
      <c r="T20" s="1"/>
      <c r="U20" s="205" t="s">
        <v>582</v>
      </c>
      <c r="V20" s="52" t="s">
        <v>958</v>
      </c>
      <c r="W20" s="53">
        <v>2730.85</v>
      </c>
      <c r="X20" s="53" t="s">
        <v>945</v>
      </c>
    </row>
    <row r="21" spans="1:24" x14ac:dyDescent="0.3">
      <c r="A21" s="1"/>
      <c r="B21" s="54" t="s">
        <v>805</v>
      </c>
      <c r="C21" s="55">
        <v>732.2</v>
      </c>
      <c r="D21" s="55">
        <v>1305</v>
      </c>
      <c r="E21" s="55">
        <v>2695.9885599999998</v>
      </c>
      <c r="F21" s="55">
        <v>0</v>
      </c>
      <c r="G21" s="55"/>
      <c r="H21" s="55"/>
      <c r="I21" s="55"/>
      <c r="J21" s="55">
        <f>+DESPACHO_EJECUTADO!FD25+DESPACHO_EJECUTADO!FE25</f>
        <v>61.2</v>
      </c>
      <c r="K21" s="55"/>
      <c r="L21" s="55">
        <v>58.8</v>
      </c>
      <c r="M21" s="55">
        <v>10.3</v>
      </c>
      <c r="N21" s="55">
        <v>563.29999999999995</v>
      </c>
      <c r="O21" s="55">
        <v>350</v>
      </c>
      <c r="P21" s="55">
        <f t="shared" si="0"/>
        <v>5776.78856</v>
      </c>
      <c r="Q21" s="1"/>
      <c r="R21" s="1"/>
      <c r="S21" s="1"/>
      <c r="T21" s="1"/>
      <c r="U21" s="205" t="s">
        <v>227</v>
      </c>
      <c r="V21" s="52" t="s">
        <v>959</v>
      </c>
      <c r="W21" s="53" t="s">
        <v>945</v>
      </c>
      <c r="X21" s="53">
        <v>176.15</v>
      </c>
    </row>
    <row r="22" spans="1:24" x14ac:dyDescent="0.3">
      <c r="A22" s="1"/>
      <c r="B22" s="56" t="s">
        <v>806</v>
      </c>
      <c r="C22" s="57">
        <v>721.2</v>
      </c>
      <c r="D22" s="57">
        <v>1169.0999999999999</v>
      </c>
      <c r="E22" s="57">
        <v>2802.5108100000002</v>
      </c>
      <c r="F22" s="57">
        <v>0</v>
      </c>
      <c r="G22" s="57"/>
      <c r="H22" s="57"/>
      <c r="I22" s="57"/>
      <c r="J22" s="57">
        <f>+DESPACHO_EJECUTADO!FD26+DESPACHO_EJECUTADO!FE26</f>
        <v>60.900000000000006</v>
      </c>
      <c r="K22" s="57"/>
      <c r="L22" s="57">
        <v>61.7</v>
      </c>
      <c r="M22" s="57">
        <v>10.3</v>
      </c>
      <c r="N22" s="57">
        <v>628.4</v>
      </c>
      <c r="O22" s="57">
        <v>360.5</v>
      </c>
      <c r="P22" s="57">
        <f t="shared" si="0"/>
        <v>5814.6108099999992</v>
      </c>
      <c r="Q22" s="1"/>
      <c r="R22" s="1"/>
      <c r="S22" s="1"/>
      <c r="T22" s="1"/>
      <c r="U22" s="205"/>
      <c r="V22" s="52" t="s">
        <v>960</v>
      </c>
      <c r="W22" s="53" t="s">
        <v>945</v>
      </c>
      <c r="X22" s="53">
        <v>122.5</v>
      </c>
    </row>
    <row r="23" spans="1:24" x14ac:dyDescent="0.3">
      <c r="A23" s="1"/>
      <c r="B23" s="50" t="s">
        <v>807</v>
      </c>
      <c r="C23" s="51">
        <v>738.7</v>
      </c>
      <c r="D23" s="51">
        <v>1277.9000000000001</v>
      </c>
      <c r="E23" s="51">
        <v>2821.1415499999998</v>
      </c>
      <c r="F23" s="51">
        <v>0</v>
      </c>
      <c r="G23" s="51"/>
      <c r="H23" s="51"/>
      <c r="I23" s="51"/>
      <c r="J23" s="51">
        <f>+DESPACHO_EJECUTADO!FD27+DESPACHO_EJECUTADO!FE27</f>
        <v>60.900000000000006</v>
      </c>
      <c r="K23" s="51"/>
      <c r="L23" s="51">
        <v>62.9</v>
      </c>
      <c r="M23" s="51">
        <v>10.199999999999999</v>
      </c>
      <c r="N23" s="51">
        <v>657.2</v>
      </c>
      <c r="O23" s="51">
        <v>372.6</v>
      </c>
      <c r="P23" s="51">
        <f t="shared" si="0"/>
        <v>6001.541549999999</v>
      </c>
      <c r="Q23" s="1"/>
      <c r="R23" s="1"/>
      <c r="S23" s="1"/>
      <c r="T23" s="1"/>
      <c r="U23" s="205" t="s">
        <v>611</v>
      </c>
      <c r="V23" s="52" t="s">
        <v>961</v>
      </c>
      <c r="W23" s="53">
        <v>43.65</v>
      </c>
      <c r="X23" s="53" t="s">
        <v>945</v>
      </c>
    </row>
    <row r="24" spans="1:24" x14ac:dyDescent="0.3">
      <c r="A24" s="1"/>
      <c r="B24" s="54" t="s">
        <v>808</v>
      </c>
      <c r="C24" s="55">
        <v>739.1</v>
      </c>
      <c r="D24" s="55">
        <v>1338</v>
      </c>
      <c r="E24" s="55">
        <v>2684.0243700000001</v>
      </c>
      <c r="F24" s="55">
        <v>5.8</v>
      </c>
      <c r="G24" s="55"/>
      <c r="H24" s="55"/>
      <c r="I24" s="55"/>
      <c r="J24" s="55">
        <f>+DESPACHO_EJECUTADO!FD28+DESPACHO_EJECUTADO!FE28</f>
        <v>60.900000000000006</v>
      </c>
      <c r="K24" s="55"/>
      <c r="L24" s="55">
        <v>60.6</v>
      </c>
      <c r="M24" s="55">
        <v>10.199999999999999</v>
      </c>
      <c r="N24" s="55">
        <v>673.4</v>
      </c>
      <c r="O24" s="55">
        <v>361.9</v>
      </c>
      <c r="P24" s="55">
        <f t="shared" si="0"/>
        <v>5933.9243699999988</v>
      </c>
      <c r="Q24" s="1"/>
      <c r="R24" s="1"/>
      <c r="S24" s="1"/>
      <c r="T24" s="1"/>
      <c r="U24" s="205" t="s">
        <v>56</v>
      </c>
      <c r="V24" s="52" t="s">
        <v>57</v>
      </c>
      <c r="W24" s="53" t="s">
        <v>945</v>
      </c>
      <c r="X24" s="53">
        <v>14800.4</v>
      </c>
    </row>
    <row r="25" spans="1:24" x14ac:dyDescent="0.3">
      <c r="A25" s="1"/>
      <c r="B25" s="54" t="s">
        <v>809</v>
      </c>
      <c r="C25" s="55">
        <v>801.3</v>
      </c>
      <c r="D25" s="55">
        <v>1738.2</v>
      </c>
      <c r="E25" s="55">
        <v>2640.26143</v>
      </c>
      <c r="F25" s="55">
        <v>45.1</v>
      </c>
      <c r="G25" s="55"/>
      <c r="H25" s="55"/>
      <c r="I25" s="55"/>
      <c r="J25" s="55">
        <f>+DESPACHO_EJECUTADO!FD29+DESPACHO_EJECUTADO!FE29</f>
        <v>61.099999999999994</v>
      </c>
      <c r="K25" s="55"/>
      <c r="L25" s="55">
        <v>62.2</v>
      </c>
      <c r="M25" s="55">
        <v>10.3</v>
      </c>
      <c r="N25" s="55">
        <v>579.5</v>
      </c>
      <c r="O25" s="55">
        <v>436.7</v>
      </c>
      <c r="P25" s="55">
        <f t="shared" si="0"/>
        <v>6374.661430000001</v>
      </c>
      <c r="Q25" s="1"/>
      <c r="R25" s="1"/>
      <c r="S25" s="1"/>
      <c r="T25" s="1"/>
      <c r="U25" s="205"/>
      <c r="V25" s="52" t="s">
        <v>962</v>
      </c>
      <c r="W25" s="53">
        <v>5050.3</v>
      </c>
      <c r="X25" s="53" t="s">
        <v>945</v>
      </c>
    </row>
    <row r="26" spans="1:24" x14ac:dyDescent="0.3">
      <c r="A26" s="1"/>
      <c r="B26" s="54" t="s">
        <v>810</v>
      </c>
      <c r="C26" s="55">
        <v>828.8</v>
      </c>
      <c r="D26" s="55">
        <v>1705.3</v>
      </c>
      <c r="E26" s="55">
        <v>2617.95973</v>
      </c>
      <c r="F26" s="55">
        <v>45.4</v>
      </c>
      <c r="G26" s="55"/>
      <c r="H26" s="55"/>
      <c r="I26" s="55"/>
      <c r="J26" s="55">
        <f>+DESPACHO_EJECUTADO!FD30+DESPACHO_EJECUTADO!FE30</f>
        <v>61.400000000000006</v>
      </c>
      <c r="K26" s="55"/>
      <c r="L26" s="55">
        <v>61</v>
      </c>
      <c r="M26" s="55">
        <v>10.199999999999999</v>
      </c>
      <c r="N26" s="55">
        <v>601.70000000000005</v>
      </c>
      <c r="O26" s="55">
        <v>459.8</v>
      </c>
      <c r="P26" s="55">
        <f t="shared" si="0"/>
        <v>6391.559729999999</v>
      </c>
      <c r="Q26" s="1"/>
      <c r="R26" s="1"/>
      <c r="S26" s="1"/>
      <c r="T26" s="1"/>
      <c r="U26" s="205" t="s">
        <v>599</v>
      </c>
      <c r="V26" s="52" t="s">
        <v>963</v>
      </c>
      <c r="W26" s="53">
        <v>106.45</v>
      </c>
      <c r="X26" s="53" t="s">
        <v>945</v>
      </c>
    </row>
    <row r="27" spans="1:24" x14ac:dyDescent="0.3">
      <c r="A27" s="1"/>
      <c r="B27" s="54" t="s">
        <v>811</v>
      </c>
      <c r="C27" s="55">
        <v>826</v>
      </c>
      <c r="D27" s="55">
        <v>1641.7</v>
      </c>
      <c r="E27" s="55">
        <v>2626.1129500000002</v>
      </c>
      <c r="F27" s="55">
        <v>45.4</v>
      </c>
      <c r="G27" s="55"/>
      <c r="H27" s="55"/>
      <c r="I27" s="55"/>
      <c r="J27" s="55">
        <f>+DESPACHO_EJECUTADO!FD31+DESPACHO_EJECUTADO!FE31</f>
        <v>61</v>
      </c>
      <c r="K27" s="55"/>
      <c r="L27" s="55">
        <v>60.1</v>
      </c>
      <c r="M27" s="55">
        <v>10.199999999999999</v>
      </c>
      <c r="N27" s="55">
        <v>610</v>
      </c>
      <c r="O27" s="55">
        <v>495.7</v>
      </c>
      <c r="P27" s="55">
        <f t="shared" si="0"/>
        <v>6376.2129499999992</v>
      </c>
      <c r="Q27" s="1"/>
      <c r="R27" s="1"/>
      <c r="S27" s="1"/>
      <c r="T27" s="1"/>
      <c r="U27" s="205" t="s">
        <v>616</v>
      </c>
      <c r="V27" s="52" t="s">
        <v>964</v>
      </c>
      <c r="W27" s="53">
        <v>240</v>
      </c>
      <c r="X27" s="53" t="s">
        <v>945</v>
      </c>
    </row>
    <row r="28" spans="1:24" x14ac:dyDescent="0.3">
      <c r="A28" s="1"/>
      <c r="B28" s="54" t="s">
        <v>812</v>
      </c>
      <c r="C28" s="55">
        <v>828.4</v>
      </c>
      <c r="D28" s="55">
        <v>1696.9</v>
      </c>
      <c r="E28" s="55">
        <v>2626.0138000000002</v>
      </c>
      <c r="F28" s="55">
        <v>45.4</v>
      </c>
      <c r="G28" s="55"/>
      <c r="H28" s="55"/>
      <c r="I28" s="55"/>
      <c r="J28" s="55">
        <f>+DESPACHO_EJECUTADO!FD32+DESPACHO_EJECUTADO!FE32</f>
        <v>60.8</v>
      </c>
      <c r="K28" s="55"/>
      <c r="L28" s="55">
        <v>59.5</v>
      </c>
      <c r="M28" s="55">
        <v>10.199999999999999</v>
      </c>
      <c r="N28" s="55">
        <v>606.1</v>
      </c>
      <c r="O28" s="55">
        <v>513</v>
      </c>
      <c r="P28" s="55">
        <f t="shared" si="0"/>
        <v>6446.3137999999999</v>
      </c>
      <c r="Q28" s="1"/>
      <c r="R28" s="1"/>
      <c r="S28" s="1"/>
      <c r="T28" s="1"/>
      <c r="U28" s="205" t="s">
        <v>600</v>
      </c>
      <c r="V28" s="52" t="s">
        <v>965</v>
      </c>
      <c r="W28" s="53">
        <v>401.55</v>
      </c>
      <c r="X28" s="53" t="s">
        <v>945</v>
      </c>
    </row>
    <row r="29" spans="1:24" x14ac:dyDescent="0.3">
      <c r="A29" s="1"/>
      <c r="B29" s="54" t="s">
        <v>813</v>
      </c>
      <c r="C29" s="55">
        <v>824.3</v>
      </c>
      <c r="D29" s="55">
        <v>1532.2</v>
      </c>
      <c r="E29" s="55">
        <v>2607.0142599999999</v>
      </c>
      <c r="F29" s="55">
        <v>45.5</v>
      </c>
      <c r="G29" s="55"/>
      <c r="H29" s="55"/>
      <c r="I29" s="55"/>
      <c r="J29" s="55">
        <f>+DESPACHO_EJECUTADO!FD33+DESPACHO_EJECUTADO!FE33</f>
        <v>60.7</v>
      </c>
      <c r="K29" s="55"/>
      <c r="L29" s="55">
        <v>59.7</v>
      </c>
      <c r="M29" s="55">
        <v>10.199999999999999</v>
      </c>
      <c r="N29" s="55">
        <v>662.9</v>
      </c>
      <c r="O29" s="55">
        <v>610.5</v>
      </c>
      <c r="P29" s="55">
        <f t="shared" si="0"/>
        <v>6413.014259999999</v>
      </c>
      <c r="Q29" s="1"/>
      <c r="R29" s="1"/>
      <c r="S29" s="1"/>
      <c r="T29" s="1"/>
      <c r="U29" s="205" t="s">
        <v>260</v>
      </c>
      <c r="V29" s="52" t="s">
        <v>966</v>
      </c>
      <c r="W29" s="53" t="s">
        <v>945</v>
      </c>
      <c r="X29" s="53">
        <v>1688.55</v>
      </c>
    </row>
    <row r="30" spans="1:24" x14ac:dyDescent="0.3">
      <c r="A30" s="1"/>
      <c r="B30" s="56" t="s">
        <v>814</v>
      </c>
      <c r="C30" s="57">
        <v>823.2</v>
      </c>
      <c r="D30" s="57">
        <v>1472.1</v>
      </c>
      <c r="E30" s="57">
        <v>2595.7288400000002</v>
      </c>
      <c r="F30" s="57">
        <v>45.2</v>
      </c>
      <c r="G30" s="57"/>
      <c r="H30" s="57"/>
      <c r="I30" s="57"/>
      <c r="J30" s="57">
        <f>+DESPACHO_EJECUTADO!FD34+DESPACHO_EJECUTADO!FE34</f>
        <v>60.7</v>
      </c>
      <c r="K30" s="57"/>
      <c r="L30" s="57">
        <v>59.4</v>
      </c>
      <c r="M30" s="57">
        <v>10.1</v>
      </c>
      <c r="N30" s="57">
        <v>710.9</v>
      </c>
      <c r="O30" s="57">
        <v>667.2</v>
      </c>
      <c r="P30" s="57">
        <f t="shared" si="0"/>
        <v>6444.5288399999999</v>
      </c>
      <c r="Q30" s="1"/>
      <c r="R30" s="1"/>
      <c r="S30" s="1"/>
      <c r="T30" s="1"/>
      <c r="U30" s="205"/>
      <c r="V30" s="52" t="s">
        <v>967</v>
      </c>
      <c r="W30" s="53">
        <v>104.25</v>
      </c>
      <c r="X30" s="53" t="s">
        <v>945</v>
      </c>
    </row>
    <row r="31" spans="1:24" x14ac:dyDescent="0.3">
      <c r="A31" s="1"/>
      <c r="B31" s="50" t="s">
        <v>815</v>
      </c>
      <c r="C31" s="51">
        <v>825.3</v>
      </c>
      <c r="D31" s="51">
        <v>1402.3</v>
      </c>
      <c r="E31" s="51">
        <v>2661.21236</v>
      </c>
      <c r="F31" s="51">
        <v>45.3</v>
      </c>
      <c r="G31" s="51"/>
      <c r="H31" s="51"/>
      <c r="I31" s="51"/>
      <c r="J31" s="51">
        <f>+DESPACHO_EJECUTADO!FD35+DESPACHO_EJECUTADO!FE35</f>
        <v>60.900000000000006</v>
      </c>
      <c r="K31" s="51"/>
      <c r="L31" s="51">
        <v>59.4</v>
      </c>
      <c r="M31" s="51">
        <v>10.1</v>
      </c>
      <c r="N31" s="51">
        <v>712.2</v>
      </c>
      <c r="O31" s="51">
        <v>726.2</v>
      </c>
      <c r="P31" s="51">
        <f t="shared" si="0"/>
        <v>6502.9123599999994</v>
      </c>
      <c r="Q31" s="1"/>
      <c r="R31" s="1"/>
      <c r="S31" s="1"/>
      <c r="T31" s="1"/>
      <c r="U31" s="205" t="s">
        <v>968</v>
      </c>
      <c r="V31" s="52" t="s">
        <v>969</v>
      </c>
      <c r="W31" s="53" t="s">
        <v>945</v>
      </c>
      <c r="X31" s="53">
        <v>1524.8</v>
      </c>
    </row>
    <row r="32" spans="1:24" x14ac:dyDescent="0.3">
      <c r="A32" s="1"/>
      <c r="B32" s="54" t="s">
        <v>816</v>
      </c>
      <c r="C32" s="55">
        <v>808</v>
      </c>
      <c r="D32" s="55">
        <v>1369</v>
      </c>
      <c r="E32" s="55">
        <v>2600.2421599999998</v>
      </c>
      <c r="F32" s="55">
        <v>45.6</v>
      </c>
      <c r="G32" s="55"/>
      <c r="H32" s="55"/>
      <c r="I32" s="55"/>
      <c r="J32" s="55">
        <f>+DESPACHO_EJECUTADO!FD36+DESPACHO_EJECUTADO!FE36</f>
        <v>60</v>
      </c>
      <c r="K32" s="55"/>
      <c r="L32" s="55">
        <v>59.4</v>
      </c>
      <c r="M32" s="55">
        <v>10.1</v>
      </c>
      <c r="N32" s="55">
        <v>706.7</v>
      </c>
      <c r="O32" s="55">
        <v>754.4</v>
      </c>
      <c r="P32" s="55">
        <f t="shared" si="0"/>
        <v>6413.4421599999996</v>
      </c>
      <c r="Q32" s="1"/>
      <c r="R32" s="1"/>
      <c r="S32" s="1"/>
      <c r="T32" s="1"/>
      <c r="U32" s="205" t="s">
        <v>601</v>
      </c>
      <c r="V32" s="52" t="s">
        <v>970</v>
      </c>
      <c r="W32" s="53">
        <v>81.05</v>
      </c>
      <c r="X32" s="53" t="s">
        <v>945</v>
      </c>
    </row>
    <row r="33" spans="1:24" x14ac:dyDescent="0.3">
      <c r="A33" s="1"/>
      <c r="B33" s="54" t="s">
        <v>817</v>
      </c>
      <c r="C33" s="55">
        <v>816.7</v>
      </c>
      <c r="D33" s="55">
        <v>1356.6</v>
      </c>
      <c r="E33" s="55">
        <v>2537.0023500000002</v>
      </c>
      <c r="F33" s="55">
        <v>46.2</v>
      </c>
      <c r="G33" s="55"/>
      <c r="H33" s="55"/>
      <c r="I33" s="55"/>
      <c r="J33" s="55">
        <f>+DESPACHO_EJECUTADO!FD37+DESPACHO_EJECUTADO!FE37</f>
        <v>60.7</v>
      </c>
      <c r="K33" s="55"/>
      <c r="L33" s="55">
        <v>57.7</v>
      </c>
      <c r="M33" s="55">
        <v>10.1</v>
      </c>
      <c r="N33" s="55">
        <v>703.4</v>
      </c>
      <c r="O33" s="55">
        <v>737.1</v>
      </c>
      <c r="P33" s="55">
        <f t="shared" si="0"/>
        <v>6325.5023499999998</v>
      </c>
      <c r="Q33" s="1"/>
      <c r="R33" s="1"/>
      <c r="S33" s="1"/>
      <c r="T33" s="1"/>
      <c r="U33" s="205" t="s">
        <v>602</v>
      </c>
      <c r="V33" s="52" t="s">
        <v>971</v>
      </c>
      <c r="W33" s="53">
        <v>55.8</v>
      </c>
      <c r="X33" s="53" t="s">
        <v>945</v>
      </c>
    </row>
    <row r="34" spans="1:24" x14ac:dyDescent="0.3">
      <c r="A34" s="1"/>
      <c r="B34" s="54" t="s">
        <v>818</v>
      </c>
      <c r="C34" s="55">
        <v>815.4</v>
      </c>
      <c r="D34" s="55">
        <v>1509</v>
      </c>
      <c r="E34" s="55">
        <v>2516.35572</v>
      </c>
      <c r="F34" s="55">
        <v>46.3</v>
      </c>
      <c r="G34" s="55"/>
      <c r="H34" s="55"/>
      <c r="I34" s="55"/>
      <c r="J34" s="55">
        <f>+DESPACHO_EJECUTADO!FD38+DESPACHO_EJECUTADO!FE38</f>
        <v>60.5</v>
      </c>
      <c r="K34" s="55"/>
      <c r="L34" s="55">
        <v>55.7</v>
      </c>
      <c r="M34" s="55">
        <v>10.1</v>
      </c>
      <c r="N34" s="55">
        <v>701.9</v>
      </c>
      <c r="O34" s="55">
        <v>685.4</v>
      </c>
      <c r="P34" s="55">
        <f t="shared" si="0"/>
        <v>6400.6557199999997</v>
      </c>
      <c r="Q34" s="1"/>
      <c r="R34" s="1"/>
      <c r="S34" s="1"/>
      <c r="T34" s="1"/>
      <c r="U34" s="205" t="s">
        <v>68</v>
      </c>
      <c r="V34" s="52" t="s">
        <v>972</v>
      </c>
      <c r="W34" s="53" t="s">
        <v>945</v>
      </c>
      <c r="X34" s="53">
        <v>1729.35</v>
      </c>
    </row>
    <row r="35" spans="1:24" x14ac:dyDescent="0.3">
      <c r="A35" s="1"/>
      <c r="B35" s="54" t="s">
        <v>819</v>
      </c>
      <c r="C35" s="55">
        <v>816.3</v>
      </c>
      <c r="D35" s="55">
        <v>1517.3</v>
      </c>
      <c r="E35" s="55">
        <v>2454.0297799999998</v>
      </c>
      <c r="F35" s="55">
        <v>46.4</v>
      </c>
      <c r="G35" s="55"/>
      <c r="H35" s="55"/>
      <c r="I35" s="55"/>
      <c r="J35" s="55">
        <f>+DESPACHO_EJECUTADO!FD39+DESPACHO_EJECUTADO!FE39</f>
        <v>60.7</v>
      </c>
      <c r="K35" s="55"/>
      <c r="L35" s="55">
        <v>59.6</v>
      </c>
      <c r="M35" s="55">
        <v>10.1</v>
      </c>
      <c r="N35" s="55">
        <v>696.1</v>
      </c>
      <c r="O35" s="55">
        <v>701.3</v>
      </c>
      <c r="P35" s="55">
        <f t="shared" si="0"/>
        <v>6361.82978</v>
      </c>
      <c r="Q35" s="1"/>
      <c r="R35" s="1"/>
      <c r="S35" s="1"/>
      <c r="T35" s="1"/>
      <c r="U35" s="205" t="s">
        <v>618</v>
      </c>
      <c r="V35" s="52" t="s">
        <v>973</v>
      </c>
      <c r="W35" s="53">
        <v>166</v>
      </c>
      <c r="X35" s="53" t="s">
        <v>945</v>
      </c>
    </row>
    <row r="36" spans="1:24" x14ac:dyDescent="0.3">
      <c r="A36" s="1"/>
      <c r="B36" s="54" t="s">
        <v>820</v>
      </c>
      <c r="C36" s="55">
        <v>818.5</v>
      </c>
      <c r="D36" s="55">
        <v>1472.3</v>
      </c>
      <c r="E36" s="55">
        <v>2450.19022</v>
      </c>
      <c r="F36" s="55">
        <v>46.5</v>
      </c>
      <c r="G36" s="55"/>
      <c r="H36" s="55"/>
      <c r="I36" s="55"/>
      <c r="J36" s="55">
        <f>+DESPACHO_EJECUTADO!FD40+DESPACHO_EJECUTADO!FE40</f>
        <v>60.7</v>
      </c>
      <c r="K36" s="55"/>
      <c r="L36" s="55">
        <v>59.3</v>
      </c>
      <c r="M36" s="55">
        <v>10.1</v>
      </c>
      <c r="N36" s="55">
        <v>689</v>
      </c>
      <c r="O36" s="55">
        <v>745.9</v>
      </c>
      <c r="P36" s="55">
        <f t="shared" si="0"/>
        <v>6352.4902199999997</v>
      </c>
      <c r="Q36" s="1"/>
      <c r="R36" s="1"/>
      <c r="S36" s="1"/>
      <c r="T36" s="1"/>
      <c r="U36" s="205"/>
      <c r="V36" s="52" t="s">
        <v>974</v>
      </c>
      <c r="W36" s="53">
        <v>53.65</v>
      </c>
      <c r="X36" s="53" t="s">
        <v>945</v>
      </c>
    </row>
    <row r="37" spans="1:24" x14ac:dyDescent="0.3">
      <c r="A37" s="1"/>
      <c r="B37" s="54" t="s">
        <v>821</v>
      </c>
      <c r="C37" s="55">
        <v>822.3</v>
      </c>
      <c r="D37" s="55">
        <v>1572.9</v>
      </c>
      <c r="E37" s="55">
        <v>2459.70354</v>
      </c>
      <c r="F37" s="55">
        <v>46.4</v>
      </c>
      <c r="G37" s="55"/>
      <c r="H37" s="55"/>
      <c r="I37" s="55"/>
      <c r="J37" s="55">
        <f>+DESPACHO_EJECUTADO!FD41+DESPACHO_EJECUTADO!FE41</f>
        <v>60.7</v>
      </c>
      <c r="K37" s="55"/>
      <c r="L37" s="55">
        <v>58.2</v>
      </c>
      <c r="M37" s="55">
        <v>10.1</v>
      </c>
      <c r="N37" s="55">
        <v>614.70000000000005</v>
      </c>
      <c r="O37" s="55">
        <v>729.3</v>
      </c>
      <c r="P37" s="55">
        <f t="shared" si="0"/>
        <v>6374.303539999999</v>
      </c>
      <c r="Q37" s="1"/>
      <c r="R37" s="1"/>
      <c r="S37" s="1"/>
      <c r="T37" s="1"/>
      <c r="U37" s="205" t="s">
        <v>619</v>
      </c>
      <c r="V37" s="52" t="s">
        <v>975</v>
      </c>
      <c r="W37" s="53">
        <v>95.45</v>
      </c>
      <c r="X37" s="53" t="s">
        <v>945</v>
      </c>
    </row>
    <row r="38" spans="1:24" x14ac:dyDescent="0.3">
      <c r="A38" s="1"/>
      <c r="B38" s="56" t="s">
        <v>822</v>
      </c>
      <c r="C38" s="57">
        <v>775.7</v>
      </c>
      <c r="D38" s="57">
        <v>1472.4</v>
      </c>
      <c r="E38" s="57">
        <v>2657.1959700000002</v>
      </c>
      <c r="F38" s="57">
        <v>47</v>
      </c>
      <c r="G38" s="57"/>
      <c r="H38" s="57"/>
      <c r="I38" s="57"/>
      <c r="J38" s="57">
        <f>+DESPACHO_EJECUTADO!FD42+DESPACHO_EJECUTADO!FE42</f>
        <v>60.5</v>
      </c>
      <c r="K38" s="57"/>
      <c r="L38" s="57">
        <v>58</v>
      </c>
      <c r="M38" s="57">
        <v>10.1</v>
      </c>
      <c r="N38" s="57">
        <v>495.1</v>
      </c>
      <c r="O38" s="57">
        <v>770.3</v>
      </c>
      <c r="P38" s="57">
        <f t="shared" si="0"/>
        <v>6346.2959700000019</v>
      </c>
      <c r="Q38" s="1"/>
      <c r="R38" s="1"/>
      <c r="S38" s="1"/>
      <c r="T38" s="1"/>
      <c r="U38" s="205"/>
      <c r="V38" s="52" t="s">
        <v>976</v>
      </c>
      <c r="W38" s="53">
        <v>108.95</v>
      </c>
      <c r="X38" s="53" t="s">
        <v>945</v>
      </c>
    </row>
    <row r="39" spans="1:24" x14ac:dyDescent="0.3">
      <c r="A39" s="1"/>
      <c r="B39" s="50" t="s">
        <v>823</v>
      </c>
      <c r="C39" s="51">
        <v>778.3</v>
      </c>
      <c r="D39" s="51">
        <v>1604.2</v>
      </c>
      <c r="E39" s="51">
        <v>2642.3281699999998</v>
      </c>
      <c r="F39" s="51">
        <v>46.5</v>
      </c>
      <c r="G39" s="51"/>
      <c r="H39" s="51"/>
      <c r="I39" s="51"/>
      <c r="J39" s="51">
        <f>+DESPACHO_EJECUTADO!FD43+DESPACHO_EJECUTADO!FE43</f>
        <v>60.599999999999994</v>
      </c>
      <c r="K39" s="51"/>
      <c r="L39" s="51">
        <v>56.2</v>
      </c>
      <c r="M39" s="51">
        <v>10.1</v>
      </c>
      <c r="N39" s="51">
        <v>344.4</v>
      </c>
      <c r="O39" s="51">
        <v>781.8</v>
      </c>
      <c r="P39" s="51">
        <f t="shared" si="0"/>
        <v>6324.4281700000001</v>
      </c>
      <c r="Q39" s="1"/>
      <c r="R39" s="1"/>
      <c r="S39" s="1"/>
      <c r="T39" s="1"/>
      <c r="U39" s="205"/>
      <c r="V39" s="52" t="s">
        <v>977</v>
      </c>
      <c r="W39" s="53">
        <v>112.25</v>
      </c>
      <c r="X39" s="53" t="s">
        <v>945</v>
      </c>
    </row>
    <row r="40" spans="1:24" x14ac:dyDescent="0.3">
      <c r="A40" s="1"/>
      <c r="B40" s="54" t="s">
        <v>824</v>
      </c>
      <c r="C40" s="55">
        <v>771.3</v>
      </c>
      <c r="D40" s="55">
        <v>1805.7</v>
      </c>
      <c r="E40" s="55">
        <v>2724.11589</v>
      </c>
      <c r="F40" s="55">
        <v>46.3</v>
      </c>
      <c r="G40" s="55"/>
      <c r="H40" s="55"/>
      <c r="I40" s="55"/>
      <c r="J40" s="55">
        <f>+DESPACHO_EJECUTADO!FD44+DESPACHO_EJECUTADO!FE44</f>
        <v>60.599999999999994</v>
      </c>
      <c r="K40" s="55"/>
      <c r="L40" s="55">
        <v>56.3</v>
      </c>
      <c r="M40" s="55">
        <v>10.199999999999999</v>
      </c>
      <c r="N40" s="55">
        <v>163.1</v>
      </c>
      <c r="O40" s="55">
        <v>776.7</v>
      </c>
      <c r="P40" s="55">
        <f t="shared" si="0"/>
        <v>6414.3158900000008</v>
      </c>
      <c r="Q40" s="1"/>
      <c r="R40" s="1"/>
      <c r="S40" s="1"/>
      <c r="T40" s="1"/>
      <c r="U40" s="205"/>
      <c r="V40" s="52" t="s">
        <v>978</v>
      </c>
      <c r="W40" s="53">
        <v>164.3</v>
      </c>
      <c r="X40" s="53" t="s">
        <v>945</v>
      </c>
    </row>
    <row r="41" spans="1:24" x14ac:dyDescent="0.3">
      <c r="A41" s="1"/>
      <c r="B41" s="54" t="s">
        <v>825</v>
      </c>
      <c r="C41" s="55">
        <v>778.7</v>
      </c>
      <c r="D41" s="55">
        <v>1905.4</v>
      </c>
      <c r="E41" s="55">
        <v>2841.58752</v>
      </c>
      <c r="F41" s="55">
        <v>46.5</v>
      </c>
      <c r="G41" s="55"/>
      <c r="H41" s="55"/>
      <c r="I41" s="55"/>
      <c r="J41" s="55">
        <f>+DESPACHO_EJECUTADO!FD45+DESPACHO_EJECUTADO!FE45</f>
        <v>60.7</v>
      </c>
      <c r="K41" s="55"/>
      <c r="L41" s="55">
        <v>56.4</v>
      </c>
      <c r="M41" s="55">
        <v>10.3</v>
      </c>
      <c r="N41" s="55">
        <v>21.6</v>
      </c>
      <c r="O41" s="55">
        <v>760.5</v>
      </c>
      <c r="P41" s="55">
        <f t="shared" si="0"/>
        <v>6481.6875200000004</v>
      </c>
      <c r="Q41" s="1"/>
      <c r="R41" s="1"/>
      <c r="S41" s="1"/>
      <c r="T41" s="1"/>
      <c r="U41" s="205" t="s">
        <v>603</v>
      </c>
      <c r="V41" s="52" t="s">
        <v>979</v>
      </c>
      <c r="W41" s="53">
        <v>78.45</v>
      </c>
      <c r="X41" s="53" t="s">
        <v>945</v>
      </c>
    </row>
    <row r="42" spans="1:24" x14ac:dyDescent="0.3">
      <c r="A42" s="1"/>
      <c r="B42" s="54" t="s">
        <v>826</v>
      </c>
      <c r="C42" s="55">
        <v>775.9</v>
      </c>
      <c r="D42" s="55">
        <v>2265.6</v>
      </c>
      <c r="E42" s="55">
        <v>2859.45777</v>
      </c>
      <c r="F42" s="55">
        <v>46.6</v>
      </c>
      <c r="G42" s="55"/>
      <c r="H42" s="55"/>
      <c r="I42" s="55"/>
      <c r="J42" s="55">
        <f>+DESPACHO_EJECUTADO!FD46+DESPACHO_EJECUTADO!FE46</f>
        <v>61.099999999999994</v>
      </c>
      <c r="K42" s="55"/>
      <c r="L42" s="55">
        <v>56.5</v>
      </c>
      <c r="M42" s="55">
        <v>10.3</v>
      </c>
      <c r="N42" s="55">
        <v>0</v>
      </c>
      <c r="O42" s="55">
        <v>747.4</v>
      </c>
      <c r="P42" s="55">
        <f t="shared" si="0"/>
        <v>6822.8577700000005</v>
      </c>
      <c r="Q42" s="1"/>
      <c r="R42" s="1"/>
      <c r="S42" s="1"/>
      <c r="T42" s="1"/>
      <c r="U42" s="205" t="s">
        <v>587</v>
      </c>
      <c r="V42" s="52" t="s">
        <v>980</v>
      </c>
      <c r="W42" s="53">
        <v>436.85</v>
      </c>
      <c r="X42" s="53" t="s">
        <v>945</v>
      </c>
    </row>
    <row r="43" spans="1:24" x14ac:dyDescent="0.3">
      <c r="A43" s="1"/>
      <c r="B43" s="54" t="s">
        <v>827</v>
      </c>
      <c r="C43" s="55">
        <v>809.6</v>
      </c>
      <c r="D43" s="55">
        <v>2714.1</v>
      </c>
      <c r="E43" s="55">
        <v>2923.4639299999999</v>
      </c>
      <c r="F43" s="55">
        <v>47.3</v>
      </c>
      <c r="G43" s="55"/>
      <c r="H43" s="55"/>
      <c r="I43" s="55"/>
      <c r="J43" s="55">
        <f>+DESPACHO_EJECUTADO!FD47+DESPACHO_EJECUTADO!FE47</f>
        <v>61</v>
      </c>
      <c r="K43" s="55"/>
      <c r="L43" s="55">
        <v>55.5</v>
      </c>
      <c r="M43" s="55">
        <v>10.199999999999999</v>
      </c>
      <c r="N43" s="55">
        <v>0</v>
      </c>
      <c r="O43" s="55">
        <v>687.4</v>
      </c>
      <c r="P43" s="55">
        <f t="shared" si="0"/>
        <v>7308.5639299999993</v>
      </c>
      <c r="Q43" s="1"/>
      <c r="R43" s="1"/>
      <c r="S43" s="1"/>
      <c r="T43" s="1"/>
      <c r="U43" s="205" t="s">
        <v>604</v>
      </c>
      <c r="V43" s="52" t="s">
        <v>981</v>
      </c>
      <c r="W43" s="53">
        <v>428.05</v>
      </c>
      <c r="X43" s="53" t="s">
        <v>945</v>
      </c>
    </row>
    <row r="44" spans="1:24" x14ac:dyDescent="0.3">
      <c r="A44" s="1"/>
      <c r="B44" s="54" t="s">
        <v>828</v>
      </c>
      <c r="C44" s="55">
        <v>860.3</v>
      </c>
      <c r="D44" s="55">
        <v>2640.3</v>
      </c>
      <c r="E44" s="55">
        <v>3068.6346899999999</v>
      </c>
      <c r="F44" s="55">
        <v>47.1</v>
      </c>
      <c r="G44" s="55"/>
      <c r="H44" s="55"/>
      <c r="I44" s="55"/>
      <c r="J44" s="55">
        <f>+DESPACHO_EJECUTADO!FD48+DESPACHO_EJECUTADO!FE48</f>
        <v>60.9</v>
      </c>
      <c r="K44" s="55"/>
      <c r="L44" s="55">
        <v>56.3</v>
      </c>
      <c r="M44" s="55">
        <v>10.199999999999999</v>
      </c>
      <c r="N44" s="55">
        <v>0</v>
      </c>
      <c r="O44" s="55">
        <v>591.6</v>
      </c>
      <c r="P44" s="55">
        <f t="shared" si="0"/>
        <v>7335.3346900000006</v>
      </c>
      <c r="Q44" s="1"/>
      <c r="R44" s="1"/>
      <c r="S44" s="1"/>
      <c r="T44" s="1"/>
      <c r="U44" s="205" t="s">
        <v>580</v>
      </c>
      <c r="V44" s="52" t="s">
        <v>982</v>
      </c>
      <c r="W44" s="53" t="s">
        <v>945</v>
      </c>
      <c r="X44" s="53">
        <v>2177.9499999999998</v>
      </c>
    </row>
    <row r="45" spans="1:24" x14ac:dyDescent="0.3">
      <c r="A45" s="1"/>
      <c r="B45" s="54" t="s">
        <v>829</v>
      </c>
      <c r="C45" s="55">
        <v>856.5</v>
      </c>
      <c r="D45" s="55">
        <v>2703.4</v>
      </c>
      <c r="E45" s="55">
        <v>3064.9989500000001</v>
      </c>
      <c r="F45" s="55">
        <v>47.2</v>
      </c>
      <c r="G45" s="55"/>
      <c r="H45" s="55"/>
      <c r="I45" s="55"/>
      <c r="J45" s="55">
        <f>+DESPACHO_EJECUTADO!FD49+DESPACHO_EJECUTADO!FE49</f>
        <v>60.8</v>
      </c>
      <c r="K45" s="55"/>
      <c r="L45" s="55">
        <v>57.2</v>
      </c>
      <c r="M45" s="55">
        <v>10.199999999999999</v>
      </c>
      <c r="N45" s="55">
        <v>0</v>
      </c>
      <c r="O45" s="55">
        <v>573.1</v>
      </c>
      <c r="P45" s="55">
        <f t="shared" si="0"/>
        <v>7373.3989500000007</v>
      </c>
      <c r="Q45" s="1"/>
      <c r="R45" s="1"/>
      <c r="S45" s="1"/>
      <c r="T45" s="1"/>
      <c r="U45" s="205" t="s">
        <v>588</v>
      </c>
      <c r="V45" s="52" t="s">
        <v>983</v>
      </c>
      <c r="W45" s="53">
        <v>1363.4</v>
      </c>
      <c r="X45" s="53" t="s">
        <v>945</v>
      </c>
    </row>
    <row r="46" spans="1:24" x14ac:dyDescent="0.3">
      <c r="A46" s="1"/>
      <c r="B46" s="56" t="s">
        <v>830</v>
      </c>
      <c r="C46" s="57">
        <v>857.3</v>
      </c>
      <c r="D46" s="57">
        <v>2692.8</v>
      </c>
      <c r="E46" s="57">
        <v>3068.3643299999999</v>
      </c>
      <c r="F46" s="57">
        <v>47.1</v>
      </c>
      <c r="G46" s="57"/>
      <c r="H46" s="57"/>
      <c r="I46" s="57"/>
      <c r="J46" s="57">
        <f>+DESPACHO_EJECUTADO!FD50+DESPACHO_EJECUTADO!FE50</f>
        <v>61</v>
      </c>
      <c r="K46" s="57"/>
      <c r="L46" s="57">
        <v>58.3</v>
      </c>
      <c r="M46" s="57">
        <v>10.199999999999999</v>
      </c>
      <c r="N46" s="57">
        <v>0</v>
      </c>
      <c r="O46" s="57">
        <v>560.6</v>
      </c>
      <c r="P46" s="57">
        <f t="shared" si="0"/>
        <v>7355.6643300000014</v>
      </c>
      <c r="Q46" s="1"/>
      <c r="R46" s="1"/>
      <c r="S46" s="1"/>
      <c r="T46" s="1"/>
      <c r="U46" s="205" t="s">
        <v>592</v>
      </c>
      <c r="V46" s="52" t="s">
        <v>984</v>
      </c>
      <c r="W46" s="53">
        <v>7.45</v>
      </c>
      <c r="X46" s="53" t="s">
        <v>945</v>
      </c>
    </row>
    <row r="47" spans="1:24" x14ac:dyDescent="0.3">
      <c r="A47" s="1"/>
      <c r="B47" s="50" t="s">
        <v>831</v>
      </c>
      <c r="C47" s="51">
        <v>856.9</v>
      </c>
      <c r="D47" s="51">
        <v>2762.8</v>
      </c>
      <c r="E47" s="51">
        <v>3064.77736</v>
      </c>
      <c r="F47" s="51">
        <v>46.9</v>
      </c>
      <c r="G47" s="51"/>
      <c r="H47" s="51"/>
      <c r="I47" s="51"/>
      <c r="J47" s="51">
        <f>+DESPACHO_EJECUTADO!FD51+DESPACHO_EJECUTADO!FE51</f>
        <v>60.599999999999994</v>
      </c>
      <c r="K47" s="51"/>
      <c r="L47" s="51">
        <v>58.6</v>
      </c>
      <c r="M47" s="51">
        <v>10.199999999999999</v>
      </c>
      <c r="N47" s="51">
        <v>0</v>
      </c>
      <c r="O47" s="51">
        <v>469.1</v>
      </c>
      <c r="P47" s="51">
        <f t="shared" si="0"/>
        <v>7329.8773600000013</v>
      </c>
      <c r="Q47" s="1"/>
      <c r="R47" s="1"/>
      <c r="S47" s="1"/>
      <c r="T47" s="1"/>
      <c r="U47" s="205" t="s">
        <v>80</v>
      </c>
      <c r="V47" s="52" t="s">
        <v>985</v>
      </c>
      <c r="W47" s="53" t="s">
        <v>945</v>
      </c>
      <c r="X47" s="53">
        <v>3850.6</v>
      </c>
    </row>
    <row r="48" spans="1:24" x14ac:dyDescent="0.3">
      <c r="A48" s="1"/>
      <c r="B48" s="54" t="s">
        <v>832</v>
      </c>
      <c r="C48" s="55">
        <v>861.4</v>
      </c>
      <c r="D48" s="55">
        <v>2748.6</v>
      </c>
      <c r="E48" s="55">
        <v>3081.567</v>
      </c>
      <c r="F48" s="55">
        <v>47.6</v>
      </c>
      <c r="G48" s="55"/>
      <c r="H48" s="55"/>
      <c r="I48" s="55"/>
      <c r="J48" s="55">
        <f>+DESPACHO_EJECUTADO!FD52+DESPACHO_EJECUTADO!FE52</f>
        <v>60.9</v>
      </c>
      <c r="K48" s="55"/>
      <c r="L48" s="55">
        <v>57.6</v>
      </c>
      <c r="M48" s="55">
        <v>10.199999999999999</v>
      </c>
      <c r="N48" s="55">
        <v>0</v>
      </c>
      <c r="O48" s="55">
        <v>407.9</v>
      </c>
      <c r="P48" s="55">
        <f t="shared" si="0"/>
        <v>7275.7669999999998</v>
      </c>
      <c r="Q48" s="1"/>
      <c r="R48" s="1"/>
      <c r="S48" s="1"/>
      <c r="T48" s="1"/>
      <c r="U48" s="205"/>
      <c r="V48" s="52" t="s">
        <v>986</v>
      </c>
      <c r="W48" s="53">
        <v>42.75</v>
      </c>
      <c r="X48" s="53" t="s">
        <v>945</v>
      </c>
    </row>
    <row r="49" spans="1:24" x14ac:dyDescent="0.3">
      <c r="A49" s="1"/>
      <c r="B49" s="54" t="s">
        <v>833</v>
      </c>
      <c r="C49" s="55">
        <v>859.9</v>
      </c>
      <c r="D49" s="55">
        <v>2645.3</v>
      </c>
      <c r="E49" s="55">
        <v>3064.9277000000002</v>
      </c>
      <c r="F49" s="55">
        <v>47.3</v>
      </c>
      <c r="G49" s="55"/>
      <c r="H49" s="55"/>
      <c r="I49" s="55"/>
      <c r="J49" s="55">
        <f>+DESPACHO_EJECUTADO!FD53+DESPACHO_EJECUTADO!FE53</f>
        <v>61.099999999999994</v>
      </c>
      <c r="K49" s="55"/>
      <c r="L49" s="55">
        <v>43.1</v>
      </c>
      <c r="M49" s="55">
        <v>10.199999999999999</v>
      </c>
      <c r="N49" s="55">
        <v>0</v>
      </c>
      <c r="O49" s="55">
        <v>365.2</v>
      </c>
      <c r="P49" s="55">
        <f t="shared" si="0"/>
        <v>7097.0277000000015</v>
      </c>
      <c r="Q49" s="1"/>
      <c r="R49" s="1"/>
      <c r="S49" s="1"/>
      <c r="T49" s="1"/>
      <c r="U49" s="205" t="s">
        <v>586</v>
      </c>
      <c r="V49" s="52" t="s">
        <v>987</v>
      </c>
      <c r="W49" s="53" t="s">
        <v>945</v>
      </c>
      <c r="X49" s="53">
        <v>676.9</v>
      </c>
    </row>
    <row r="50" spans="1:24" x14ac:dyDescent="0.3">
      <c r="A50" s="1"/>
      <c r="B50" s="54" t="s">
        <v>834</v>
      </c>
      <c r="C50" s="55">
        <v>849.1</v>
      </c>
      <c r="D50" s="55">
        <v>2609.4</v>
      </c>
      <c r="E50" s="55">
        <v>3014.9166700000001</v>
      </c>
      <c r="F50" s="55">
        <v>47.2</v>
      </c>
      <c r="G50" s="55"/>
      <c r="H50" s="55"/>
      <c r="I50" s="55"/>
      <c r="J50" s="55">
        <f>+DESPACHO_EJECUTADO!FD54+DESPACHO_EJECUTADO!FE54</f>
        <v>61.3</v>
      </c>
      <c r="K50" s="55"/>
      <c r="L50" s="55">
        <v>43.9</v>
      </c>
      <c r="M50" s="55">
        <v>10.199999999999999</v>
      </c>
      <c r="N50" s="55">
        <v>0</v>
      </c>
      <c r="O50" s="55">
        <v>339.3</v>
      </c>
      <c r="P50" s="55">
        <f t="shared" si="0"/>
        <v>6975.3166700000002</v>
      </c>
      <c r="Q50" s="1"/>
      <c r="R50" s="1"/>
      <c r="S50" s="1"/>
      <c r="T50" s="1"/>
      <c r="U50" s="205" t="s">
        <v>598</v>
      </c>
      <c r="V50" s="52" t="s">
        <v>988</v>
      </c>
      <c r="W50" s="53">
        <v>28.65</v>
      </c>
      <c r="X50" s="53" t="s">
        <v>945</v>
      </c>
    </row>
    <row r="51" spans="1:24" x14ac:dyDescent="0.3">
      <c r="A51" s="1"/>
      <c r="B51" s="54" t="s">
        <v>835</v>
      </c>
      <c r="C51" s="55">
        <v>850.1</v>
      </c>
      <c r="D51" s="55">
        <v>2655.2</v>
      </c>
      <c r="E51" s="55">
        <v>2908.9137700000001</v>
      </c>
      <c r="F51" s="55">
        <v>47.2</v>
      </c>
      <c r="G51" s="55"/>
      <c r="H51" s="55"/>
      <c r="I51" s="55"/>
      <c r="J51" s="55">
        <f>+DESPACHO_EJECUTADO!FD55+DESPACHO_EJECUTADO!FE55</f>
        <v>61.4</v>
      </c>
      <c r="K51" s="55"/>
      <c r="L51" s="55">
        <v>43.6</v>
      </c>
      <c r="M51" s="55">
        <v>10.199999999999999</v>
      </c>
      <c r="N51" s="55">
        <v>0</v>
      </c>
      <c r="O51" s="55">
        <v>330.2</v>
      </c>
      <c r="P51" s="55">
        <f t="shared" si="0"/>
        <v>6906.8137699999997</v>
      </c>
      <c r="Q51" s="1"/>
      <c r="R51" s="1"/>
      <c r="S51" s="1"/>
      <c r="T51" s="1"/>
      <c r="U51" s="205" t="s">
        <v>90</v>
      </c>
      <c r="V51" s="52" t="s">
        <v>989</v>
      </c>
      <c r="W51" s="53">
        <v>22.15</v>
      </c>
      <c r="X51" s="53" t="s">
        <v>945</v>
      </c>
    </row>
    <row r="52" spans="1:24" x14ac:dyDescent="0.3">
      <c r="A52" s="1"/>
      <c r="B52" s="54" t="s">
        <v>836</v>
      </c>
      <c r="C52" s="55">
        <v>851.4</v>
      </c>
      <c r="D52" s="55">
        <v>2439.8000000000002</v>
      </c>
      <c r="E52" s="55">
        <v>2902.4541599999998</v>
      </c>
      <c r="F52" s="55">
        <v>2.1</v>
      </c>
      <c r="G52" s="55"/>
      <c r="H52" s="55"/>
      <c r="I52" s="55"/>
      <c r="J52" s="55">
        <f>+DESPACHO_EJECUTADO!FD56+DESPACHO_EJECUTADO!FE56</f>
        <v>60.8</v>
      </c>
      <c r="K52" s="55"/>
      <c r="L52" s="55">
        <v>44.1</v>
      </c>
      <c r="M52" s="55">
        <v>10.199999999999999</v>
      </c>
      <c r="N52" s="55">
        <v>0</v>
      </c>
      <c r="O52" s="55">
        <v>333.1</v>
      </c>
      <c r="P52" s="55">
        <f t="shared" si="0"/>
        <v>6643.9541600000011</v>
      </c>
      <c r="Q52" s="1"/>
      <c r="R52" s="1"/>
      <c r="S52" s="1"/>
      <c r="T52" s="1"/>
      <c r="U52" s="205"/>
      <c r="V52" s="52" t="s">
        <v>990</v>
      </c>
      <c r="W52" s="53" t="s">
        <v>945</v>
      </c>
      <c r="X52" s="53">
        <v>1601.6</v>
      </c>
    </row>
    <row r="53" spans="1:24" x14ac:dyDescent="0.3">
      <c r="A53" s="1"/>
      <c r="B53" s="54" t="s">
        <v>837</v>
      </c>
      <c r="C53" s="55">
        <v>845.5</v>
      </c>
      <c r="D53" s="55">
        <v>2287.9</v>
      </c>
      <c r="E53" s="55">
        <v>2898.0783200000001</v>
      </c>
      <c r="F53" s="55">
        <v>0</v>
      </c>
      <c r="G53" s="55"/>
      <c r="H53" s="55"/>
      <c r="I53" s="55"/>
      <c r="J53" s="55">
        <f>+DESPACHO_EJECUTADO!FD57+DESPACHO_EJECUTADO!FE57</f>
        <v>61.4</v>
      </c>
      <c r="K53" s="55"/>
      <c r="L53" s="55">
        <v>43.9</v>
      </c>
      <c r="M53" s="55">
        <v>10.199999999999999</v>
      </c>
      <c r="N53" s="55">
        <v>0</v>
      </c>
      <c r="O53" s="55">
        <v>338.2</v>
      </c>
      <c r="P53" s="55">
        <f t="shared" si="0"/>
        <v>6485.1783199999991</v>
      </c>
      <c r="Q53" s="1"/>
      <c r="R53" s="1"/>
      <c r="S53" s="1"/>
      <c r="T53" s="1"/>
      <c r="U53" s="205"/>
      <c r="V53" s="52" t="s">
        <v>104</v>
      </c>
      <c r="W53" s="53" t="s">
        <v>945</v>
      </c>
      <c r="X53" s="53">
        <v>254.9</v>
      </c>
    </row>
    <row r="54" spans="1:24" x14ac:dyDescent="0.3">
      <c r="A54" s="1"/>
      <c r="B54" s="56" t="s">
        <v>49</v>
      </c>
      <c r="C54" s="57">
        <v>812.2</v>
      </c>
      <c r="D54" s="57">
        <v>2017.4</v>
      </c>
      <c r="E54" s="57">
        <v>2910.26935</v>
      </c>
      <c r="F54" s="57">
        <v>0</v>
      </c>
      <c r="G54" s="57"/>
      <c r="H54" s="57"/>
      <c r="I54" s="57"/>
      <c r="J54" s="57">
        <f>+DESPACHO_EJECUTADO!FD58+DESPACHO_EJECUTADO!FE58</f>
        <v>61.5</v>
      </c>
      <c r="K54" s="57"/>
      <c r="L54" s="57">
        <v>44.2</v>
      </c>
      <c r="M54" s="57">
        <v>10.199999999999999</v>
      </c>
      <c r="N54" s="57">
        <v>0</v>
      </c>
      <c r="O54" s="57">
        <v>342.3</v>
      </c>
      <c r="P54" s="57">
        <f t="shared" si="0"/>
        <v>6198.0693500000007</v>
      </c>
      <c r="Q54" s="1"/>
      <c r="R54" s="1"/>
      <c r="S54" s="1"/>
      <c r="T54" s="1"/>
      <c r="U54" s="205"/>
      <c r="V54" s="52" t="s">
        <v>991</v>
      </c>
      <c r="W54" s="53">
        <v>149.75</v>
      </c>
      <c r="X54" s="53" t="s">
        <v>945</v>
      </c>
    </row>
    <row r="55" spans="1:24" x14ac:dyDescent="0.3">
      <c r="A55" s="1"/>
      <c r="B55" s="58" t="s">
        <v>992</v>
      </c>
      <c r="C55" s="59">
        <f>SUM(C7:C54)/2</f>
        <v>19425.8</v>
      </c>
      <c r="D55" s="59">
        <f t="shared" ref="D55:P55" si="1">SUM(D7:D54)/2</f>
        <v>44962.149999999994</v>
      </c>
      <c r="E55" s="59">
        <f t="shared" si="1"/>
        <v>68779.047209999975</v>
      </c>
      <c r="F55" s="59">
        <f t="shared" si="1"/>
        <v>706.04999999999984</v>
      </c>
      <c r="G55" s="59">
        <f t="shared" si="1"/>
        <v>0</v>
      </c>
      <c r="H55" s="59">
        <f t="shared" si="1"/>
        <v>0</v>
      </c>
      <c r="I55" s="59">
        <f t="shared" si="1"/>
        <v>0</v>
      </c>
      <c r="J55" s="59">
        <f t="shared" si="1"/>
        <v>1458.2500000000005</v>
      </c>
      <c r="K55" s="59">
        <f t="shared" si="1"/>
        <v>0</v>
      </c>
      <c r="L55" s="59">
        <f t="shared" si="1"/>
        <v>1375.6499999999999</v>
      </c>
      <c r="M55" s="59">
        <f t="shared" si="1"/>
        <v>244.55</v>
      </c>
      <c r="N55" s="59">
        <f t="shared" si="1"/>
        <v>6335.8</v>
      </c>
      <c r="O55" s="59">
        <f t="shared" si="1"/>
        <v>11695.499999999998</v>
      </c>
      <c r="P55" s="59">
        <f t="shared" si="1"/>
        <v>154982.79720999999</v>
      </c>
      <c r="Q55" s="1"/>
      <c r="R55" s="1"/>
      <c r="S55" s="1"/>
      <c r="T55" s="1"/>
      <c r="U55" s="205" t="s">
        <v>106</v>
      </c>
      <c r="V55" s="52" t="s">
        <v>993</v>
      </c>
      <c r="W55" s="53" t="s">
        <v>945</v>
      </c>
      <c r="X55" s="53">
        <v>1631.45</v>
      </c>
    </row>
    <row r="56" spans="1:24" x14ac:dyDescent="0.3">
      <c r="A56" s="1"/>
      <c r="B56" s="58" t="s">
        <v>994</v>
      </c>
      <c r="C56" s="234">
        <f>+C55/$P$55</f>
        <v>0.12534165307184547</v>
      </c>
      <c r="D56" s="234">
        <f t="shared" ref="D56:P56" si="2">+D55/$P$55</f>
        <v>0.29011058523531985</v>
      </c>
      <c r="E56" s="234">
        <f t="shared" si="2"/>
        <v>0.44378504226378829</v>
      </c>
      <c r="F56" s="234">
        <f t="shared" si="2"/>
        <v>4.5556669043939754E-3</v>
      </c>
      <c r="G56" s="234">
        <f t="shared" si="2"/>
        <v>0</v>
      </c>
      <c r="H56" s="234">
        <f t="shared" si="2"/>
        <v>0</v>
      </c>
      <c r="I56" s="234">
        <f t="shared" si="2"/>
        <v>0</v>
      </c>
      <c r="J56" s="234">
        <f t="shared" si="2"/>
        <v>9.4091087930493842E-3</v>
      </c>
      <c r="K56" s="234">
        <f t="shared" si="2"/>
        <v>0</v>
      </c>
      <c r="L56" s="234">
        <f t="shared" si="2"/>
        <v>8.8761464160180895E-3</v>
      </c>
      <c r="M56" s="234">
        <f t="shared" si="2"/>
        <v>1.5779170617796854E-3</v>
      </c>
      <c r="N56" s="234">
        <f t="shared" si="2"/>
        <v>4.0880666203327462E-2</v>
      </c>
      <c r="O56" s="234">
        <f t="shared" si="2"/>
        <v>7.5463214050477637E-2</v>
      </c>
      <c r="P56" s="234">
        <f t="shared" si="2"/>
        <v>1</v>
      </c>
      <c r="Q56" s="1"/>
      <c r="R56" s="1"/>
      <c r="S56" s="1"/>
      <c r="T56" s="1"/>
      <c r="U56" s="205"/>
      <c r="V56" s="52" t="s">
        <v>995</v>
      </c>
      <c r="W56" s="53">
        <v>14.4</v>
      </c>
      <c r="X56" s="53" t="s">
        <v>945</v>
      </c>
    </row>
    <row r="57" spans="1:24" x14ac:dyDescent="0.3">
      <c r="A57" s="1"/>
      <c r="B57" s="1"/>
      <c r="C57" s="1"/>
      <c r="D57" s="1"/>
      <c r="E57" s="1"/>
      <c r="F57" s="1"/>
      <c r="G57" s="1"/>
      <c r="H57" s="1"/>
      <c r="I57" s="1"/>
      <c r="J57" s="1"/>
      <c r="K57" s="1"/>
      <c r="L57" s="1"/>
      <c r="M57" s="1"/>
      <c r="N57" s="1"/>
      <c r="O57" s="1"/>
      <c r="P57" s="1"/>
      <c r="Q57" s="1"/>
      <c r="R57" s="1"/>
      <c r="S57" s="1"/>
      <c r="T57" s="1"/>
      <c r="U57" s="205"/>
      <c r="V57" s="52" t="s">
        <v>996</v>
      </c>
      <c r="W57" s="53">
        <v>708.55</v>
      </c>
      <c r="X57" s="53" t="s">
        <v>945</v>
      </c>
    </row>
    <row r="58" spans="1:24" x14ac:dyDescent="0.3">
      <c r="A58" s="1"/>
      <c r="B58" s="1"/>
      <c r="C58" s="1"/>
      <c r="D58" s="1"/>
      <c r="E58" s="1"/>
      <c r="F58" s="1"/>
      <c r="G58" s="1"/>
      <c r="H58" s="1"/>
      <c r="I58" s="1"/>
      <c r="J58" s="1"/>
      <c r="K58" s="1"/>
      <c r="L58" s="1"/>
      <c r="M58" s="1"/>
      <c r="N58" s="1"/>
      <c r="O58" s="1"/>
      <c r="P58" s="1"/>
      <c r="Q58" s="1"/>
      <c r="R58" s="1"/>
      <c r="S58" s="1"/>
      <c r="T58" s="1"/>
      <c r="U58" s="205"/>
      <c r="V58" s="52" t="s">
        <v>997</v>
      </c>
      <c r="W58" s="53" t="s">
        <v>945</v>
      </c>
      <c r="X58" s="53">
        <v>2931.6</v>
      </c>
    </row>
    <row r="59" spans="1:24" x14ac:dyDescent="0.3">
      <c r="A59" s="1"/>
      <c r="B59" s="1"/>
      <c r="C59" s="1"/>
      <c r="D59" s="1"/>
      <c r="E59" s="1"/>
      <c r="F59" s="1"/>
      <c r="G59" s="1"/>
      <c r="H59" s="1"/>
      <c r="I59" s="1"/>
      <c r="J59" s="1"/>
      <c r="K59" s="1"/>
      <c r="L59" s="1"/>
      <c r="M59" s="1"/>
      <c r="N59" s="1"/>
      <c r="O59" s="1"/>
      <c r="P59" s="1"/>
      <c r="Q59" s="1"/>
      <c r="R59" s="1"/>
      <c r="S59" s="1"/>
      <c r="T59" s="1"/>
      <c r="U59" s="205"/>
      <c r="V59" s="52" t="s">
        <v>998</v>
      </c>
      <c r="W59" s="53" t="s">
        <v>945</v>
      </c>
      <c r="X59" s="53">
        <v>1924.65</v>
      </c>
    </row>
    <row r="60" spans="1:24" x14ac:dyDescent="0.3">
      <c r="A60" s="1"/>
      <c r="B60" s="1"/>
      <c r="C60" s="1"/>
      <c r="D60" s="1"/>
      <c r="E60" s="1"/>
      <c r="F60" s="1"/>
      <c r="G60" s="1"/>
      <c r="H60" s="1"/>
      <c r="I60" s="1"/>
      <c r="J60" s="1"/>
      <c r="K60" s="1"/>
      <c r="L60" s="1"/>
      <c r="M60" s="1"/>
      <c r="N60" s="1"/>
      <c r="O60" s="1"/>
      <c r="P60" s="1"/>
      <c r="Q60" s="1"/>
      <c r="R60" s="1"/>
      <c r="S60" s="1"/>
      <c r="T60" s="1"/>
      <c r="U60" s="205"/>
      <c r="V60" s="52" t="s">
        <v>999</v>
      </c>
      <c r="W60" s="53">
        <v>1519.7</v>
      </c>
      <c r="X60" s="53" t="s">
        <v>945</v>
      </c>
    </row>
    <row r="61" spans="1:24" x14ac:dyDescent="0.3">
      <c r="A61" s="1"/>
      <c r="B61" s="1"/>
      <c r="C61" s="1"/>
      <c r="D61" s="1"/>
      <c r="E61" s="1"/>
      <c r="F61" s="1"/>
      <c r="G61" s="1"/>
      <c r="H61" s="1"/>
      <c r="I61" s="1"/>
      <c r="J61" s="1"/>
      <c r="K61" s="1"/>
      <c r="L61" s="1"/>
      <c r="M61" s="1"/>
      <c r="N61" s="1"/>
      <c r="O61" s="1"/>
      <c r="P61" s="1"/>
      <c r="Q61" s="1"/>
      <c r="R61" s="1"/>
      <c r="S61" s="1"/>
      <c r="T61" s="1"/>
      <c r="U61" s="205" t="s">
        <v>369</v>
      </c>
      <c r="V61" s="52" t="s">
        <v>1000</v>
      </c>
      <c r="W61" s="53">
        <v>100.3</v>
      </c>
      <c r="X61" s="53" t="s">
        <v>945</v>
      </c>
    </row>
    <row r="62" spans="1:24" x14ac:dyDescent="0.3">
      <c r="A62" s="1"/>
      <c r="B62" s="1"/>
      <c r="C62" s="1"/>
      <c r="D62" s="1"/>
      <c r="E62" s="1"/>
      <c r="F62" s="1"/>
      <c r="G62" s="1"/>
      <c r="H62" s="1"/>
      <c r="I62" s="1"/>
      <c r="J62" s="1"/>
      <c r="K62" s="1"/>
      <c r="L62" s="1"/>
      <c r="M62" s="1"/>
      <c r="N62" s="1"/>
      <c r="O62" s="1"/>
      <c r="P62" s="1"/>
      <c r="Q62" s="1"/>
      <c r="R62" s="1"/>
      <c r="S62" s="1"/>
      <c r="T62" s="1"/>
      <c r="U62" s="205" t="s">
        <v>583</v>
      </c>
      <c r="V62" s="52" t="s">
        <v>1001</v>
      </c>
      <c r="W62" s="53" t="s">
        <v>945</v>
      </c>
      <c r="X62" s="53">
        <v>1844.25</v>
      </c>
    </row>
    <row r="63" spans="1:24" x14ac:dyDescent="0.3">
      <c r="A63" s="1"/>
      <c r="B63" s="1"/>
      <c r="C63" s="1"/>
      <c r="D63" s="1"/>
      <c r="E63" s="1"/>
      <c r="F63" s="1"/>
      <c r="G63" s="1"/>
      <c r="H63" s="1"/>
      <c r="I63" s="1"/>
      <c r="J63" s="1"/>
      <c r="K63" s="1"/>
      <c r="L63" s="1"/>
      <c r="M63" s="1"/>
      <c r="N63" s="1"/>
      <c r="O63" s="1"/>
      <c r="P63" s="1"/>
      <c r="Q63" s="1"/>
      <c r="R63" s="1"/>
      <c r="S63" s="1"/>
      <c r="T63" s="1"/>
      <c r="U63" s="205"/>
      <c r="V63" s="52" t="s">
        <v>1002</v>
      </c>
      <c r="W63" s="53">
        <v>7.35</v>
      </c>
      <c r="X63" s="53" t="s">
        <v>945</v>
      </c>
    </row>
    <row r="64" spans="1:24" x14ac:dyDescent="0.3">
      <c r="A64" s="1"/>
      <c r="B64" s="1"/>
      <c r="C64" s="1"/>
      <c r="D64" s="1"/>
      <c r="E64" s="1"/>
      <c r="F64" s="1"/>
      <c r="G64" s="1"/>
      <c r="H64" s="1"/>
      <c r="I64" s="1"/>
      <c r="J64" s="1"/>
      <c r="K64" s="1"/>
      <c r="L64" s="1"/>
      <c r="M64" s="1"/>
      <c r="N64" s="1"/>
      <c r="O64" s="1"/>
      <c r="P64" s="1"/>
      <c r="Q64" s="1"/>
      <c r="R64" s="1"/>
      <c r="S64" s="1"/>
      <c r="T64" s="1"/>
      <c r="U64" s="205" t="s">
        <v>1003</v>
      </c>
      <c r="V64" s="52" t="s">
        <v>1004</v>
      </c>
      <c r="W64" s="53">
        <v>475.9</v>
      </c>
      <c r="X64" s="53" t="s">
        <v>945</v>
      </c>
    </row>
    <row r="65" spans="1:24" x14ac:dyDescent="0.3">
      <c r="A65" s="1"/>
      <c r="B65" s="1"/>
      <c r="C65" s="1"/>
      <c r="D65" s="1"/>
      <c r="E65" s="1"/>
      <c r="F65" s="1"/>
      <c r="G65" s="1"/>
      <c r="H65" s="1"/>
      <c r="I65" s="1"/>
      <c r="J65" s="1"/>
      <c r="K65" s="1"/>
      <c r="L65" s="1"/>
      <c r="M65" s="1"/>
      <c r="N65" s="1"/>
      <c r="O65" s="1"/>
      <c r="P65" s="1"/>
      <c r="Q65" s="1"/>
      <c r="R65" s="1"/>
      <c r="S65" s="1"/>
      <c r="T65" s="1"/>
      <c r="U65" s="205"/>
      <c r="V65" s="52" t="s">
        <v>1005</v>
      </c>
      <c r="W65" s="53">
        <v>173.55</v>
      </c>
      <c r="X65" s="53" t="s">
        <v>945</v>
      </c>
    </row>
    <row r="66" spans="1:24" x14ac:dyDescent="0.3">
      <c r="A66" s="1"/>
      <c r="B66" s="1"/>
      <c r="C66" s="1"/>
      <c r="D66" s="1"/>
      <c r="E66" s="1"/>
      <c r="F66" s="1"/>
      <c r="G66" s="1"/>
      <c r="H66" s="1"/>
      <c r="I66" s="1"/>
      <c r="J66" s="1"/>
      <c r="K66" s="1"/>
      <c r="L66" s="1"/>
      <c r="M66" s="1"/>
      <c r="N66" s="1"/>
      <c r="O66" s="1"/>
      <c r="P66" s="1"/>
      <c r="Q66" s="1"/>
      <c r="R66" s="1"/>
      <c r="S66" s="1"/>
      <c r="T66" s="1"/>
      <c r="U66" s="205" t="s">
        <v>120</v>
      </c>
      <c r="V66" s="52" t="s">
        <v>1006</v>
      </c>
      <c r="W66" s="53">
        <v>50.6</v>
      </c>
      <c r="X66" s="53" t="s">
        <v>945</v>
      </c>
    </row>
    <row r="67" spans="1:24" x14ac:dyDescent="0.3">
      <c r="A67" s="1"/>
      <c r="B67" s="1"/>
      <c r="C67" s="1"/>
      <c r="D67" s="1"/>
      <c r="E67" s="1"/>
      <c r="F67" s="1"/>
      <c r="G67" s="1"/>
      <c r="H67" s="1"/>
      <c r="I67" s="1"/>
      <c r="J67" s="1"/>
      <c r="K67" s="1"/>
      <c r="L67" s="1"/>
      <c r="M67" s="1"/>
      <c r="N67" s="1"/>
      <c r="O67" s="1"/>
      <c r="P67" s="1"/>
      <c r="Q67" s="1"/>
      <c r="R67" s="1"/>
      <c r="S67" s="1"/>
      <c r="T67" s="1"/>
      <c r="U67" s="205"/>
      <c r="V67" s="52" t="s">
        <v>1007</v>
      </c>
      <c r="W67" s="53">
        <v>125.55</v>
      </c>
      <c r="X67" s="53" t="s">
        <v>945</v>
      </c>
    </row>
    <row r="68" spans="1:24" x14ac:dyDescent="0.3">
      <c r="A68" s="1"/>
      <c r="B68" s="1"/>
      <c r="C68" s="1"/>
      <c r="D68" s="1"/>
      <c r="E68" s="1"/>
      <c r="F68" s="1"/>
      <c r="G68" s="1"/>
      <c r="H68" s="1"/>
      <c r="I68" s="1"/>
      <c r="J68" s="1"/>
      <c r="K68" s="1"/>
      <c r="L68" s="1"/>
      <c r="M68" s="1"/>
      <c r="N68" s="1"/>
      <c r="O68" s="1"/>
      <c r="P68" s="1"/>
      <c r="Q68" s="1"/>
      <c r="R68" s="1"/>
      <c r="S68" s="1"/>
      <c r="T68" s="1"/>
      <c r="U68" s="205"/>
      <c r="V68" s="52" t="s">
        <v>121</v>
      </c>
      <c r="W68" s="53" t="s">
        <v>945</v>
      </c>
      <c r="X68" s="53">
        <v>1652.6</v>
      </c>
    </row>
    <row r="69" spans="1:24" x14ac:dyDescent="0.3">
      <c r="A69" s="1"/>
      <c r="B69" s="1"/>
      <c r="C69" s="1"/>
      <c r="D69" s="1"/>
      <c r="E69" s="1"/>
      <c r="F69" s="1"/>
      <c r="G69" s="1"/>
      <c r="H69" s="1"/>
      <c r="I69" s="1"/>
      <c r="J69" s="1"/>
      <c r="K69" s="1"/>
      <c r="L69" s="1"/>
      <c r="M69" s="1"/>
      <c r="N69" s="1"/>
      <c r="O69" s="1"/>
      <c r="P69" s="1"/>
      <c r="Q69" s="1"/>
      <c r="R69" s="1"/>
      <c r="S69" s="1"/>
      <c r="T69" s="1"/>
      <c r="U69" s="205"/>
      <c r="V69" s="52" t="s">
        <v>1008</v>
      </c>
      <c r="W69" s="53" t="s">
        <v>945</v>
      </c>
      <c r="X69" s="53">
        <v>290.05</v>
      </c>
    </row>
    <row r="70" spans="1:24" x14ac:dyDescent="0.3">
      <c r="A70" s="1"/>
      <c r="B70" s="1"/>
      <c r="C70" s="1"/>
      <c r="D70" s="1"/>
      <c r="E70" s="1"/>
      <c r="F70" s="1"/>
      <c r="G70" s="1"/>
      <c r="H70" s="1"/>
      <c r="I70" s="1"/>
      <c r="J70" s="1"/>
      <c r="K70" s="1"/>
      <c r="L70" s="1"/>
      <c r="M70" s="1"/>
      <c r="N70" s="1"/>
      <c r="O70" s="1"/>
      <c r="P70" s="1"/>
      <c r="Q70" s="1"/>
      <c r="R70" s="1"/>
      <c r="S70" s="1"/>
      <c r="T70" s="1"/>
      <c r="U70" s="205"/>
      <c r="V70" s="52" t="s">
        <v>1009</v>
      </c>
      <c r="W70" s="53" t="s">
        <v>945</v>
      </c>
      <c r="X70" s="53">
        <v>569.5</v>
      </c>
    </row>
    <row r="71" spans="1:24" x14ac:dyDescent="0.3">
      <c r="A71" s="1"/>
      <c r="B71" s="1"/>
      <c r="C71" s="1"/>
      <c r="D71" s="1"/>
      <c r="E71" s="1"/>
      <c r="F71" s="1"/>
      <c r="G71" s="1"/>
      <c r="H71" s="1"/>
      <c r="I71" s="1"/>
      <c r="J71" s="1"/>
      <c r="K71" s="1"/>
      <c r="L71" s="1"/>
      <c r="M71" s="1"/>
      <c r="N71" s="1"/>
      <c r="O71" s="1"/>
      <c r="P71" s="1"/>
      <c r="Q71" s="1"/>
      <c r="R71" s="1"/>
      <c r="S71" s="1"/>
      <c r="T71" s="1"/>
      <c r="U71" s="205"/>
      <c r="V71" s="52" t="s">
        <v>1010</v>
      </c>
      <c r="W71" s="53">
        <v>181.9</v>
      </c>
      <c r="X71" s="53" t="s">
        <v>945</v>
      </c>
    </row>
    <row r="72" spans="1:24" x14ac:dyDescent="0.3">
      <c r="A72" s="1"/>
      <c r="B72" s="1"/>
      <c r="C72" s="1"/>
      <c r="D72" s="1"/>
      <c r="E72" s="1"/>
      <c r="F72" s="1"/>
      <c r="G72" s="1"/>
      <c r="H72" s="1"/>
      <c r="I72" s="1"/>
      <c r="J72" s="1"/>
      <c r="K72" s="1"/>
      <c r="L72" s="1"/>
      <c r="M72" s="1"/>
      <c r="N72" s="1"/>
      <c r="O72" s="1"/>
      <c r="P72" s="1"/>
      <c r="Q72" s="1"/>
      <c r="R72" s="1"/>
      <c r="S72" s="1"/>
      <c r="T72" s="1"/>
      <c r="U72" s="205"/>
      <c r="V72" s="52" t="s">
        <v>1011</v>
      </c>
      <c r="W72" s="53">
        <v>214.6</v>
      </c>
      <c r="X72" s="53" t="s">
        <v>945</v>
      </c>
    </row>
    <row r="73" spans="1:24" x14ac:dyDescent="0.3">
      <c r="A73" s="1"/>
      <c r="B73" s="1"/>
      <c r="C73" s="1"/>
      <c r="D73" s="1"/>
      <c r="E73" s="1"/>
      <c r="F73" s="1"/>
      <c r="G73" s="1"/>
      <c r="H73" s="1"/>
      <c r="I73" s="1"/>
      <c r="J73" s="1"/>
      <c r="K73" s="1"/>
      <c r="L73" s="1"/>
      <c r="M73" s="1"/>
      <c r="N73" s="1"/>
      <c r="O73" s="1"/>
      <c r="P73" s="1"/>
      <c r="Q73" s="1"/>
      <c r="R73" s="1"/>
      <c r="S73" s="1"/>
      <c r="T73" s="1"/>
      <c r="U73" s="205"/>
      <c r="V73" s="52" t="s">
        <v>1012</v>
      </c>
      <c r="W73" s="53">
        <v>2075.75</v>
      </c>
      <c r="X73" s="53" t="s">
        <v>945</v>
      </c>
    </row>
    <row r="74" spans="1:24" x14ac:dyDescent="0.3">
      <c r="A74" s="1"/>
      <c r="B74" s="1"/>
      <c r="C74" s="1"/>
      <c r="D74" s="1"/>
      <c r="E74" s="1"/>
      <c r="F74" s="1"/>
      <c r="G74" s="1"/>
      <c r="H74" s="1"/>
      <c r="I74" s="1"/>
      <c r="J74" s="1"/>
      <c r="K74" s="1"/>
      <c r="L74" s="1"/>
      <c r="M74" s="1"/>
      <c r="N74" s="1"/>
      <c r="O74" s="1"/>
      <c r="P74" s="1"/>
      <c r="Q74" s="1"/>
      <c r="R74" s="1"/>
      <c r="S74" s="1"/>
      <c r="T74" s="1"/>
      <c r="U74" s="205" t="s">
        <v>36</v>
      </c>
      <c r="V74" s="52" t="s">
        <v>1013</v>
      </c>
      <c r="W74" s="53">
        <v>112.05</v>
      </c>
      <c r="X74" s="53" t="s">
        <v>945</v>
      </c>
    </row>
    <row r="75" spans="1:24" x14ac:dyDescent="0.3">
      <c r="A75" s="1"/>
      <c r="B75" s="1"/>
      <c r="C75" s="1"/>
      <c r="D75" s="1"/>
      <c r="E75" s="1"/>
      <c r="F75" s="1"/>
      <c r="G75" s="1"/>
      <c r="H75" s="1"/>
      <c r="I75" s="1"/>
      <c r="J75" s="1"/>
      <c r="K75" s="1"/>
      <c r="L75" s="1"/>
      <c r="M75" s="1"/>
      <c r="N75" s="1"/>
      <c r="O75" s="1"/>
      <c r="P75" s="1"/>
      <c r="Q75" s="1"/>
      <c r="R75" s="1"/>
      <c r="S75" s="1"/>
      <c r="T75" s="1"/>
      <c r="U75" s="60" t="s">
        <v>992</v>
      </c>
      <c r="V75" s="61"/>
      <c r="W75" s="62">
        <v>19425.8</v>
      </c>
      <c r="X75" s="62">
        <v>44962.15</v>
      </c>
    </row>
  </sheetData>
  <mergeCells count="38">
    <mergeCell ref="U64:U65"/>
    <mergeCell ref="U66:U73"/>
    <mergeCell ref="U74"/>
    <mergeCell ref="U50"/>
    <mergeCell ref="U51:U54"/>
    <mergeCell ref="U55:U60"/>
    <mergeCell ref="U61"/>
    <mergeCell ref="U62:U63"/>
    <mergeCell ref="U44"/>
    <mergeCell ref="U45"/>
    <mergeCell ref="U46"/>
    <mergeCell ref="U47:U48"/>
    <mergeCell ref="U49"/>
    <mergeCell ref="U35:U36"/>
    <mergeCell ref="U37:U40"/>
    <mergeCell ref="U41"/>
    <mergeCell ref="U42"/>
    <mergeCell ref="U43"/>
    <mergeCell ref="U29:U30"/>
    <mergeCell ref="U31"/>
    <mergeCell ref="U32"/>
    <mergeCell ref="U33"/>
    <mergeCell ref="U34"/>
    <mergeCell ref="U23"/>
    <mergeCell ref="U24:U25"/>
    <mergeCell ref="U26"/>
    <mergeCell ref="U27"/>
    <mergeCell ref="U28"/>
    <mergeCell ref="U11:U12"/>
    <mergeCell ref="U13:U15"/>
    <mergeCell ref="U16:U19"/>
    <mergeCell ref="U20"/>
    <mergeCell ref="U21: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07" t="s">
        <v>1014</v>
      </c>
      <c r="C5" s="207"/>
      <c r="D5" s="207"/>
      <c r="E5" s="207"/>
      <c r="F5" s="207"/>
      <c r="G5" s="207"/>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c r="BB5" s="207"/>
      <c r="BC5" s="207"/>
      <c r="BD5" s="207"/>
      <c r="BE5" s="207"/>
      <c r="BF5" s="207"/>
      <c r="BG5" s="207"/>
      <c r="BH5" s="207"/>
      <c r="BI5" s="207"/>
      <c r="BJ5" s="207"/>
      <c r="BK5" s="207"/>
      <c r="BL5" s="207"/>
      <c r="BM5" s="207"/>
      <c r="BN5" s="207"/>
      <c r="BO5" s="207"/>
      <c r="BP5" s="207"/>
      <c r="BQ5" s="207"/>
    </row>
    <row r="6" spans="1:69" ht="43.95" customHeight="1" x14ac:dyDescent="0.3">
      <c r="A6" s="1"/>
      <c r="B6" s="206" t="s">
        <v>570</v>
      </c>
      <c r="C6" s="206" t="s">
        <v>626</v>
      </c>
      <c r="D6" s="206" t="s">
        <v>627</v>
      </c>
      <c r="E6" s="206" t="s">
        <v>628</v>
      </c>
      <c r="F6" s="206" t="s">
        <v>629</v>
      </c>
      <c r="G6" s="206" t="s">
        <v>612</v>
      </c>
      <c r="H6" s="206" t="s">
        <v>613</v>
      </c>
      <c r="I6" s="206" t="s">
        <v>614</v>
      </c>
      <c r="J6" s="206" t="s">
        <v>624</v>
      </c>
      <c r="K6" s="206" t="s">
        <v>593</v>
      </c>
      <c r="L6" s="206" t="s">
        <v>615</v>
      </c>
      <c r="M6" s="206"/>
      <c r="N6" s="206"/>
      <c r="O6" s="206"/>
      <c r="P6" s="206"/>
      <c r="Q6" s="206" t="s">
        <v>611</v>
      </c>
      <c r="R6" s="206" t="s">
        <v>599</v>
      </c>
      <c r="S6" s="206" t="s">
        <v>616</v>
      </c>
      <c r="T6" s="206" t="s">
        <v>600</v>
      </c>
      <c r="U6" s="206" t="s">
        <v>601</v>
      </c>
      <c r="V6" s="206" t="s">
        <v>602</v>
      </c>
      <c r="W6" s="206" t="s">
        <v>617</v>
      </c>
      <c r="X6" s="206"/>
      <c r="Y6" s="206" t="s">
        <v>594</v>
      </c>
      <c r="Z6" s="206" t="s">
        <v>68</v>
      </c>
      <c r="AA6" s="206"/>
      <c r="AB6" s="206"/>
      <c r="AC6" s="206"/>
      <c r="AD6" s="206"/>
      <c r="AE6" s="206" t="s">
        <v>618</v>
      </c>
      <c r="AF6" s="206"/>
      <c r="AG6" s="206" t="s">
        <v>619</v>
      </c>
      <c r="AH6" s="206"/>
      <c r="AI6" s="206"/>
      <c r="AJ6" s="206"/>
      <c r="AK6" s="206" t="s">
        <v>595</v>
      </c>
      <c r="AL6" s="206" t="s">
        <v>286</v>
      </c>
      <c r="AM6" s="206" t="s">
        <v>596</v>
      </c>
      <c r="AN6" s="206" t="s">
        <v>603</v>
      </c>
      <c r="AO6" s="206" t="s">
        <v>604</v>
      </c>
      <c r="AP6" s="206" t="s">
        <v>1015</v>
      </c>
      <c r="AQ6" s="206" t="s">
        <v>620</v>
      </c>
      <c r="AR6" s="206" t="s">
        <v>597</v>
      </c>
      <c r="AS6" s="206" t="s">
        <v>598</v>
      </c>
      <c r="AT6" s="206" t="s">
        <v>621</v>
      </c>
      <c r="AU6" s="206" t="s">
        <v>605</v>
      </c>
      <c r="AV6" s="206" t="s">
        <v>90</v>
      </c>
      <c r="AW6" s="206"/>
      <c r="AX6" s="206" t="s">
        <v>106</v>
      </c>
      <c r="AY6" s="206"/>
      <c r="AZ6" s="206"/>
      <c r="BA6" s="206"/>
      <c r="BB6" s="206"/>
      <c r="BC6" s="206" t="s">
        <v>606</v>
      </c>
      <c r="BD6" s="206" t="s">
        <v>607</v>
      </c>
      <c r="BE6" s="206" t="s">
        <v>608</v>
      </c>
      <c r="BF6" s="206" t="s">
        <v>369</v>
      </c>
      <c r="BG6" s="206" t="s">
        <v>609</v>
      </c>
      <c r="BH6" s="206"/>
      <c r="BI6" s="206"/>
      <c r="BJ6" s="206"/>
      <c r="BK6" s="206" t="s">
        <v>622</v>
      </c>
      <c r="BL6" s="206" t="s">
        <v>583</v>
      </c>
      <c r="BM6" s="206" t="s">
        <v>623</v>
      </c>
      <c r="BN6" s="206"/>
      <c r="BO6" s="206" t="s">
        <v>610</v>
      </c>
      <c r="BP6" s="206" t="s">
        <v>36</v>
      </c>
      <c r="BQ6" s="63" t="s">
        <v>1016</v>
      </c>
    </row>
    <row r="7" spans="1:69" x14ac:dyDescent="0.3">
      <c r="A7" s="1"/>
      <c r="B7" s="206"/>
      <c r="C7" s="63" t="s">
        <v>1017</v>
      </c>
      <c r="D7" s="63" t="s">
        <v>1018</v>
      </c>
      <c r="E7" s="63" t="s">
        <v>1019</v>
      </c>
      <c r="F7" s="63" t="s">
        <v>1020</v>
      </c>
      <c r="G7" s="63" t="s">
        <v>1021</v>
      </c>
      <c r="H7" s="63" t="s">
        <v>946</v>
      </c>
      <c r="I7" s="63" t="s">
        <v>1022</v>
      </c>
      <c r="J7" s="63" t="s">
        <v>1023</v>
      </c>
      <c r="K7" s="63" t="s">
        <v>945</v>
      </c>
      <c r="L7" s="63" t="s">
        <v>954</v>
      </c>
      <c r="M7" s="63" t="s">
        <v>1024</v>
      </c>
      <c r="N7" s="63" t="s">
        <v>955</v>
      </c>
      <c r="O7" s="63" t="s">
        <v>956</v>
      </c>
      <c r="P7" s="63" t="s">
        <v>1025</v>
      </c>
      <c r="Q7" s="63" t="s">
        <v>961</v>
      </c>
      <c r="R7" s="63" t="s">
        <v>963</v>
      </c>
      <c r="S7" s="63" t="s">
        <v>964</v>
      </c>
      <c r="T7" s="63" t="s">
        <v>965</v>
      </c>
      <c r="U7" s="63" t="s">
        <v>970</v>
      </c>
      <c r="V7" s="63" t="s">
        <v>971</v>
      </c>
      <c r="W7" s="63" t="s">
        <v>945</v>
      </c>
      <c r="X7" s="63" t="s">
        <v>945</v>
      </c>
      <c r="Y7" s="63" t="s">
        <v>945</v>
      </c>
      <c r="Z7" s="63" t="s">
        <v>945</v>
      </c>
      <c r="AA7" s="63" t="s">
        <v>945</v>
      </c>
      <c r="AB7" s="63" t="s">
        <v>945</v>
      </c>
      <c r="AC7" s="63" t="s">
        <v>945</v>
      </c>
      <c r="AD7" s="63" t="s">
        <v>945</v>
      </c>
      <c r="AE7" s="63" t="s">
        <v>973</v>
      </c>
      <c r="AF7" s="63" t="s">
        <v>974</v>
      </c>
      <c r="AG7" s="63" t="s">
        <v>1026</v>
      </c>
      <c r="AH7" s="63" t="s">
        <v>1027</v>
      </c>
      <c r="AI7" s="63" t="s">
        <v>1028</v>
      </c>
      <c r="AJ7" s="63" t="s">
        <v>978</v>
      </c>
      <c r="AK7" s="63" t="s">
        <v>945</v>
      </c>
      <c r="AL7" s="63" t="s">
        <v>945</v>
      </c>
      <c r="AM7" s="63" t="s">
        <v>945</v>
      </c>
      <c r="AN7" s="63" t="s">
        <v>1029</v>
      </c>
      <c r="AO7" s="63" t="s">
        <v>981</v>
      </c>
      <c r="AP7" s="63" t="s">
        <v>1030</v>
      </c>
      <c r="AQ7" s="63" t="s">
        <v>945</v>
      </c>
      <c r="AR7" s="63" t="s">
        <v>945</v>
      </c>
      <c r="AS7" s="63" t="s">
        <v>988</v>
      </c>
      <c r="AT7" s="63" t="s">
        <v>945</v>
      </c>
      <c r="AU7" s="63" t="s">
        <v>945</v>
      </c>
      <c r="AV7" s="63" t="s">
        <v>1031</v>
      </c>
      <c r="AW7" s="63" t="s">
        <v>1032</v>
      </c>
      <c r="AX7" s="63" t="s">
        <v>945</v>
      </c>
      <c r="AY7" s="63" t="s">
        <v>945</v>
      </c>
      <c r="AZ7" s="63" t="s">
        <v>945</v>
      </c>
      <c r="BA7" s="63" t="s">
        <v>945</v>
      </c>
      <c r="BB7" s="63" t="s">
        <v>995</v>
      </c>
      <c r="BC7" s="63" t="s">
        <v>945</v>
      </c>
      <c r="BD7" s="63" t="s">
        <v>945</v>
      </c>
      <c r="BE7" s="63" t="s">
        <v>945</v>
      </c>
      <c r="BF7" s="63" t="s">
        <v>1033</v>
      </c>
      <c r="BG7" s="63" t="s">
        <v>1034</v>
      </c>
      <c r="BH7" s="63" t="s">
        <v>1035</v>
      </c>
      <c r="BI7" s="63" t="s">
        <v>1036</v>
      </c>
      <c r="BJ7" s="63" t="s">
        <v>1037</v>
      </c>
      <c r="BK7" s="63" t="s">
        <v>945</v>
      </c>
      <c r="BL7" s="63" t="s">
        <v>1038</v>
      </c>
      <c r="BM7" s="63" t="s">
        <v>1004</v>
      </c>
      <c r="BN7" s="63" t="s">
        <v>1039</v>
      </c>
      <c r="BO7" s="63" t="s">
        <v>945</v>
      </c>
      <c r="BP7" s="63" t="s">
        <v>1013</v>
      </c>
      <c r="BQ7" s="63" t="s">
        <v>782</v>
      </c>
    </row>
    <row r="8" spans="1:69" x14ac:dyDescent="0.3">
      <c r="A8" s="1"/>
      <c r="B8" s="50" t="s">
        <v>1040</v>
      </c>
      <c r="C8" s="64">
        <v>15</v>
      </c>
      <c r="D8" s="64">
        <v>17.2</v>
      </c>
      <c r="E8" s="64">
        <v>6.5</v>
      </c>
      <c r="F8" s="64">
        <v>11</v>
      </c>
      <c r="G8" s="64">
        <v>18.899999999999999</v>
      </c>
      <c r="H8" s="64">
        <v>1</v>
      </c>
      <c r="I8" s="64"/>
      <c r="J8" s="64">
        <v>10</v>
      </c>
      <c r="K8" s="64"/>
      <c r="L8" s="64">
        <v>5.3</v>
      </c>
      <c r="M8" s="64"/>
      <c r="N8" s="64">
        <v>4</v>
      </c>
      <c r="O8" s="64">
        <v>5.9</v>
      </c>
      <c r="P8" s="64">
        <v>2.2000000000000002</v>
      </c>
      <c r="Q8" s="64">
        <v>1.7</v>
      </c>
      <c r="R8" s="64">
        <v>4.3</v>
      </c>
      <c r="S8" s="64">
        <v>10</v>
      </c>
      <c r="T8" s="64">
        <v>16</v>
      </c>
      <c r="U8" s="64">
        <v>3.5</v>
      </c>
      <c r="V8" s="64">
        <v>3</v>
      </c>
      <c r="W8" s="64">
        <v>22</v>
      </c>
      <c r="X8" s="64">
        <v>25.5</v>
      </c>
      <c r="Y8" s="64">
        <v>41.5</v>
      </c>
      <c r="Z8" s="64"/>
      <c r="AA8" s="64">
        <v>65.900000000000006</v>
      </c>
      <c r="AB8" s="64">
        <v>88</v>
      </c>
      <c r="AC8" s="64">
        <v>6.3</v>
      </c>
      <c r="AD8" s="64">
        <v>2.1</v>
      </c>
      <c r="AE8" s="64">
        <v>7.8</v>
      </c>
      <c r="AF8" s="64">
        <v>2.5</v>
      </c>
      <c r="AG8" s="64">
        <v>4.2</v>
      </c>
      <c r="AH8" s="64">
        <v>4.7</v>
      </c>
      <c r="AI8" s="64">
        <v>4.9000000000000004</v>
      </c>
      <c r="AJ8" s="64">
        <v>7.9</v>
      </c>
      <c r="AK8" s="64"/>
      <c r="AL8" s="64">
        <v>13.9</v>
      </c>
      <c r="AM8" s="64">
        <v>14.1</v>
      </c>
      <c r="AN8" s="64">
        <v>3.5</v>
      </c>
      <c r="AO8" s="64">
        <v>17.7</v>
      </c>
      <c r="AP8" s="64"/>
      <c r="AQ8" s="64"/>
      <c r="AR8" s="64"/>
      <c r="AS8" s="64">
        <v>1.2</v>
      </c>
      <c r="AT8" s="64"/>
      <c r="AU8" s="64"/>
      <c r="AV8" s="64">
        <v>1</v>
      </c>
      <c r="AW8" s="64">
        <v>9.9</v>
      </c>
      <c r="AX8" s="64">
        <v>13.1</v>
      </c>
      <c r="AY8" s="64"/>
      <c r="AZ8" s="64">
        <v>16.600000000000001</v>
      </c>
      <c r="BA8" s="64"/>
      <c r="BB8" s="64">
        <v>0.6</v>
      </c>
      <c r="BC8" s="64"/>
      <c r="BD8" s="64">
        <v>15.9</v>
      </c>
      <c r="BE8" s="64">
        <v>31.8</v>
      </c>
      <c r="BF8" s="64">
        <v>4.0999999999999996</v>
      </c>
      <c r="BG8" s="64">
        <v>2.8</v>
      </c>
      <c r="BH8" s="64">
        <v>2.6</v>
      </c>
      <c r="BI8" s="64">
        <v>2.4</v>
      </c>
      <c r="BJ8" s="64">
        <v>2.4</v>
      </c>
      <c r="BK8" s="64"/>
      <c r="BL8" s="64">
        <v>0.4</v>
      </c>
      <c r="BM8" s="64">
        <v>20</v>
      </c>
      <c r="BN8" s="64">
        <v>7.4</v>
      </c>
      <c r="BO8" s="64"/>
      <c r="BP8" s="64">
        <v>5</v>
      </c>
      <c r="BQ8" s="65">
        <v>605.20000000000005</v>
      </c>
    </row>
    <row r="9" spans="1:69" x14ac:dyDescent="0.3">
      <c r="A9" s="1"/>
      <c r="B9" s="54" t="s">
        <v>1041</v>
      </c>
      <c r="C9" s="66">
        <v>15.3</v>
      </c>
      <c r="D9" s="66">
        <v>17.2</v>
      </c>
      <c r="E9" s="66">
        <v>7.2</v>
      </c>
      <c r="F9" s="66">
        <v>11</v>
      </c>
      <c r="G9" s="66">
        <v>19.100000000000001</v>
      </c>
      <c r="H9" s="66">
        <v>1</v>
      </c>
      <c r="I9" s="66"/>
      <c r="J9" s="66">
        <v>9.1</v>
      </c>
      <c r="K9" s="66"/>
      <c r="L9" s="66">
        <v>5.3</v>
      </c>
      <c r="M9" s="66"/>
      <c r="N9" s="66">
        <v>3.9</v>
      </c>
      <c r="O9" s="66">
        <v>5.6</v>
      </c>
      <c r="P9" s="66">
        <v>2.2999999999999998</v>
      </c>
      <c r="Q9" s="66">
        <v>1.8</v>
      </c>
      <c r="R9" s="66">
        <v>4.5</v>
      </c>
      <c r="S9" s="66">
        <v>10</v>
      </c>
      <c r="T9" s="66">
        <v>15.4</v>
      </c>
      <c r="U9" s="66">
        <v>3.3</v>
      </c>
      <c r="V9" s="66">
        <v>3</v>
      </c>
      <c r="W9" s="66">
        <v>27.1</v>
      </c>
      <c r="X9" s="66">
        <v>18.2</v>
      </c>
      <c r="Y9" s="66">
        <v>40.700000000000003</v>
      </c>
      <c r="Z9" s="66"/>
      <c r="AA9" s="66">
        <v>42.9</v>
      </c>
      <c r="AB9" s="66">
        <v>81.5</v>
      </c>
      <c r="AC9" s="66">
        <v>4.5</v>
      </c>
      <c r="AD9" s="66">
        <v>1.2</v>
      </c>
      <c r="AE9" s="66">
        <v>7.8</v>
      </c>
      <c r="AF9" s="66">
        <v>2.5</v>
      </c>
      <c r="AG9" s="66">
        <v>4.2</v>
      </c>
      <c r="AH9" s="66">
        <v>4.7</v>
      </c>
      <c r="AI9" s="66">
        <v>4.9000000000000004</v>
      </c>
      <c r="AJ9" s="66">
        <v>8</v>
      </c>
      <c r="AK9" s="66"/>
      <c r="AL9" s="66">
        <v>12.7</v>
      </c>
      <c r="AM9" s="66">
        <v>12.9</v>
      </c>
      <c r="AN9" s="66">
        <v>3.5</v>
      </c>
      <c r="AO9" s="66">
        <v>17.7</v>
      </c>
      <c r="AP9" s="66"/>
      <c r="AQ9" s="66"/>
      <c r="AR9" s="66"/>
      <c r="AS9" s="66">
        <v>1.2</v>
      </c>
      <c r="AT9" s="66"/>
      <c r="AU9" s="66"/>
      <c r="AV9" s="66">
        <v>1</v>
      </c>
      <c r="AW9" s="66">
        <v>10</v>
      </c>
      <c r="AX9" s="66">
        <v>3.9</v>
      </c>
      <c r="AY9" s="66"/>
      <c r="AZ9" s="66">
        <v>10.9</v>
      </c>
      <c r="BA9" s="66"/>
      <c r="BB9" s="66">
        <v>0.6</v>
      </c>
      <c r="BC9" s="66"/>
      <c r="BD9" s="66">
        <v>14.6</v>
      </c>
      <c r="BE9" s="66">
        <v>29.8</v>
      </c>
      <c r="BF9" s="66">
        <v>4.0999999999999996</v>
      </c>
      <c r="BG9" s="66">
        <v>2.8</v>
      </c>
      <c r="BH9" s="66">
        <v>2.6</v>
      </c>
      <c r="BI9" s="66">
        <v>2.4</v>
      </c>
      <c r="BJ9" s="66">
        <v>2.4</v>
      </c>
      <c r="BK9" s="66"/>
      <c r="BL9" s="66">
        <v>0.4</v>
      </c>
      <c r="BM9" s="66">
        <v>20</v>
      </c>
      <c r="BN9" s="66">
        <v>7.4</v>
      </c>
      <c r="BO9" s="66"/>
      <c r="BP9" s="66">
        <v>5</v>
      </c>
      <c r="BQ9" s="67">
        <v>549.1</v>
      </c>
    </row>
    <row r="10" spans="1:69" x14ac:dyDescent="0.3">
      <c r="A10" s="1"/>
      <c r="B10" s="54" t="s">
        <v>1042</v>
      </c>
      <c r="C10" s="66">
        <v>15</v>
      </c>
      <c r="D10" s="66">
        <v>17.2</v>
      </c>
      <c r="E10" s="66">
        <v>8.4</v>
      </c>
      <c r="F10" s="66">
        <v>11</v>
      </c>
      <c r="G10" s="66">
        <v>19.100000000000001</v>
      </c>
      <c r="H10" s="66">
        <v>1</v>
      </c>
      <c r="I10" s="66"/>
      <c r="J10" s="66">
        <v>10.1</v>
      </c>
      <c r="K10" s="66"/>
      <c r="L10" s="66">
        <v>5.3</v>
      </c>
      <c r="M10" s="66"/>
      <c r="N10" s="66">
        <v>3.8</v>
      </c>
      <c r="O10" s="66">
        <v>5.6</v>
      </c>
      <c r="P10" s="66">
        <v>2.4</v>
      </c>
      <c r="Q10" s="66">
        <v>1.7</v>
      </c>
      <c r="R10" s="66">
        <v>4.5999999999999996</v>
      </c>
      <c r="S10" s="66">
        <v>10</v>
      </c>
      <c r="T10" s="66">
        <v>15.9</v>
      </c>
      <c r="U10" s="66">
        <v>3.3</v>
      </c>
      <c r="V10" s="66"/>
      <c r="W10" s="66">
        <v>28.3</v>
      </c>
      <c r="X10" s="66">
        <v>10.5</v>
      </c>
      <c r="Y10" s="66">
        <v>50.8</v>
      </c>
      <c r="Z10" s="66"/>
      <c r="AA10" s="66">
        <v>56.1</v>
      </c>
      <c r="AB10" s="66">
        <v>97.1</v>
      </c>
      <c r="AC10" s="66">
        <v>5.5</v>
      </c>
      <c r="AD10" s="66">
        <v>3.4</v>
      </c>
      <c r="AE10" s="66">
        <v>7.7</v>
      </c>
      <c r="AF10" s="66">
        <v>2.5</v>
      </c>
      <c r="AG10" s="66">
        <v>4</v>
      </c>
      <c r="AH10" s="66">
        <v>4.7</v>
      </c>
      <c r="AI10" s="66">
        <v>4.9000000000000004</v>
      </c>
      <c r="AJ10" s="66">
        <v>8.1</v>
      </c>
      <c r="AK10" s="66"/>
      <c r="AL10" s="66">
        <v>13.3</v>
      </c>
      <c r="AM10" s="66">
        <v>13.4</v>
      </c>
      <c r="AN10" s="66">
        <v>3.5</v>
      </c>
      <c r="AO10" s="66">
        <v>17.7</v>
      </c>
      <c r="AP10" s="66"/>
      <c r="AQ10" s="66"/>
      <c r="AR10" s="66"/>
      <c r="AS10" s="66">
        <v>1.3</v>
      </c>
      <c r="AT10" s="66"/>
      <c r="AU10" s="66"/>
      <c r="AV10" s="66">
        <v>1</v>
      </c>
      <c r="AW10" s="66">
        <v>10</v>
      </c>
      <c r="AX10" s="66">
        <v>3.5</v>
      </c>
      <c r="AY10" s="66"/>
      <c r="AZ10" s="66">
        <v>5</v>
      </c>
      <c r="BA10" s="66"/>
      <c r="BB10" s="66">
        <v>0.6</v>
      </c>
      <c r="BC10" s="66"/>
      <c r="BD10" s="66">
        <v>14.7</v>
      </c>
      <c r="BE10" s="66">
        <v>35.4</v>
      </c>
      <c r="BF10" s="66">
        <v>4.0999999999999996</v>
      </c>
      <c r="BG10" s="66">
        <v>2.8</v>
      </c>
      <c r="BH10" s="66">
        <v>2.6</v>
      </c>
      <c r="BI10" s="66">
        <v>2.4</v>
      </c>
      <c r="BJ10" s="66">
        <v>2.4</v>
      </c>
      <c r="BK10" s="66"/>
      <c r="BL10" s="66">
        <v>0.4</v>
      </c>
      <c r="BM10" s="66">
        <v>19.899999999999999</v>
      </c>
      <c r="BN10" s="66">
        <v>7.4</v>
      </c>
      <c r="BO10" s="66"/>
      <c r="BP10" s="66">
        <v>5</v>
      </c>
      <c r="BQ10" s="67">
        <v>584.4</v>
      </c>
    </row>
    <row r="11" spans="1:69" x14ac:dyDescent="0.3">
      <c r="A11" s="1"/>
      <c r="B11" s="54" t="s">
        <v>1043</v>
      </c>
      <c r="C11" s="66">
        <v>14.8</v>
      </c>
      <c r="D11" s="66">
        <v>17.2</v>
      </c>
      <c r="E11" s="66">
        <v>6.8</v>
      </c>
      <c r="F11" s="66">
        <v>11</v>
      </c>
      <c r="G11" s="66">
        <v>19.100000000000001</v>
      </c>
      <c r="H11" s="66">
        <v>1</v>
      </c>
      <c r="I11" s="66"/>
      <c r="J11" s="66">
        <v>10.199999999999999</v>
      </c>
      <c r="K11" s="66"/>
      <c r="L11" s="66">
        <v>5.3</v>
      </c>
      <c r="M11" s="66"/>
      <c r="N11" s="66">
        <v>4</v>
      </c>
      <c r="O11" s="66">
        <v>5.7</v>
      </c>
      <c r="P11" s="66">
        <v>2.4</v>
      </c>
      <c r="Q11" s="66">
        <v>1.8</v>
      </c>
      <c r="R11" s="66">
        <v>4.4000000000000004</v>
      </c>
      <c r="S11" s="66">
        <v>10</v>
      </c>
      <c r="T11" s="66">
        <v>15.6</v>
      </c>
      <c r="U11" s="66">
        <v>3.3</v>
      </c>
      <c r="V11" s="66"/>
      <c r="W11" s="66">
        <v>26.6</v>
      </c>
      <c r="X11" s="66">
        <v>11.3</v>
      </c>
      <c r="Y11" s="66">
        <v>65.3</v>
      </c>
      <c r="Z11" s="66"/>
      <c r="AA11" s="66">
        <v>35.6</v>
      </c>
      <c r="AB11" s="66">
        <v>74.2</v>
      </c>
      <c r="AC11" s="66">
        <v>3.7</v>
      </c>
      <c r="AD11" s="66">
        <v>0.9</v>
      </c>
      <c r="AE11" s="66">
        <v>7.6</v>
      </c>
      <c r="AF11" s="66">
        <v>2.5</v>
      </c>
      <c r="AG11" s="66">
        <v>4</v>
      </c>
      <c r="AH11" s="66">
        <v>4.7</v>
      </c>
      <c r="AI11" s="66">
        <v>4.9000000000000004</v>
      </c>
      <c r="AJ11" s="66">
        <v>8</v>
      </c>
      <c r="AK11" s="66"/>
      <c r="AL11" s="66">
        <v>14.4</v>
      </c>
      <c r="AM11" s="66">
        <v>14</v>
      </c>
      <c r="AN11" s="66">
        <v>3.5</v>
      </c>
      <c r="AO11" s="66">
        <v>17.899999999999999</v>
      </c>
      <c r="AP11" s="66"/>
      <c r="AQ11" s="66"/>
      <c r="AR11" s="66"/>
      <c r="AS11" s="66">
        <v>1.2</v>
      </c>
      <c r="AT11" s="66"/>
      <c r="AU11" s="66"/>
      <c r="AV11" s="66">
        <v>0.7</v>
      </c>
      <c r="AW11" s="66"/>
      <c r="AX11" s="66"/>
      <c r="AY11" s="66"/>
      <c r="AZ11" s="66"/>
      <c r="BA11" s="66"/>
      <c r="BB11" s="66">
        <v>0.6</v>
      </c>
      <c r="BC11" s="66"/>
      <c r="BD11" s="66">
        <v>17.899999999999999</v>
      </c>
      <c r="BE11" s="66">
        <v>39.200000000000003</v>
      </c>
      <c r="BF11" s="66">
        <v>4.2</v>
      </c>
      <c r="BG11" s="66">
        <v>2.8</v>
      </c>
      <c r="BH11" s="66">
        <v>2.6</v>
      </c>
      <c r="BI11" s="66">
        <v>2.4</v>
      </c>
      <c r="BJ11" s="66">
        <v>2.4</v>
      </c>
      <c r="BK11" s="66"/>
      <c r="BL11" s="66">
        <v>0.3</v>
      </c>
      <c r="BM11" s="66">
        <v>19.899999999999999</v>
      </c>
      <c r="BN11" s="66">
        <v>7.4</v>
      </c>
      <c r="BO11" s="66"/>
      <c r="BP11" s="66">
        <v>5</v>
      </c>
      <c r="BQ11" s="67">
        <v>538.29999999999995</v>
      </c>
    </row>
    <row r="12" spans="1:69" x14ac:dyDescent="0.3">
      <c r="A12" s="1"/>
      <c r="B12" s="54" t="s">
        <v>1044</v>
      </c>
      <c r="C12" s="66">
        <v>14.7</v>
      </c>
      <c r="D12" s="66">
        <v>17.2</v>
      </c>
      <c r="E12" s="66">
        <v>7.2</v>
      </c>
      <c r="F12" s="66">
        <v>11</v>
      </c>
      <c r="G12" s="66">
        <v>19.100000000000001</v>
      </c>
      <c r="H12" s="66">
        <v>0.9</v>
      </c>
      <c r="I12" s="66"/>
      <c r="J12" s="66">
        <v>9.9</v>
      </c>
      <c r="K12" s="66"/>
      <c r="L12" s="66">
        <v>5.3</v>
      </c>
      <c r="M12" s="66"/>
      <c r="N12" s="66">
        <v>4</v>
      </c>
      <c r="O12" s="66">
        <v>5.7</v>
      </c>
      <c r="P12" s="66">
        <v>2.4</v>
      </c>
      <c r="Q12" s="66">
        <v>1.8</v>
      </c>
      <c r="R12" s="66">
        <v>4.2</v>
      </c>
      <c r="S12" s="66">
        <v>10</v>
      </c>
      <c r="T12" s="66">
        <v>15.8</v>
      </c>
      <c r="U12" s="66">
        <v>3.3</v>
      </c>
      <c r="V12" s="66"/>
      <c r="W12" s="66">
        <v>24.3</v>
      </c>
      <c r="X12" s="66">
        <v>9.5</v>
      </c>
      <c r="Y12" s="66">
        <v>58.7</v>
      </c>
      <c r="Z12" s="66"/>
      <c r="AA12" s="66">
        <v>47.3</v>
      </c>
      <c r="AB12" s="66">
        <v>77.3</v>
      </c>
      <c r="AC12" s="66">
        <v>4.2</v>
      </c>
      <c r="AD12" s="66">
        <v>2.2999999999999998</v>
      </c>
      <c r="AE12" s="66">
        <v>7.6</v>
      </c>
      <c r="AF12" s="66">
        <v>2.5</v>
      </c>
      <c r="AG12" s="66">
        <v>4</v>
      </c>
      <c r="AH12" s="66">
        <v>4.7</v>
      </c>
      <c r="AI12" s="66">
        <v>4.9000000000000004</v>
      </c>
      <c r="AJ12" s="66">
        <v>8</v>
      </c>
      <c r="AK12" s="66"/>
      <c r="AL12" s="66">
        <v>12.6</v>
      </c>
      <c r="AM12" s="66">
        <v>13.6</v>
      </c>
      <c r="AN12" s="66">
        <v>3.5</v>
      </c>
      <c r="AO12" s="66">
        <v>17.899999999999999</v>
      </c>
      <c r="AP12" s="66"/>
      <c r="AQ12" s="66"/>
      <c r="AR12" s="66"/>
      <c r="AS12" s="66">
        <v>1.2</v>
      </c>
      <c r="AT12" s="66"/>
      <c r="AU12" s="66"/>
      <c r="AV12" s="66"/>
      <c r="AW12" s="66"/>
      <c r="AX12" s="66"/>
      <c r="AY12" s="66"/>
      <c r="AZ12" s="66"/>
      <c r="BA12" s="66"/>
      <c r="BB12" s="66">
        <v>0.6</v>
      </c>
      <c r="BC12" s="66"/>
      <c r="BD12" s="66">
        <v>15.8</v>
      </c>
      <c r="BE12" s="66">
        <v>37</v>
      </c>
      <c r="BF12" s="66">
        <v>4.2</v>
      </c>
      <c r="BG12" s="66">
        <v>2.8</v>
      </c>
      <c r="BH12" s="66">
        <v>2.6</v>
      </c>
      <c r="BI12" s="66">
        <v>2.4</v>
      </c>
      <c r="BJ12" s="66">
        <v>2.4</v>
      </c>
      <c r="BK12" s="66"/>
      <c r="BL12" s="66">
        <v>0.3</v>
      </c>
      <c r="BM12" s="66">
        <v>19.8</v>
      </c>
      <c r="BN12" s="66">
        <v>7.6</v>
      </c>
      <c r="BO12" s="66"/>
      <c r="BP12" s="66">
        <v>5</v>
      </c>
      <c r="BQ12" s="67">
        <v>537.1</v>
      </c>
    </row>
    <row r="13" spans="1:69" x14ac:dyDescent="0.3">
      <c r="A13" s="1"/>
      <c r="B13" s="54" t="s">
        <v>1045</v>
      </c>
      <c r="C13" s="66">
        <v>14.8</v>
      </c>
      <c r="D13" s="66">
        <v>17.100000000000001</v>
      </c>
      <c r="E13" s="66">
        <v>8.3000000000000007</v>
      </c>
      <c r="F13" s="66">
        <v>11.1</v>
      </c>
      <c r="G13" s="66">
        <v>19.100000000000001</v>
      </c>
      <c r="H13" s="66">
        <v>1</v>
      </c>
      <c r="I13" s="66"/>
      <c r="J13" s="66">
        <v>9.8000000000000007</v>
      </c>
      <c r="K13" s="66"/>
      <c r="L13" s="66">
        <v>5.3</v>
      </c>
      <c r="M13" s="66"/>
      <c r="N13" s="66">
        <v>3.8</v>
      </c>
      <c r="O13" s="66">
        <v>5.6</v>
      </c>
      <c r="P13" s="66">
        <v>2.4</v>
      </c>
      <c r="Q13" s="66">
        <v>1.8</v>
      </c>
      <c r="R13" s="66">
        <v>4.2</v>
      </c>
      <c r="S13" s="66">
        <v>10</v>
      </c>
      <c r="T13" s="66">
        <v>15.7</v>
      </c>
      <c r="U13" s="66">
        <v>3.3</v>
      </c>
      <c r="V13" s="66"/>
      <c r="W13" s="66">
        <v>22.5</v>
      </c>
      <c r="X13" s="66">
        <v>5.8</v>
      </c>
      <c r="Y13" s="66">
        <v>53.7</v>
      </c>
      <c r="Z13" s="66"/>
      <c r="AA13" s="66">
        <v>38.1</v>
      </c>
      <c r="AB13" s="66">
        <v>71</v>
      </c>
      <c r="AC13" s="66">
        <v>3.3</v>
      </c>
      <c r="AD13" s="66">
        <v>2.2999999999999998</v>
      </c>
      <c r="AE13" s="66">
        <v>7.5</v>
      </c>
      <c r="AF13" s="66">
        <v>2.4</v>
      </c>
      <c r="AG13" s="66">
        <v>4</v>
      </c>
      <c r="AH13" s="66">
        <v>4.7</v>
      </c>
      <c r="AI13" s="66">
        <v>4.9000000000000004</v>
      </c>
      <c r="AJ13" s="66">
        <v>8</v>
      </c>
      <c r="AK13" s="66"/>
      <c r="AL13" s="66">
        <v>14.6</v>
      </c>
      <c r="AM13" s="66">
        <v>13</v>
      </c>
      <c r="AN13" s="66">
        <v>3.5</v>
      </c>
      <c r="AO13" s="66">
        <v>18</v>
      </c>
      <c r="AP13" s="66"/>
      <c r="AQ13" s="66"/>
      <c r="AR13" s="66"/>
      <c r="AS13" s="66">
        <v>1.2</v>
      </c>
      <c r="AT13" s="66"/>
      <c r="AU13" s="66"/>
      <c r="AV13" s="66"/>
      <c r="AW13" s="66"/>
      <c r="AX13" s="66"/>
      <c r="AY13" s="66"/>
      <c r="AZ13" s="66"/>
      <c r="BA13" s="66"/>
      <c r="BB13" s="66">
        <v>0.6</v>
      </c>
      <c r="BC13" s="66"/>
      <c r="BD13" s="66">
        <v>10.7</v>
      </c>
      <c r="BE13" s="66">
        <v>28.7</v>
      </c>
      <c r="BF13" s="66">
        <v>4.2</v>
      </c>
      <c r="BG13" s="66">
        <v>2.8</v>
      </c>
      <c r="BH13" s="66">
        <v>2.6</v>
      </c>
      <c r="BI13" s="66">
        <v>2.4</v>
      </c>
      <c r="BJ13" s="66">
        <v>2.4</v>
      </c>
      <c r="BK13" s="66"/>
      <c r="BL13" s="66">
        <v>0.3</v>
      </c>
      <c r="BM13" s="66">
        <v>19.8</v>
      </c>
      <c r="BN13" s="66">
        <v>7.4</v>
      </c>
      <c r="BO13" s="66"/>
      <c r="BP13" s="66">
        <v>5</v>
      </c>
      <c r="BQ13" s="67">
        <v>498.7</v>
      </c>
    </row>
    <row r="14" spans="1:69" x14ac:dyDescent="0.3">
      <c r="A14" s="1"/>
      <c r="B14" s="54" t="s">
        <v>1046</v>
      </c>
      <c r="C14" s="66">
        <v>14.7</v>
      </c>
      <c r="D14" s="66">
        <v>17.2</v>
      </c>
      <c r="E14" s="66">
        <v>8.3000000000000007</v>
      </c>
      <c r="F14" s="66">
        <v>11</v>
      </c>
      <c r="G14" s="66">
        <v>19.100000000000001</v>
      </c>
      <c r="H14" s="66">
        <v>0.9</v>
      </c>
      <c r="I14" s="66"/>
      <c r="J14" s="66">
        <v>9.9</v>
      </c>
      <c r="K14" s="66"/>
      <c r="L14" s="66">
        <v>5.3</v>
      </c>
      <c r="M14" s="66"/>
      <c r="N14" s="66">
        <v>3.9</v>
      </c>
      <c r="O14" s="66">
        <v>5.2</v>
      </c>
      <c r="P14" s="66">
        <v>2.4</v>
      </c>
      <c r="Q14" s="66">
        <v>1.8</v>
      </c>
      <c r="R14" s="66">
        <v>4.3</v>
      </c>
      <c r="S14" s="66">
        <v>10</v>
      </c>
      <c r="T14" s="66">
        <v>16.2</v>
      </c>
      <c r="U14" s="66">
        <v>3.2</v>
      </c>
      <c r="V14" s="66"/>
      <c r="W14" s="66">
        <v>17.600000000000001</v>
      </c>
      <c r="X14" s="66">
        <v>4.2</v>
      </c>
      <c r="Y14" s="66">
        <v>51.5</v>
      </c>
      <c r="Z14" s="66"/>
      <c r="AA14" s="66">
        <v>36.9</v>
      </c>
      <c r="AB14" s="66">
        <v>65.8</v>
      </c>
      <c r="AC14" s="66">
        <v>4.8</v>
      </c>
      <c r="AD14" s="66">
        <v>2.4</v>
      </c>
      <c r="AE14" s="66">
        <v>7.4</v>
      </c>
      <c r="AF14" s="66">
        <v>2.4</v>
      </c>
      <c r="AG14" s="66">
        <v>4</v>
      </c>
      <c r="AH14" s="66">
        <v>4.7</v>
      </c>
      <c r="AI14" s="66">
        <v>4.9000000000000004</v>
      </c>
      <c r="AJ14" s="66">
        <v>6.9</v>
      </c>
      <c r="AK14" s="66"/>
      <c r="AL14" s="66">
        <v>13.5</v>
      </c>
      <c r="AM14" s="66">
        <v>14.1</v>
      </c>
      <c r="AN14" s="66">
        <v>3.5</v>
      </c>
      <c r="AO14" s="66">
        <v>18</v>
      </c>
      <c r="AP14" s="66"/>
      <c r="AQ14" s="66"/>
      <c r="AR14" s="66"/>
      <c r="AS14" s="66">
        <v>1.4</v>
      </c>
      <c r="AT14" s="66"/>
      <c r="AU14" s="66"/>
      <c r="AV14" s="66"/>
      <c r="AW14" s="66"/>
      <c r="AX14" s="66"/>
      <c r="AY14" s="66"/>
      <c r="AZ14" s="66">
        <v>0.3</v>
      </c>
      <c r="BA14" s="66"/>
      <c r="BB14" s="66">
        <v>0.6</v>
      </c>
      <c r="BC14" s="66"/>
      <c r="BD14" s="66">
        <v>16.8</v>
      </c>
      <c r="BE14" s="66">
        <v>34.1</v>
      </c>
      <c r="BF14" s="66">
        <v>4.2</v>
      </c>
      <c r="BG14" s="66">
        <v>2.8</v>
      </c>
      <c r="BH14" s="66">
        <v>2.6</v>
      </c>
      <c r="BI14" s="66">
        <v>2.4</v>
      </c>
      <c r="BJ14" s="66">
        <v>2.4</v>
      </c>
      <c r="BK14" s="66"/>
      <c r="BL14" s="66">
        <v>0.3</v>
      </c>
      <c r="BM14" s="66">
        <v>20</v>
      </c>
      <c r="BN14" s="66">
        <v>7.4</v>
      </c>
      <c r="BO14" s="66"/>
      <c r="BP14" s="66">
        <v>4.9000000000000004</v>
      </c>
      <c r="BQ14" s="67">
        <v>496.2</v>
      </c>
    </row>
    <row r="15" spans="1:69" x14ac:dyDescent="0.3">
      <c r="A15" s="1"/>
      <c r="B15" s="56" t="s">
        <v>1047</v>
      </c>
      <c r="C15" s="68">
        <v>14.6</v>
      </c>
      <c r="D15" s="68">
        <v>17.2</v>
      </c>
      <c r="E15" s="68">
        <v>8.1999999999999993</v>
      </c>
      <c r="F15" s="68">
        <v>11</v>
      </c>
      <c r="G15" s="68">
        <v>19.100000000000001</v>
      </c>
      <c r="H15" s="68">
        <v>1</v>
      </c>
      <c r="I15" s="68"/>
      <c r="J15" s="68">
        <v>10.199999999999999</v>
      </c>
      <c r="K15" s="68"/>
      <c r="L15" s="68">
        <v>5.3</v>
      </c>
      <c r="M15" s="68"/>
      <c r="N15" s="68">
        <v>4.0999999999999996</v>
      </c>
      <c r="O15" s="68">
        <v>5.3</v>
      </c>
      <c r="P15" s="68">
        <v>2.4</v>
      </c>
      <c r="Q15" s="68">
        <v>1.8</v>
      </c>
      <c r="R15" s="68">
        <v>4.2</v>
      </c>
      <c r="S15" s="68">
        <v>10</v>
      </c>
      <c r="T15" s="68">
        <v>16.8</v>
      </c>
      <c r="U15" s="68">
        <v>3.1</v>
      </c>
      <c r="V15" s="68"/>
      <c r="W15" s="68">
        <v>15.4</v>
      </c>
      <c r="X15" s="68">
        <v>3.2</v>
      </c>
      <c r="Y15" s="68">
        <v>64.400000000000006</v>
      </c>
      <c r="Z15" s="68"/>
      <c r="AA15" s="68">
        <v>37.9</v>
      </c>
      <c r="AB15" s="68">
        <v>65.7</v>
      </c>
      <c r="AC15" s="68">
        <v>2.9</v>
      </c>
      <c r="AD15" s="68">
        <v>1.2</v>
      </c>
      <c r="AE15" s="68">
        <v>7.4</v>
      </c>
      <c r="AF15" s="68">
        <v>2.4</v>
      </c>
      <c r="AG15" s="68">
        <v>4</v>
      </c>
      <c r="AH15" s="68">
        <v>4.7</v>
      </c>
      <c r="AI15" s="68">
        <v>4.9000000000000004</v>
      </c>
      <c r="AJ15" s="68">
        <v>5.5</v>
      </c>
      <c r="AK15" s="68"/>
      <c r="AL15" s="68">
        <v>14.4</v>
      </c>
      <c r="AM15" s="68">
        <v>14.2</v>
      </c>
      <c r="AN15" s="68">
        <v>3.5</v>
      </c>
      <c r="AO15" s="68">
        <v>18</v>
      </c>
      <c r="AP15" s="68"/>
      <c r="AQ15" s="68"/>
      <c r="AR15" s="68"/>
      <c r="AS15" s="68">
        <v>1.4</v>
      </c>
      <c r="AT15" s="68"/>
      <c r="AU15" s="68"/>
      <c r="AV15" s="68"/>
      <c r="AW15" s="68"/>
      <c r="AX15" s="68">
        <v>13.3</v>
      </c>
      <c r="AY15" s="68"/>
      <c r="AZ15" s="68">
        <v>15.1</v>
      </c>
      <c r="BA15" s="68"/>
      <c r="BB15" s="68">
        <v>0.6</v>
      </c>
      <c r="BC15" s="68"/>
      <c r="BD15" s="68">
        <v>16.3</v>
      </c>
      <c r="BE15" s="68">
        <v>53.2</v>
      </c>
      <c r="BF15" s="68">
        <v>4.2</v>
      </c>
      <c r="BG15" s="68">
        <v>2.8</v>
      </c>
      <c r="BH15" s="68">
        <v>2.6</v>
      </c>
      <c r="BI15" s="68">
        <v>2.4</v>
      </c>
      <c r="BJ15" s="68">
        <v>2.4</v>
      </c>
      <c r="BK15" s="68"/>
      <c r="BL15" s="68">
        <v>0.3</v>
      </c>
      <c r="BM15" s="68">
        <v>20</v>
      </c>
      <c r="BN15" s="68">
        <v>7.2</v>
      </c>
      <c r="BO15" s="68"/>
      <c r="BP15" s="68">
        <v>5</v>
      </c>
      <c r="BQ15" s="69">
        <v>550.79999999999995</v>
      </c>
    </row>
    <row r="16" spans="1:69" x14ac:dyDescent="0.3">
      <c r="A16" s="1"/>
      <c r="B16" s="50" t="s">
        <v>1048</v>
      </c>
      <c r="C16" s="64">
        <v>14.8</v>
      </c>
      <c r="D16" s="64">
        <v>17.100000000000001</v>
      </c>
      <c r="E16" s="64">
        <v>8.5</v>
      </c>
      <c r="F16" s="64">
        <v>11</v>
      </c>
      <c r="G16" s="64">
        <v>19.100000000000001</v>
      </c>
      <c r="H16" s="64">
        <v>0.9</v>
      </c>
      <c r="I16" s="64"/>
      <c r="J16" s="64">
        <v>10</v>
      </c>
      <c r="K16" s="64"/>
      <c r="L16" s="64">
        <v>5.3</v>
      </c>
      <c r="M16" s="64"/>
      <c r="N16" s="64">
        <v>4.2</v>
      </c>
      <c r="O16" s="64">
        <v>5.4</v>
      </c>
      <c r="P16" s="64">
        <v>2.4</v>
      </c>
      <c r="Q16" s="64">
        <v>1.8</v>
      </c>
      <c r="R16" s="64">
        <v>4.2</v>
      </c>
      <c r="S16" s="64">
        <v>10</v>
      </c>
      <c r="T16" s="64">
        <v>17</v>
      </c>
      <c r="U16" s="64">
        <v>3.1</v>
      </c>
      <c r="V16" s="64">
        <v>3.1</v>
      </c>
      <c r="W16" s="64">
        <v>8.8000000000000007</v>
      </c>
      <c r="X16" s="64">
        <v>5</v>
      </c>
      <c r="Y16" s="64">
        <v>68.099999999999994</v>
      </c>
      <c r="Z16" s="64"/>
      <c r="AA16" s="64">
        <v>26.9</v>
      </c>
      <c r="AB16" s="64">
        <v>50.6</v>
      </c>
      <c r="AC16" s="64">
        <v>1.7</v>
      </c>
      <c r="AD16" s="64">
        <v>1.5</v>
      </c>
      <c r="AE16" s="64">
        <v>7.4</v>
      </c>
      <c r="AF16" s="64">
        <v>2.4</v>
      </c>
      <c r="AG16" s="64">
        <v>4</v>
      </c>
      <c r="AH16" s="64">
        <v>4.7</v>
      </c>
      <c r="AI16" s="64">
        <v>4.9000000000000004</v>
      </c>
      <c r="AJ16" s="64">
        <v>5.4</v>
      </c>
      <c r="AK16" s="64"/>
      <c r="AL16" s="64">
        <v>14.4</v>
      </c>
      <c r="AM16" s="64">
        <v>14.4</v>
      </c>
      <c r="AN16" s="64">
        <v>3.5</v>
      </c>
      <c r="AO16" s="64">
        <v>18</v>
      </c>
      <c r="AP16" s="64"/>
      <c r="AQ16" s="64"/>
      <c r="AR16" s="64"/>
      <c r="AS16" s="64">
        <v>1.4</v>
      </c>
      <c r="AT16" s="64"/>
      <c r="AU16" s="64"/>
      <c r="AV16" s="64"/>
      <c r="AW16" s="64"/>
      <c r="AX16" s="64">
        <v>22.1</v>
      </c>
      <c r="AY16" s="64"/>
      <c r="AZ16" s="64">
        <v>27.8</v>
      </c>
      <c r="BA16" s="64"/>
      <c r="BB16" s="64">
        <v>0.6</v>
      </c>
      <c r="BC16" s="64"/>
      <c r="BD16" s="64">
        <v>15.8</v>
      </c>
      <c r="BE16" s="64">
        <v>46.9</v>
      </c>
      <c r="BF16" s="64">
        <v>4.2</v>
      </c>
      <c r="BG16" s="64">
        <v>2.8</v>
      </c>
      <c r="BH16" s="64">
        <v>2.6</v>
      </c>
      <c r="BI16" s="64">
        <v>2.4</v>
      </c>
      <c r="BJ16" s="64">
        <v>2.4</v>
      </c>
      <c r="BK16" s="64"/>
      <c r="BL16" s="64">
        <v>0.3</v>
      </c>
      <c r="BM16" s="64">
        <v>20</v>
      </c>
      <c r="BN16" s="64">
        <v>7.2</v>
      </c>
      <c r="BO16" s="64"/>
      <c r="BP16" s="64">
        <v>5</v>
      </c>
      <c r="BQ16" s="65">
        <v>541.1</v>
      </c>
    </row>
    <row r="17" spans="1:69" x14ac:dyDescent="0.3">
      <c r="A17" s="1"/>
      <c r="B17" s="54" t="s">
        <v>1049</v>
      </c>
      <c r="C17" s="66">
        <v>14.9</v>
      </c>
      <c r="D17" s="66">
        <v>17.100000000000001</v>
      </c>
      <c r="E17" s="66">
        <v>8.4</v>
      </c>
      <c r="F17" s="66">
        <v>10.8</v>
      </c>
      <c r="G17" s="66">
        <v>13.6</v>
      </c>
      <c r="H17" s="66">
        <v>0.9</v>
      </c>
      <c r="I17" s="66"/>
      <c r="J17" s="66">
        <v>8.6</v>
      </c>
      <c r="K17" s="66"/>
      <c r="L17" s="66">
        <v>5.3</v>
      </c>
      <c r="M17" s="66"/>
      <c r="N17" s="66">
        <v>4</v>
      </c>
      <c r="O17" s="66">
        <v>5.2</v>
      </c>
      <c r="P17" s="66">
        <v>2.4</v>
      </c>
      <c r="Q17" s="66">
        <v>1.8</v>
      </c>
      <c r="R17" s="66">
        <v>4.2</v>
      </c>
      <c r="S17" s="66">
        <v>10</v>
      </c>
      <c r="T17" s="66">
        <v>16.7</v>
      </c>
      <c r="U17" s="66">
        <v>3.1</v>
      </c>
      <c r="V17" s="66">
        <v>3.1</v>
      </c>
      <c r="W17" s="66">
        <v>6</v>
      </c>
      <c r="X17" s="66">
        <v>4.2</v>
      </c>
      <c r="Y17" s="66">
        <v>71.5</v>
      </c>
      <c r="Z17" s="66"/>
      <c r="AA17" s="66">
        <v>24</v>
      </c>
      <c r="AB17" s="66">
        <v>48.7</v>
      </c>
      <c r="AC17" s="66">
        <v>2.5</v>
      </c>
      <c r="AD17" s="66"/>
      <c r="AE17" s="66">
        <v>7.4</v>
      </c>
      <c r="AF17" s="66">
        <v>2.4</v>
      </c>
      <c r="AG17" s="66">
        <v>4</v>
      </c>
      <c r="AH17" s="66">
        <v>4.7</v>
      </c>
      <c r="AI17" s="66">
        <v>4.9000000000000004</v>
      </c>
      <c r="AJ17" s="66">
        <v>5.4</v>
      </c>
      <c r="AK17" s="66"/>
      <c r="AL17" s="66">
        <v>14.1</v>
      </c>
      <c r="AM17" s="66">
        <v>14.5</v>
      </c>
      <c r="AN17" s="66">
        <v>3.2</v>
      </c>
      <c r="AO17" s="66">
        <v>18</v>
      </c>
      <c r="AP17" s="66"/>
      <c r="AQ17" s="66"/>
      <c r="AR17" s="66"/>
      <c r="AS17" s="66">
        <v>1.3</v>
      </c>
      <c r="AT17" s="66"/>
      <c r="AU17" s="66"/>
      <c r="AV17" s="66"/>
      <c r="AW17" s="66"/>
      <c r="AX17" s="66">
        <v>15.6</v>
      </c>
      <c r="AY17" s="66"/>
      <c r="AZ17" s="66">
        <v>26.8</v>
      </c>
      <c r="BA17" s="66"/>
      <c r="BB17" s="66">
        <v>0.6</v>
      </c>
      <c r="BC17" s="66"/>
      <c r="BD17" s="66">
        <v>16.100000000000001</v>
      </c>
      <c r="BE17" s="66">
        <v>45.8</v>
      </c>
      <c r="BF17" s="66">
        <v>4.3</v>
      </c>
      <c r="BG17" s="66">
        <v>2.8</v>
      </c>
      <c r="BH17" s="66">
        <v>2.6</v>
      </c>
      <c r="BI17" s="66">
        <v>2.4</v>
      </c>
      <c r="BJ17" s="66">
        <v>2.4</v>
      </c>
      <c r="BK17" s="66"/>
      <c r="BL17" s="66">
        <v>0.3</v>
      </c>
      <c r="BM17" s="66">
        <v>20</v>
      </c>
      <c r="BN17" s="66">
        <v>7.2</v>
      </c>
      <c r="BO17" s="66"/>
      <c r="BP17" s="66">
        <v>5</v>
      </c>
      <c r="BQ17" s="67">
        <v>518.79999999999995</v>
      </c>
    </row>
    <row r="18" spans="1:69" x14ac:dyDescent="0.3">
      <c r="A18" s="1"/>
      <c r="B18" s="54" t="s">
        <v>1050</v>
      </c>
      <c r="C18" s="66">
        <v>14.9</v>
      </c>
      <c r="D18" s="66">
        <v>17.100000000000001</v>
      </c>
      <c r="E18" s="66">
        <v>8.1999999999999993</v>
      </c>
      <c r="F18" s="66">
        <v>11</v>
      </c>
      <c r="G18" s="66">
        <v>10.199999999999999</v>
      </c>
      <c r="H18" s="66">
        <v>0.9</v>
      </c>
      <c r="I18" s="66"/>
      <c r="J18" s="66">
        <v>9.3000000000000007</v>
      </c>
      <c r="K18" s="66"/>
      <c r="L18" s="66">
        <v>5.3</v>
      </c>
      <c r="M18" s="66"/>
      <c r="N18" s="66">
        <v>4</v>
      </c>
      <c r="O18" s="66">
        <v>5.3</v>
      </c>
      <c r="P18" s="66">
        <v>2.4</v>
      </c>
      <c r="Q18" s="66">
        <v>1.7</v>
      </c>
      <c r="R18" s="66">
        <v>4.2</v>
      </c>
      <c r="S18" s="66">
        <v>10</v>
      </c>
      <c r="T18" s="66">
        <v>16.600000000000001</v>
      </c>
      <c r="U18" s="66">
        <v>3.1</v>
      </c>
      <c r="V18" s="66">
        <v>3.1</v>
      </c>
      <c r="W18" s="66">
        <v>3.2</v>
      </c>
      <c r="X18" s="66">
        <v>3.8</v>
      </c>
      <c r="Y18" s="66">
        <v>70.900000000000006</v>
      </c>
      <c r="Z18" s="66"/>
      <c r="AA18" s="66">
        <v>24.7</v>
      </c>
      <c r="AB18" s="66">
        <v>61.9</v>
      </c>
      <c r="AC18" s="66">
        <v>0.9</v>
      </c>
      <c r="AD18" s="66"/>
      <c r="AE18" s="66">
        <v>7.4</v>
      </c>
      <c r="AF18" s="66">
        <v>2.4</v>
      </c>
      <c r="AG18" s="66">
        <v>4</v>
      </c>
      <c r="AH18" s="66">
        <v>4.7</v>
      </c>
      <c r="AI18" s="66">
        <v>4.9000000000000004</v>
      </c>
      <c r="AJ18" s="66">
        <v>5.4</v>
      </c>
      <c r="AK18" s="66"/>
      <c r="AL18" s="66">
        <v>13.4</v>
      </c>
      <c r="AM18" s="66">
        <v>14.8</v>
      </c>
      <c r="AN18" s="66">
        <v>3.5</v>
      </c>
      <c r="AO18" s="66">
        <v>18</v>
      </c>
      <c r="AP18" s="66"/>
      <c r="AQ18" s="66"/>
      <c r="AR18" s="66"/>
      <c r="AS18" s="66">
        <v>1.4</v>
      </c>
      <c r="AT18" s="66"/>
      <c r="AU18" s="66">
        <v>0.2</v>
      </c>
      <c r="AV18" s="66"/>
      <c r="AW18" s="66"/>
      <c r="AX18" s="66">
        <v>30.4</v>
      </c>
      <c r="AY18" s="66"/>
      <c r="AZ18" s="66">
        <v>34.700000000000003</v>
      </c>
      <c r="BA18" s="66"/>
      <c r="BB18" s="66">
        <v>0.6</v>
      </c>
      <c r="BC18" s="66"/>
      <c r="BD18" s="66">
        <v>17.8</v>
      </c>
      <c r="BE18" s="66">
        <v>47</v>
      </c>
      <c r="BF18" s="66">
        <v>4.3</v>
      </c>
      <c r="BG18" s="66">
        <v>2.8</v>
      </c>
      <c r="BH18" s="66">
        <v>2.6</v>
      </c>
      <c r="BI18" s="66">
        <v>2.4</v>
      </c>
      <c r="BJ18" s="66">
        <v>2.4</v>
      </c>
      <c r="BK18" s="66"/>
      <c r="BL18" s="66">
        <v>0.3</v>
      </c>
      <c r="BM18" s="66">
        <v>20</v>
      </c>
      <c r="BN18" s="66">
        <v>7.2</v>
      </c>
      <c r="BO18" s="66"/>
      <c r="BP18" s="66">
        <v>5</v>
      </c>
      <c r="BQ18" s="67">
        <v>550.29999999999995</v>
      </c>
    </row>
    <row r="19" spans="1:69" x14ac:dyDescent="0.3">
      <c r="A19" s="1"/>
      <c r="B19" s="54" t="s">
        <v>1051</v>
      </c>
      <c r="C19" s="66">
        <v>15</v>
      </c>
      <c r="D19" s="66">
        <v>17.2</v>
      </c>
      <c r="E19" s="66">
        <v>6.8</v>
      </c>
      <c r="F19" s="66">
        <v>11</v>
      </c>
      <c r="G19" s="66">
        <v>10.3</v>
      </c>
      <c r="H19" s="66">
        <v>0.9</v>
      </c>
      <c r="I19" s="66"/>
      <c r="J19" s="66">
        <v>9.3000000000000007</v>
      </c>
      <c r="K19" s="66"/>
      <c r="L19" s="66">
        <v>5.3</v>
      </c>
      <c r="M19" s="66"/>
      <c r="N19" s="66">
        <v>3.9</v>
      </c>
      <c r="O19" s="66">
        <v>5.2</v>
      </c>
      <c r="P19" s="66">
        <v>2.4</v>
      </c>
      <c r="Q19" s="66">
        <v>1.7</v>
      </c>
      <c r="R19" s="66">
        <v>4.5</v>
      </c>
      <c r="S19" s="66">
        <v>10</v>
      </c>
      <c r="T19" s="66">
        <v>16.399999999999999</v>
      </c>
      <c r="U19" s="66">
        <v>3.1</v>
      </c>
      <c r="V19" s="66">
        <v>3.1</v>
      </c>
      <c r="W19" s="66">
        <v>4.0999999999999996</v>
      </c>
      <c r="X19" s="66">
        <v>4.4000000000000004</v>
      </c>
      <c r="Y19" s="66">
        <v>66.5</v>
      </c>
      <c r="Z19" s="66">
        <v>1.3</v>
      </c>
      <c r="AA19" s="66">
        <v>24.9</v>
      </c>
      <c r="AB19" s="66">
        <v>67.099999999999994</v>
      </c>
      <c r="AC19" s="66">
        <v>1.8</v>
      </c>
      <c r="AD19" s="66">
        <v>0.2</v>
      </c>
      <c r="AE19" s="66">
        <v>7.3</v>
      </c>
      <c r="AF19" s="66">
        <v>2.4</v>
      </c>
      <c r="AG19" s="66">
        <v>3.9</v>
      </c>
      <c r="AH19" s="66">
        <v>4.7</v>
      </c>
      <c r="AI19" s="66">
        <v>4.9000000000000004</v>
      </c>
      <c r="AJ19" s="66">
        <v>6.2</v>
      </c>
      <c r="AK19" s="66">
        <v>1.5</v>
      </c>
      <c r="AL19" s="66">
        <v>14.1</v>
      </c>
      <c r="AM19" s="66">
        <v>13.7</v>
      </c>
      <c r="AN19" s="66">
        <v>3.5</v>
      </c>
      <c r="AO19" s="66">
        <v>18</v>
      </c>
      <c r="AP19" s="66"/>
      <c r="AQ19" s="66">
        <v>7.4</v>
      </c>
      <c r="AR19" s="66"/>
      <c r="AS19" s="66">
        <v>1.4</v>
      </c>
      <c r="AT19" s="66"/>
      <c r="AU19" s="66">
        <v>3.4</v>
      </c>
      <c r="AV19" s="66"/>
      <c r="AW19" s="66"/>
      <c r="AX19" s="66">
        <v>26.3</v>
      </c>
      <c r="AY19" s="66">
        <v>3.5</v>
      </c>
      <c r="AZ19" s="66">
        <v>28.8</v>
      </c>
      <c r="BA19" s="66">
        <v>3.1</v>
      </c>
      <c r="BB19" s="66">
        <v>0.6</v>
      </c>
      <c r="BC19" s="66">
        <v>3.7</v>
      </c>
      <c r="BD19" s="66">
        <v>21</v>
      </c>
      <c r="BE19" s="66">
        <v>47</v>
      </c>
      <c r="BF19" s="66">
        <v>4.2</v>
      </c>
      <c r="BG19" s="66">
        <v>2.8</v>
      </c>
      <c r="BH19" s="66">
        <v>2.6</v>
      </c>
      <c r="BI19" s="66">
        <v>2.4</v>
      </c>
      <c r="BJ19" s="66">
        <v>2.4</v>
      </c>
      <c r="BK19" s="66"/>
      <c r="BL19" s="66">
        <v>0.3</v>
      </c>
      <c r="BM19" s="66">
        <v>20</v>
      </c>
      <c r="BN19" s="66">
        <v>7.2</v>
      </c>
      <c r="BO19" s="66"/>
      <c r="BP19" s="66">
        <v>4.9000000000000004</v>
      </c>
      <c r="BQ19" s="67">
        <v>569.6</v>
      </c>
    </row>
    <row r="20" spans="1:69" x14ac:dyDescent="0.3">
      <c r="A20" s="1"/>
      <c r="B20" s="54" t="s">
        <v>1052</v>
      </c>
      <c r="C20" s="66">
        <v>14.7</v>
      </c>
      <c r="D20" s="66">
        <v>17.2</v>
      </c>
      <c r="E20" s="66">
        <v>8.9</v>
      </c>
      <c r="F20" s="66">
        <v>11</v>
      </c>
      <c r="G20" s="66">
        <v>10.5</v>
      </c>
      <c r="H20" s="66">
        <v>0.9</v>
      </c>
      <c r="I20" s="66"/>
      <c r="J20" s="66">
        <v>9.3000000000000007</v>
      </c>
      <c r="K20" s="66"/>
      <c r="L20" s="66">
        <v>6.1</v>
      </c>
      <c r="M20" s="66"/>
      <c r="N20" s="66">
        <v>4</v>
      </c>
      <c r="O20" s="66">
        <v>4.9000000000000004</v>
      </c>
      <c r="P20" s="66">
        <v>2.2999999999999998</v>
      </c>
      <c r="Q20" s="66">
        <v>1.8</v>
      </c>
      <c r="R20" s="66">
        <v>4.7</v>
      </c>
      <c r="S20" s="66">
        <v>9.9</v>
      </c>
      <c r="T20" s="66">
        <v>16.2</v>
      </c>
      <c r="U20" s="66">
        <v>3.1</v>
      </c>
      <c r="V20" s="66">
        <v>3.1</v>
      </c>
      <c r="W20" s="66">
        <v>5.2</v>
      </c>
      <c r="X20" s="66">
        <v>2.4</v>
      </c>
      <c r="Y20" s="66">
        <v>73.2</v>
      </c>
      <c r="Z20" s="66">
        <v>4.2</v>
      </c>
      <c r="AA20" s="66">
        <v>48.4</v>
      </c>
      <c r="AB20" s="66">
        <v>79.8</v>
      </c>
      <c r="AC20" s="66">
        <v>5.0999999999999996</v>
      </c>
      <c r="AD20" s="66">
        <v>1.1000000000000001</v>
      </c>
      <c r="AE20" s="66">
        <v>7.2</v>
      </c>
      <c r="AF20" s="66">
        <v>2.2999999999999998</v>
      </c>
      <c r="AG20" s="66">
        <v>3.9</v>
      </c>
      <c r="AH20" s="66">
        <v>4.4000000000000004</v>
      </c>
      <c r="AI20" s="66">
        <v>4.5999999999999996</v>
      </c>
      <c r="AJ20" s="66">
        <v>5.8</v>
      </c>
      <c r="AK20" s="66">
        <v>18.399999999999999</v>
      </c>
      <c r="AL20" s="66">
        <v>14.9</v>
      </c>
      <c r="AM20" s="66">
        <v>15.1</v>
      </c>
      <c r="AN20" s="66">
        <v>3.5</v>
      </c>
      <c r="AO20" s="66">
        <v>18</v>
      </c>
      <c r="AP20" s="66"/>
      <c r="AQ20" s="66">
        <v>56.7</v>
      </c>
      <c r="AR20" s="66"/>
      <c r="AS20" s="66">
        <v>1.2</v>
      </c>
      <c r="AT20" s="66">
        <v>1.2</v>
      </c>
      <c r="AU20" s="66">
        <v>6.3</v>
      </c>
      <c r="AV20" s="66"/>
      <c r="AW20" s="66"/>
      <c r="AX20" s="66">
        <v>47.6</v>
      </c>
      <c r="AY20" s="66">
        <v>13.5</v>
      </c>
      <c r="AZ20" s="66">
        <v>44.1</v>
      </c>
      <c r="BA20" s="66">
        <v>10.3</v>
      </c>
      <c r="BB20" s="66">
        <v>0.6</v>
      </c>
      <c r="BC20" s="66">
        <v>7</v>
      </c>
      <c r="BD20" s="66">
        <v>20.6</v>
      </c>
      <c r="BE20" s="66">
        <v>60.1</v>
      </c>
      <c r="BF20" s="66">
        <v>4.3</v>
      </c>
      <c r="BG20" s="66">
        <v>2.8</v>
      </c>
      <c r="BH20" s="66">
        <v>2.6</v>
      </c>
      <c r="BI20" s="66">
        <v>2.4</v>
      </c>
      <c r="BJ20" s="66">
        <v>2.4</v>
      </c>
      <c r="BK20" s="66">
        <v>1.2</v>
      </c>
      <c r="BL20" s="66">
        <v>0.3</v>
      </c>
      <c r="BM20" s="66">
        <v>19.8</v>
      </c>
      <c r="BN20" s="66">
        <v>7.2</v>
      </c>
      <c r="BO20" s="66">
        <v>1</v>
      </c>
      <c r="BP20" s="66">
        <v>4.8</v>
      </c>
      <c r="BQ20" s="67">
        <v>764.1</v>
      </c>
    </row>
    <row r="21" spans="1:69" x14ac:dyDescent="0.3">
      <c r="A21" s="1"/>
      <c r="B21" s="54" t="s">
        <v>1053</v>
      </c>
      <c r="C21" s="66">
        <v>14.9</v>
      </c>
      <c r="D21" s="66">
        <v>17.2</v>
      </c>
      <c r="E21" s="66">
        <v>7.3</v>
      </c>
      <c r="F21" s="66">
        <v>11</v>
      </c>
      <c r="G21" s="66">
        <v>10.3</v>
      </c>
      <c r="H21" s="66">
        <v>0.9</v>
      </c>
      <c r="I21" s="66"/>
      <c r="J21" s="66">
        <v>9.3000000000000007</v>
      </c>
      <c r="K21" s="66">
        <v>0.1</v>
      </c>
      <c r="L21" s="66">
        <v>6.4</v>
      </c>
      <c r="M21" s="66"/>
      <c r="N21" s="66">
        <v>4.5</v>
      </c>
      <c r="O21" s="66">
        <v>5.4</v>
      </c>
      <c r="P21" s="66">
        <v>2.1</v>
      </c>
      <c r="Q21" s="66">
        <v>1.8</v>
      </c>
      <c r="R21" s="66">
        <v>4.5999999999999996</v>
      </c>
      <c r="S21" s="66">
        <v>10</v>
      </c>
      <c r="T21" s="66">
        <v>16.899999999999999</v>
      </c>
      <c r="U21" s="66">
        <v>3.1</v>
      </c>
      <c r="V21" s="66">
        <v>3.1</v>
      </c>
      <c r="W21" s="66">
        <v>6.8</v>
      </c>
      <c r="X21" s="66">
        <v>4.0999999999999996</v>
      </c>
      <c r="Y21" s="66">
        <v>78.3</v>
      </c>
      <c r="Z21" s="66">
        <v>9.6</v>
      </c>
      <c r="AA21" s="66">
        <v>50.2</v>
      </c>
      <c r="AB21" s="66">
        <v>73.900000000000006</v>
      </c>
      <c r="AC21" s="66">
        <v>5.9</v>
      </c>
      <c r="AD21" s="66">
        <v>2.6</v>
      </c>
      <c r="AE21" s="66">
        <v>7.2</v>
      </c>
      <c r="AF21" s="66">
        <v>2.2999999999999998</v>
      </c>
      <c r="AG21" s="66">
        <v>3.9</v>
      </c>
      <c r="AH21" s="66">
        <v>4.4000000000000004</v>
      </c>
      <c r="AI21" s="66">
        <v>4.5999999999999996</v>
      </c>
      <c r="AJ21" s="66">
        <v>5.8</v>
      </c>
      <c r="AK21" s="66">
        <v>45.6</v>
      </c>
      <c r="AL21" s="66">
        <v>16.5</v>
      </c>
      <c r="AM21" s="66">
        <v>15.1</v>
      </c>
      <c r="AN21" s="66">
        <v>3.4</v>
      </c>
      <c r="AO21" s="66">
        <v>18.100000000000001</v>
      </c>
      <c r="AP21" s="66"/>
      <c r="AQ21" s="66">
        <v>152.5</v>
      </c>
      <c r="AR21" s="66"/>
      <c r="AS21" s="66">
        <v>1.2</v>
      </c>
      <c r="AT21" s="66">
        <v>3.3</v>
      </c>
      <c r="AU21" s="66">
        <v>6.8</v>
      </c>
      <c r="AV21" s="66"/>
      <c r="AW21" s="66"/>
      <c r="AX21" s="66">
        <v>36.9</v>
      </c>
      <c r="AY21" s="66">
        <v>86.6</v>
      </c>
      <c r="AZ21" s="66">
        <v>43.3</v>
      </c>
      <c r="BA21" s="66">
        <v>67.8</v>
      </c>
      <c r="BB21" s="66">
        <v>0.6</v>
      </c>
      <c r="BC21" s="66">
        <v>7.7</v>
      </c>
      <c r="BD21" s="66">
        <v>21.2</v>
      </c>
      <c r="BE21" s="66">
        <v>56</v>
      </c>
      <c r="BF21" s="66">
        <v>4.3</v>
      </c>
      <c r="BG21" s="66">
        <v>2.8</v>
      </c>
      <c r="BH21" s="66">
        <v>2.6</v>
      </c>
      <c r="BI21" s="66">
        <v>2.4</v>
      </c>
      <c r="BJ21" s="66">
        <v>2.4</v>
      </c>
      <c r="BK21" s="66">
        <v>3.5</v>
      </c>
      <c r="BL21" s="66">
        <v>0.3</v>
      </c>
      <c r="BM21" s="66">
        <v>20.2</v>
      </c>
      <c r="BN21" s="66">
        <v>7.2</v>
      </c>
      <c r="BO21" s="66">
        <v>2.6</v>
      </c>
      <c r="BP21" s="66">
        <v>5</v>
      </c>
      <c r="BQ21" s="67">
        <v>1024.4000000000001</v>
      </c>
    </row>
    <row r="22" spans="1:69" x14ac:dyDescent="0.3">
      <c r="A22" s="1"/>
      <c r="B22" s="54" t="s">
        <v>1054</v>
      </c>
      <c r="C22" s="66">
        <v>15.1</v>
      </c>
      <c r="D22" s="66">
        <v>17.2</v>
      </c>
      <c r="E22" s="66">
        <v>6.7</v>
      </c>
      <c r="F22" s="66">
        <v>10.6</v>
      </c>
      <c r="G22" s="66">
        <v>0.9</v>
      </c>
      <c r="H22" s="66">
        <v>0.9</v>
      </c>
      <c r="I22" s="66"/>
      <c r="J22" s="66">
        <v>9.1999999999999993</v>
      </c>
      <c r="K22" s="66">
        <v>0.1</v>
      </c>
      <c r="L22" s="66">
        <v>6</v>
      </c>
      <c r="M22" s="66"/>
      <c r="N22" s="66">
        <v>4.4000000000000004</v>
      </c>
      <c r="O22" s="66">
        <v>5.4</v>
      </c>
      <c r="P22" s="66">
        <v>1.7</v>
      </c>
      <c r="Q22" s="66">
        <v>1.8</v>
      </c>
      <c r="R22" s="66">
        <v>4.5</v>
      </c>
      <c r="S22" s="66">
        <v>10</v>
      </c>
      <c r="T22" s="66">
        <v>16.7</v>
      </c>
      <c r="U22" s="66">
        <v>3.2</v>
      </c>
      <c r="V22" s="66">
        <v>3.1</v>
      </c>
      <c r="W22" s="66">
        <v>9.3000000000000007</v>
      </c>
      <c r="X22" s="66">
        <v>3.8</v>
      </c>
      <c r="Y22" s="66">
        <v>68.900000000000006</v>
      </c>
      <c r="Z22" s="66">
        <v>28.1</v>
      </c>
      <c r="AA22" s="66">
        <v>41.2</v>
      </c>
      <c r="AB22" s="66">
        <v>62.7</v>
      </c>
      <c r="AC22" s="66">
        <v>5.7</v>
      </c>
      <c r="AD22" s="66">
        <v>3.5</v>
      </c>
      <c r="AE22" s="66">
        <v>7.2</v>
      </c>
      <c r="AF22" s="66">
        <v>2.2999999999999998</v>
      </c>
      <c r="AG22" s="66">
        <v>3.9</v>
      </c>
      <c r="AH22" s="66">
        <v>4.4000000000000004</v>
      </c>
      <c r="AI22" s="66">
        <v>4.5999999999999996</v>
      </c>
      <c r="AJ22" s="66">
        <v>5.8</v>
      </c>
      <c r="AK22" s="66">
        <v>68</v>
      </c>
      <c r="AL22" s="66">
        <v>17.3</v>
      </c>
      <c r="AM22" s="66">
        <v>15.6</v>
      </c>
      <c r="AN22" s="66">
        <v>3.4</v>
      </c>
      <c r="AO22" s="66">
        <v>18.100000000000001</v>
      </c>
      <c r="AP22" s="66"/>
      <c r="AQ22" s="66">
        <v>216.9</v>
      </c>
      <c r="AR22" s="66">
        <v>0.1</v>
      </c>
      <c r="AS22" s="66">
        <v>1.2</v>
      </c>
      <c r="AT22" s="66">
        <v>5.9</v>
      </c>
      <c r="AU22" s="66">
        <v>8.3000000000000007</v>
      </c>
      <c r="AV22" s="66"/>
      <c r="AW22" s="66"/>
      <c r="AX22" s="66">
        <v>22.4</v>
      </c>
      <c r="AY22" s="66">
        <v>124.5</v>
      </c>
      <c r="AZ22" s="66">
        <v>31.5</v>
      </c>
      <c r="BA22" s="66">
        <v>87.1</v>
      </c>
      <c r="BB22" s="66">
        <v>0.6</v>
      </c>
      <c r="BC22" s="66">
        <v>9.6</v>
      </c>
      <c r="BD22" s="66">
        <v>16.600000000000001</v>
      </c>
      <c r="BE22" s="66">
        <v>51.5</v>
      </c>
      <c r="BF22" s="66">
        <v>4.3</v>
      </c>
      <c r="BG22" s="66">
        <v>2.9</v>
      </c>
      <c r="BH22" s="66">
        <v>2.6</v>
      </c>
      <c r="BI22" s="66">
        <v>2.4</v>
      </c>
      <c r="BJ22" s="66">
        <v>2.4</v>
      </c>
      <c r="BK22" s="66">
        <v>6</v>
      </c>
      <c r="BL22" s="66">
        <v>0.3</v>
      </c>
      <c r="BM22" s="66">
        <v>20</v>
      </c>
      <c r="BN22" s="66">
        <v>7.2</v>
      </c>
      <c r="BO22" s="66">
        <v>8.6999999999999993</v>
      </c>
      <c r="BP22" s="66">
        <v>5</v>
      </c>
      <c r="BQ22" s="67">
        <v>1129.3</v>
      </c>
    </row>
    <row r="23" spans="1:69" x14ac:dyDescent="0.3">
      <c r="A23" s="1"/>
      <c r="B23" s="56" t="s">
        <v>1055</v>
      </c>
      <c r="C23" s="68">
        <v>14.7</v>
      </c>
      <c r="D23" s="68">
        <v>17.2</v>
      </c>
      <c r="E23" s="68">
        <v>8.8000000000000007</v>
      </c>
      <c r="F23" s="68">
        <v>10.7</v>
      </c>
      <c r="G23" s="68"/>
      <c r="H23" s="68">
        <v>0.9</v>
      </c>
      <c r="I23" s="68"/>
      <c r="J23" s="68">
        <v>10.3</v>
      </c>
      <c r="K23" s="68">
        <v>0.2</v>
      </c>
      <c r="L23" s="68">
        <v>5.7</v>
      </c>
      <c r="M23" s="68"/>
      <c r="N23" s="68">
        <v>4.0999999999999996</v>
      </c>
      <c r="O23" s="68">
        <v>5.0999999999999996</v>
      </c>
      <c r="P23" s="68">
        <v>1.7</v>
      </c>
      <c r="Q23" s="68">
        <v>1.8</v>
      </c>
      <c r="R23" s="68">
        <v>4.4000000000000004</v>
      </c>
      <c r="S23" s="68">
        <v>10.1</v>
      </c>
      <c r="T23" s="68">
        <v>16.3</v>
      </c>
      <c r="U23" s="68">
        <v>3.4</v>
      </c>
      <c r="V23" s="68">
        <v>3.1</v>
      </c>
      <c r="W23" s="68">
        <v>8.4</v>
      </c>
      <c r="X23" s="68">
        <v>3.6</v>
      </c>
      <c r="Y23" s="68">
        <v>83.7</v>
      </c>
      <c r="Z23" s="68">
        <v>32.799999999999997</v>
      </c>
      <c r="AA23" s="68">
        <v>41</v>
      </c>
      <c r="AB23" s="68">
        <v>64.400000000000006</v>
      </c>
      <c r="AC23" s="68">
        <v>4.5</v>
      </c>
      <c r="AD23" s="68">
        <v>2.7</v>
      </c>
      <c r="AE23" s="68">
        <v>7.2</v>
      </c>
      <c r="AF23" s="68">
        <v>2.2999999999999998</v>
      </c>
      <c r="AG23" s="68">
        <v>3.9</v>
      </c>
      <c r="AH23" s="68">
        <v>4.4000000000000004</v>
      </c>
      <c r="AI23" s="68">
        <v>4.5999999999999996</v>
      </c>
      <c r="AJ23" s="68">
        <v>5.8</v>
      </c>
      <c r="AK23" s="68">
        <v>73.2</v>
      </c>
      <c r="AL23" s="68">
        <v>17.399999999999999</v>
      </c>
      <c r="AM23" s="68">
        <v>15.5</v>
      </c>
      <c r="AN23" s="68">
        <v>3.4</v>
      </c>
      <c r="AO23" s="68">
        <v>18.100000000000001</v>
      </c>
      <c r="AP23" s="68"/>
      <c r="AQ23" s="68">
        <v>228</v>
      </c>
      <c r="AR23" s="68">
        <v>0.1</v>
      </c>
      <c r="AS23" s="68">
        <v>1.2</v>
      </c>
      <c r="AT23" s="68">
        <v>8.3000000000000007</v>
      </c>
      <c r="AU23" s="68">
        <v>14.5</v>
      </c>
      <c r="AV23" s="68"/>
      <c r="AW23" s="68">
        <v>2</v>
      </c>
      <c r="AX23" s="68">
        <v>21.4</v>
      </c>
      <c r="AY23" s="68">
        <v>131.9</v>
      </c>
      <c r="AZ23" s="68">
        <v>27.5</v>
      </c>
      <c r="BA23" s="68">
        <v>95</v>
      </c>
      <c r="BB23" s="68">
        <v>0.6</v>
      </c>
      <c r="BC23" s="68">
        <v>17.100000000000001</v>
      </c>
      <c r="BD23" s="68">
        <v>20.9</v>
      </c>
      <c r="BE23" s="68">
        <v>49.5</v>
      </c>
      <c r="BF23" s="68">
        <v>4.3</v>
      </c>
      <c r="BG23" s="68">
        <v>2.9</v>
      </c>
      <c r="BH23" s="68">
        <v>2.6</v>
      </c>
      <c r="BI23" s="68">
        <v>2.4</v>
      </c>
      <c r="BJ23" s="68">
        <v>2.4</v>
      </c>
      <c r="BK23" s="68">
        <v>8.5</v>
      </c>
      <c r="BL23" s="68">
        <v>0.3</v>
      </c>
      <c r="BM23" s="68">
        <v>20.2</v>
      </c>
      <c r="BN23" s="68">
        <v>7.2</v>
      </c>
      <c r="BO23" s="68">
        <v>18.8</v>
      </c>
      <c r="BP23" s="68">
        <v>5</v>
      </c>
      <c r="BQ23" s="69">
        <v>1208</v>
      </c>
    </row>
    <row r="24" spans="1:69" x14ac:dyDescent="0.3">
      <c r="A24" s="1"/>
      <c r="B24" s="50" t="s">
        <v>1056</v>
      </c>
      <c r="C24" s="64">
        <v>15</v>
      </c>
      <c r="D24" s="64">
        <v>17.2</v>
      </c>
      <c r="E24" s="64">
        <v>8.5</v>
      </c>
      <c r="F24" s="64">
        <v>10.6</v>
      </c>
      <c r="G24" s="64"/>
      <c r="H24" s="64">
        <v>0.9</v>
      </c>
      <c r="I24" s="64"/>
      <c r="J24" s="64">
        <v>11.6</v>
      </c>
      <c r="K24" s="64">
        <v>0.7</v>
      </c>
      <c r="L24" s="64">
        <v>5.4</v>
      </c>
      <c r="M24" s="64"/>
      <c r="N24" s="64">
        <v>4.4000000000000004</v>
      </c>
      <c r="O24" s="64">
        <v>5.3</v>
      </c>
      <c r="P24" s="64">
        <v>1.6</v>
      </c>
      <c r="Q24" s="64">
        <v>1.7</v>
      </c>
      <c r="R24" s="64">
        <v>4.4000000000000004</v>
      </c>
      <c r="S24" s="64">
        <v>10</v>
      </c>
      <c r="T24" s="64">
        <v>16.7</v>
      </c>
      <c r="U24" s="64">
        <v>3.4</v>
      </c>
      <c r="V24" s="64">
        <v>3.1</v>
      </c>
      <c r="W24" s="64">
        <v>8</v>
      </c>
      <c r="X24" s="64">
        <v>4.5999999999999996</v>
      </c>
      <c r="Y24" s="64">
        <v>83.7</v>
      </c>
      <c r="Z24" s="64">
        <v>33.700000000000003</v>
      </c>
      <c r="AA24" s="64">
        <v>50.1</v>
      </c>
      <c r="AB24" s="64">
        <v>74.400000000000006</v>
      </c>
      <c r="AC24" s="64">
        <v>5.2</v>
      </c>
      <c r="AD24" s="64">
        <v>5.4</v>
      </c>
      <c r="AE24" s="64">
        <v>7.2</v>
      </c>
      <c r="AF24" s="64">
        <v>2.2000000000000002</v>
      </c>
      <c r="AG24" s="64">
        <v>4.0999999999999996</v>
      </c>
      <c r="AH24" s="64">
        <v>4.4000000000000004</v>
      </c>
      <c r="AI24" s="64">
        <v>4.5999999999999996</v>
      </c>
      <c r="AJ24" s="64">
        <v>2.2000000000000002</v>
      </c>
      <c r="AK24" s="64">
        <v>80.7</v>
      </c>
      <c r="AL24" s="64">
        <v>18</v>
      </c>
      <c r="AM24" s="64">
        <v>15.5</v>
      </c>
      <c r="AN24" s="64">
        <v>3.4</v>
      </c>
      <c r="AO24" s="64">
        <v>18.100000000000001</v>
      </c>
      <c r="AP24" s="64"/>
      <c r="AQ24" s="64">
        <v>239.9</v>
      </c>
      <c r="AR24" s="64">
        <v>0.2</v>
      </c>
      <c r="AS24" s="64">
        <v>1.2</v>
      </c>
      <c r="AT24" s="64">
        <v>10.3</v>
      </c>
      <c r="AU24" s="64">
        <v>14.3</v>
      </c>
      <c r="AV24" s="64"/>
      <c r="AW24" s="64">
        <v>10.1</v>
      </c>
      <c r="AX24" s="64">
        <v>13.8</v>
      </c>
      <c r="AY24" s="64">
        <v>135.80000000000001</v>
      </c>
      <c r="AZ24" s="64">
        <v>17.100000000000001</v>
      </c>
      <c r="BA24" s="64">
        <v>97.7</v>
      </c>
      <c r="BB24" s="64">
        <v>0.6</v>
      </c>
      <c r="BC24" s="64">
        <v>17.7</v>
      </c>
      <c r="BD24" s="64">
        <v>20.8</v>
      </c>
      <c r="BE24" s="64">
        <v>56</v>
      </c>
      <c r="BF24" s="64">
        <v>4.3</v>
      </c>
      <c r="BG24" s="64">
        <v>2.8</v>
      </c>
      <c r="BH24" s="64">
        <v>2.6</v>
      </c>
      <c r="BI24" s="64">
        <v>2.4</v>
      </c>
      <c r="BJ24" s="64">
        <v>2.4</v>
      </c>
      <c r="BK24" s="64">
        <v>10.7</v>
      </c>
      <c r="BL24" s="64">
        <v>0.3</v>
      </c>
      <c r="BM24" s="64">
        <v>20.2</v>
      </c>
      <c r="BN24" s="64">
        <v>7.2</v>
      </c>
      <c r="BO24" s="64">
        <v>15.5</v>
      </c>
      <c r="BP24" s="64">
        <v>5.0999999999999996</v>
      </c>
      <c r="BQ24" s="65">
        <v>1255</v>
      </c>
    </row>
    <row r="25" spans="1:69" x14ac:dyDescent="0.3">
      <c r="A25" s="1"/>
      <c r="B25" s="54" t="s">
        <v>1057</v>
      </c>
      <c r="C25" s="66">
        <v>14.9</v>
      </c>
      <c r="D25" s="66">
        <v>17.2</v>
      </c>
      <c r="E25" s="66">
        <v>7.7</v>
      </c>
      <c r="F25" s="66">
        <v>11.1</v>
      </c>
      <c r="G25" s="66">
        <v>5.4</v>
      </c>
      <c r="H25" s="66">
        <v>0.9</v>
      </c>
      <c r="I25" s="66"/>
      <c r="J25" s="66">
        <v>9.6999999999999993</v>
      </c>
      <c r="K25" s="66">
        <v>0.9</v>
      </c>
      <c r="L25" s="66">
        <v>5.4</v>
      </c>
      <c r="M25" s="66"/>
      <c r="N25" s="66">
        <v>4.3</v>
      </c>
      <c r="O25" s="66">
        <v>6.1</v>
      </c>
      <c r="P25" s="66">
        <v>1.6</v>
      </c>
      <c r="Q25" s="66">
        <v>1.6</v>
      </c>
      <c r="R25" s="66">
        <v>4.4000000000000004</v>
      </c>
      <c r="S25" s="66">
        <v>10</v>
      </c>
      <c r="T25" s="66">
        <v>16</v>
      </c>
      <c r="U25" s="66">
        <v>3.4</v>
      </c>
      <c r="V25" s="66">
        <v>3.1</v>
      </c>
      <c r="W25" s="66">
        <v>9.1</v>
      </c>
      <c r="X25" s="66">
        <v>5.9</v>
      </c>
      <c r="Y25" s="66">
        <v>69.7</v>
      </c>
      <c r="Z25" s="66">
        <v>34.4</v>
      </c>
      <c r="AA25" s="66">
        <v>63.1</v>
      </c>
      <c r="AB25" s="66">
        <v>75.900000000000006</v>
      </c>
      <c r="AC25" s="66">
        <v>10.5</v>
      </c>
      <c r="AD25" s="66">
        <v>6.6</v>
      </c>
      <c r="AE25" s="66">
        <v>7.2</v>
      </c>
      <c r="AF25" s="66">
        <v>2.2000000000000002</v>
      </c>
      <c r="AG25" s="66">
        <v>4.2</v>
      </c>
      <c r="AH25" s="66">
        <v>4.4000000000000004</v>
      </c>
      <c r="AI25" s="66">
        <v>4.5999999999999996</v>
      </c>
      <c r="AJ25" s="66">
        <v>1.3</v>
      </c>
      <c r="AK25" s="66">
        <v>79.3</v>
      </c>
      <c r="AL25" s="66">
        <v>18</v>
      </c>
      <c r="AM25" s="66">
        <v>14.9</v>
      </c>
      <c r="AN25" s="66">
        <v>3.2</v>
      </c>
      <c r="AO25" s="66">
        <v>18</v>
      </c>
      <c r="AP25" s="66"/>
      <c r="AQ25" s="66">
        <v>245.2</v>
      </c>
      <c r="AR25" s="66">
        <v>0.2</v>
      </c>
      <c r="AS25" s="66">
        <v>1.2</v>
      </c>
      <c r="AT25" s="66">
        <v>11.9</v>
      </c>
      <c r="AU25" s="66">
        <v>14.8</v>
      </c>
      <c r="AV25" s="66"/>
      <c r="AW25" s="66">
        <v>9.9</v>
      </c>
      <c r="AX25" s="66">
        <v>9</v>
      </c>
      <c r="AY25" s="66">
        <v>137.5</v>
      </c>
      <c r="AZ25" s="66">
        <v>6.1</v>
      </c>
      <c r="BA25" s="66">
        <v>99</v>
      </c>
      <c r="BB25" s="66">
        <v>0.6</v>
      </c>
      <c r="BC25" s="66">
        <v>18.3</v>
      </c>
      <c r="BD25" s="66">
        <v>19.899999999999999</v>
      </c>
      <c r="BE25" s="66">
        <v>53.2</v>
      </c>
      <c r="BF25" s="66">
        <v>4.3</v>
      </c>
      <c r="BG25" s="66">
        <v>2.8</v>
      </c>
      <c r="BH25" s="66">
        <v>2.6</v>
      </c>
      <c r="BI25" s="66">
        <v>2.4</v>
      </c>
      <c r="BJ25" s="66">
        <v>2.4</v>
      </c>
      <c r="BK25" s="66">
        <v>13.3</v>
      </c>
      <c r="BL25" s="66">
        <v>0.3</v>
      </c>
      <c r="BM25" s="66">
        <v>20</v>
      </c>
      <c r="BN25" s="66">
        <v>7.2</v>
      </c>
      <c r="BO25" s="66">
        <v>18.600000000000001</v>
      </c>
      <c r="BP25" s="66">
        <v>5</v>
      </c>
      <c r="BQ25" s="67">
        <v>1261.9000000000001</v>
      </c>
    </row>
    <row r="26" spans="1:69" x14ac:dyDescent="0.3">
      <c r="A26" s="1"/>
      <c r="B26" s="54" t="s">
        <v>1058</v>
      </c>
      <c r="C26" s="66">
        <v>14.9</v>
      </c>
      <c r="D26" s="66">
        <v>17.2</v>
      </c>
      <c r="E26" s="66">
        <v>8.4</v>
      </c>
      <c r="F26" s="66">
        <v>11</v>
      </c>
      <c r="G26" s="66">
        <v>14.3</v>
      </c>
      <c r="H26" s="66">
        <v>0.9</v>
      </c>
      <c r="I26" s="66"/>
      <c r="J26" s="66">
        <v>10.7</v>
      </c>
      <c r="K26" s="66">
        <v>1</v>
      </c>
      <c r="L26" s="66">
        <v>5.4</v>
      </c>
      <c r="M26" s="66"/>
      <c r="N26" s="66">
        <v>4.0999999999999996</v>
      </c>
      <c r="O26" s="66">
        <v>6.2</v>
      </c>
      <c r="P26" s="66">
        <v>1.6</v>
      </c>
      <c r="Q26" s="66">
        <v>1.7</v>
      </c>
      <c r="R26" s="66">
        <v>4.4000000000000004</v>
      </c>
      <c r="S26" s="66">
        <v>10.1</v>
      </c>
      <c r="T26" s="66">
        <v>16</v>
      </c>
      <c r="U26" s="66">
        <v>3.7</v>
      </c>
      <c r="V26" s="66">
        <v>3.1</v>
      </c>
      <c r="W26" s="66">
        <v>10.199999999999999</v>
      </c>
      <c r="X26" s="66">
        <v>10.1</v>
      </c>
      <c r="Y26" s="66">
        <v>77.900000000000006</v>
      </c>
      <c r="Z26" s="66">
        <v>34.6</v>
      </c>
      <c r="AA26" s="66">
        <v>75.400000000000006</v>
      </c>
      <c r="AB26" s="66">
        <v>85.2</v>
      </c>
      <c r="AC26" s="66">
        <v>9.4</v>
      </c>
      <c r="AD26" s="66">
        <v>6.4</v>
      </c>
      <c r="AE26" s="66">
        <v>7.2</v>
      </c>
      <c r="AF26" s="66">
        <v>2.2000000000000002</v>
      </c>
      <c r="AG26" s="66">
        <v>4.2</v>
      </c>
      <c r="AH26" s="66">
        <v>4.4000000000000004</v>
      </c>
      <c r="AI26" s="66">
        <v>4.5999999999999996</v>
      </c>
      <c r="AJ26" s="66">
        <v>1.6</v>
      </c>
      <c r="AK26" s="66">
        <v>78.8</v>
      </c>
      <c r="AL26" s="66">
        <v>18</v>
      </c>
      <c r="AM26" s="66">
        <v>15.1</v>
      </c>
      <c r="AN26" s="66">
        <v>3</v>
      </c>
      <c r="AO26" s="66">
        <v>17.8</v>
      </c>
      <c r="AP26" s="66"/>
      <c r="AQ26" s="66">
        <v>146.69999999999999</v>
      </c>
      <c r="AR26" s="66">
        <v>0.3</v>
      </c>
      <c r="AS26" s="66">
        <v>1.1000000000000001</v>
      </c>
      <c r="AT26" s="66">
        <v>12.1</v>
      </c>
      <c r="AU26" s="66">
        <v>15</v>
      </c>
      <c r="AV26" s="66">
        <v>1.9</v>
      </c>
      <c r="AW26" s="66">
        <v>9.9</v>
      </c>
      <c r="AX26" s="66">
        <v>30.9</v>
      </c>
      <c r="AY26" s="66">
        <v>139.4</v>
      </c>
      <c r="AZ26" s="66">
        <v>16.100000000000001</v>
      </c>
      <c r="BA26" s="66">
        <v>101.3</v>
      </c>
      <c r="BB26" s="66">
        <v>0.6</v>
      </c>
      <c r="BC26" s="66">
        <v>17.3</v>
      </c>
      <c r="BD26" s="66">
        <v>21.6</v>
      </c>
      <c r="BE26" s="66">
        <v>60.4</v>
      </c>
      <c r="BF26" s="66">
        <v>4.4000000000000004</v>
      </c>
      <c r="BG26" s="66">
        <v>2.9</v>
      </c>
      <c r="BH26" s="66">
        <v>2.6</v>
      </c>
      <c r="BI26" s="66">
        <v>2.4</v>
      </c>
      <c r="BJ26" s="66">
        <v>2.4</v>
      </c>
      <c r="BK26" s="66">
        <v>14.7</v>
      </c>
      <c r="BL26" s="66">
        <v>0.3</v>
      </c>
      <c r="BM26" s="66">
        <v>20.2</v>
      </c>
      <c r="BN26" s="66">
        <v>7.2</v>
      </c>
      <c r="BO26" s="66">
        <v>18.3</v>
      </c>
      <c r="BP26" s="66">
        <v>5</v>
      </c>
      <c r="BQ26" s="67">
        <v>1255.8</v>
      </c>
    </row>
    <row r="27" spans="1:69" x14ac:dyDescent="0.3">
      <c r="A27" s="1"/>
      <c r="B27" s="54" t="s">
        <v>810</v>
      </c>
      <c r="C27" s="66">
        <v>15</v>
      </c>
      <c r="D27" s="66">
        <v>17.2</v>
      </c>
      <c r="E27" s="66">
        <v>8.1</v>
      </c>
      <c r="F27" s="66">
        <v>11.1</v>
      </c>
      <c r="G27" s="66">
        <v>20.100000000000001</v>
      </c>
      <c r="H27" s="66">
        <v>0.9</v>
      </c>
      <c r="I27" s="66"/>
      <c r="J27" s="66">
        <v>9.6</v>
      </c>
      <c r="K27" s="66">
        <v>1.1000000000000001</v>
      </c>
      <c r="L27" s="66">
        <v>5.2</v>
      </c>
      <c r="M27" s="66"/>
      <c r="N27" s="66">
        <v>4.4000000000000004</v>
      </c>
      <c r="O27" s="66">
        <v>6.5</v>
      </c>
      <c r="P27" s="66">
        <v>1.6</v>
      </c>
      <c r="Q27" s="66">
        <v>1.5</v>
      </c>
      <c r="R27" s="66">
        <v>4.4000000000000004</v>
      </c>
      <c r="S27" s="66">
        <v>10</v>
      </c>
      <c r="T27" s="66">
        <v>18.600000000000001</v>
      </c>
      <c r="U27" s="66">
        <v>3.9</v>
      </c>
      <c r="V27" s="66">
        <v>3.1</v>
      </c>
      <c r="W27" s="66">
        <v>10.4</v>
      </c>
      <c r="X27" s="66">
        <v>17.600000000000001</v>
      </c>
      <c r="Y27" s="66">
        <v>78.900000000000006</v>
      </c>
      <c r="Z27" s="66">
        <v>37.6</v>
      </c>
      <c r="AA27" s="66">
        <v>68.099999999999994</v>
      </c>
      <c r="AB27" s="66">
        <v>74.8</v>
      </c>
      <c r="AC27" s="66">
        <v>10</v>
      </c>
      <c r="AD27" s="66">
        <v>8.8000000000000007</v>
      </c>
      <c r="AE27" s="66">
        <v>7</v>
      </c>
      <c r="AF27" s="66">
        <v>2.2000000000000002</v>
      </c>
      <c r="AG27" s="66">
        <v>4.2</v>
      </c>
      <c r="AH27" s="66">
        <v>4.4000000000000004</v>
      </c>
      <c r="AI27" s="66">
        <v>4.5999999999999996</v>
      </c>
      <c r="AJ27" s="66">
        <v>7.6</v>
      </c>
      <c r="AK27" s="66">
        <v>72.900000000000006</v>
      </c>
      <c r="AL27" s="66">
        <v>17.899999999999999</v>
      </c>
      <c r="AM27" s="66">
        <v>15.5</v>
      </c>
      <c r="AN27" s="66">
        <v>3</v>
      </c>
      <c r="AO27" s="66">
        <v>17.7</v>
      </c>
      <c r="AP27" s="66"/>
      <c r="AQ27" s="66">
        <v>169.3</v>
      </c>
      <c r="AR27" s="66">
        <v>0.3</v>
      </c>
      <c r="AS27" s="66">
        <v>1.1000000000000001</v>
      </c>
      <c r="AT27" s="66">
        <v>14.8</v>
      </c>
      <c r="AU27" s="66">
        <v>10.9</v>
      </c>
      <c r="AV27" s="66">
        <v>0.8</v>
      </c>
      <c r="AW27" s="66">
        <v>9.9</v>
      </c>
      <c r="AX27" s="66">
        <v>47.8</v>
      </c>
      <c r="AY27" s="66">
        <v>141</v>
      </c>
      <c r="AZ27" s="66">
        <v>19.3</v>
      </c>
      <c r="BA27" s="66">
        <v>106.4</v>
      </c>
      <c r="BB27" s="66">
        <v>0.6</v>
      </c>
      <c r="BC27" s="66">
        <v>12.7</v>
      </c>
      <c r="BD27" s="66">
        <v>22.3</v>
      </c>
      <c r="BE27" s="66">
        <v>68.400000000000006</v>
      </c>
      <c r="BF27" s="66">
        <v>4.3</v>
      </c>
      <c r="BG27" s="66">
        <v>2.8</v>
      </c>
      <c r="BH27" s="66">
        <v>2.6</v>
      </c>
      <c r="BI27" s="66">
        <v>2.4</v>
      </c>
      <c r="BJ27" s="66">
        <v>2.4</v>
      </c>
      <c r="BK27" s="66">
        <v>16.600000000000001</v>
      </c>
      <c r="BL27" s="66">
        <v>0.3</v>
      </c>
      <c r="BM27" s="66">
        <v>20</v>
      </c>
      <c r="BN27" s="66">
        <v>7.2</v>
      </c>
      <c r="BO27" s="66">
        <v>18.100000000000001</v>
      </c>
      <c r="BP27" s="66"/>
      <c r="BQ27" s="67">
        <v>1307.8</v>
      </c>
    </row>
    <row r="28" spans="1:69" x14ac:dyDescent="0.3">
      <c r="A28" s="1"/>
      <c r="B28" s="54" t="s">
        <v>811</v>
      </c>
      <c r="C28" s="66">
        <v>15.1</v>
      </c>
      <c r="D28" s="66">
        <v>17.2</v>
      </c>
      <c r="E28" s="66">
        <v>6.6</v>
      </c>
      <c r="F28" s="66">
        <v>10.5</v>
      </c>
      <c r="G28" s="66">
        <v>20.100000000000001</v>
      </c>
      <c r="H28" s="66">
        <v>0.8</v>
      </c>
      <c r="I28" s="66"/>
      <c r="J28" s="66">
        <v>10.7</v>
      </c>
      <c r="K28" s="66">
        <v>1.2</v>
      </c>
      <c r="L28" s="66">
        <v>5.2</v>
      </c>
      <c r="M28" s="66"/>
      <c r="N28" s="66">
        <v>4.2</v>
      </c>
      <c r="O28" s="66">
        <v>6.3</v>
      </c>
      <c r="P28" s="66">
        <v>1.7</v>
      </c>
      <c r="Q28" s="66">
        <v>1.5</v>
      </c>
      <c r="R28" s="66">
        <v>4.4000000000000004</v>
      </c>
      <c r="S28" s="66">
        <v>10</v>
      </c>
      <c r="T28" s="66">
        <v>20</v>
      </c>
      <c r="U28" s="66">
        <v>4</v>
      </c>
      <c r="V28" s="66">
        <v>3.1</v>
      </c>
      <c r="W28" s="66">
        <v>12.8</v>
      </c>
      <c r="X28" s="66">
        <v>18</v>
      </c>
      <c r="Y28" s="66">
        <v>65.3</v>
      </c>
      <c r="Z28" s="66">
        <v>36.299999999999997</v>
      </c>
      <c r="AA28" s="66">
        <v>73.599999999999994</v>
      </c>
      <c r="AB28" s="66">
        <v>75.400000000000006</v>
      </c>
      <c r="AC28" s="66">
        <v>14.1</v>
      </c>
      <c r="AD28" s="66">
        <v>8</v>
      </c>
      <c r="AE28" s="66">
        <v>7</v>
      </c>
      <c r="AF28" s="66">
        <v>2.2000000000000002</v>
      </c>
      <c r="AG28" s="66">
        <v>4</v>
      </c>
      <c r="AH28" s="66">
        <v>4.5999999999999996</v>
      </c>
      <c r="AI28" s="66">
        <v>4.5999999999999996</v>
      </c>
      <c r="AJ28" s="66">
        <v>7.4</v>
      </c>
      <c r="AK28" s="66">
        <v>80.599999999999994</v>
      </c>
      <c r="AL28" s="66">
        <v>17.5</v>
      </c>
      <c r="AM28" s="66">
        <v>15.2</v>
      </c>
      <c r="AN28" s="66">
        <v>3</v>
      </c>
      <c r="AO28" s="66">
        <v>17.600000000000001</v>
      </c>
      <c r="AP28" s="66"/>
      <c r="AQ28" s="66">
        <v>192</v>
      </c>
      <c r="AR28" s="66">
        <v>0.4</v>
      </c>
      <c r="AS28" s="66">
        <v>1.1000000000000001</v>
      </c>
      <c r="AT28" s="66">
        <v>16.100000000000001</v>
      </c>
      <c r="AU28" s="66">
        <v>13.5</v>
      </c>
      <c r="AV28" s="66">
        <v>1.1000000000000001</v>
      </c>
      <c r="AW28" s="66">
        <v>9.9</v>
      </c>
      <c r="AX28" s="66">
        <v>72.2</v>
      </c>
      <c r="AY28" s="66">
        <v>128.1</v>
      </c>
      <c r="AZ28" s="66">
        <v>39.5</v>
      </c>
      <c r="BA28" s="66">
        <v>91</v>
      </c>
      <c r="BB28" s="66">
        <v>0.6</v>
      </c>
      <c r="BC28" s="66">
        <v>15.4</v>
      </c>
      <c r="BD28" s="66">
        <v>20.8</v>
      </c>
      <c r="BE28" s="66">
        <v>63.3</v>
      </c>
      <c r="BF28" s="66">
        <v>4.2</v>
      </c>
      <c r="BG28" s="66">
        <v>2.8</v>
      </c>
      <c r="BH28" s="66">
        <v>2.6</v>
      </c>
      <c r="BI28" s="66">
        <v>2.4</v>
      </c>
      <c r="BJ28" s="66">
        <v>2.4</v>
      </c>
      <c r="BK28" s="66">
        <v>17.5</v>
      </c>
      <c r="BL28" s="66">
        <v>0.3</v>
      </c>
      <c r="BM28" s="66">
        <v>20.2</v>
      </c>
      <c r="BN28" s="66">
        <v>7.2</v>
      </c>
      <c r="BO28" s="66">
        <v>17.899999999999999</v>
      </c>
      <c r="BP28" s="66"/>
      <c r="BQ28" s="67">
        <v>1352.3</v>
      </c>
    </row>
    <row r="29" spans="1:69" x14ac:dyDescent="0.3">
      <c r="A29" s="1"/>
      <c r="B29" s="54" t="s">
        <v>812</v>
      </c>
      <c r="C29" s="66">
        <v>15</v>
      </c>
      <c r="D29" s="66">
        <v>17.2</v>
      </c>
      <c r="E29" s="66">
        <v>6.2</v>
      </c>
      <c r="F29" s="66">
        <v>11.1</v>
      </c>
      <c r="G29" s="66">
        <v>20.100000000000001</v>
      </c>
      <c r="H29" s="66">
        <v>0.8</v>
      </c>
      <c r="I29" s="66"/>
      <c r="J29" s="66">
        <v>10</v>
      </c>
      <c r="K29" s="66">
        <v>1.3</v>
      </c>
      <c r="L29" s="66">
        <v>5</v>
      </c>
      <c r="M29" s="66"/>
      <c r="N29" s="66">
        <v>4.4000000000000004</v>
      </c>
      <c r="O29" s="66">
        <v>6.4</v>
      </c>
      <c r="P29" s="66">
        <v>1.7</v>
      </c>
      <c r="Q29" s="66">
        <v>1.5</v>
      </c>
      <c r="R29" s="66">
        <v>4.2</v>
      </c>
      <c r="S29" s="66">
        <v>10</v>
      </c>
      <c r="T29" s="66">
        <v>17.600000000000001</v>
      </c>
      <c r="U29" s="66">
        <v>4</v>
      </c>
      <c r="V29" s="66">
        <v>3.1</v>
      </c>
      <c r="W29" s="66">
        <v>12.8</v>
      </c>
      <c r="X29" s="66">
        <v>18.3</v>
      </c>
      <c r="Y29" s="66">
        <v>74</v>
      </c>
      <c r="Z29" s="66">
        <v>34.9</v>
      </c>
      <c r="AA29" s="66">
        <v>64.8</v>
      </c>
      <c r="AB29" s="66">
        <v>81.2</v>
      </c>
      <c r="AC29" s="66">
        <v>11.7</v>
      </c>
      <c r="AD29" s="66">
        <v>7</v>
      </c>
      <c r="AE29" s="66">
        <v>6.9</v>
      </c>
      <c r="AF29" s="66">
        <v>2.2000000000000002</v>
      </c>
      <c r="AG29" s="66">
        <v>4</v>
      </c>
      <c r="AH29" s="66">
        <v>4.5999999999999996</v>
      </c>
      <c r="AI29" s="66">
        <v>4.5999999999999996</v>
      </c>
      <c r="AJ29" s="66">
        <v>7.4</v>
      </c>
      <c r="AK29" s="66">
        <v>80.599999999999994</v>
      </c>
      <c r="AL29" s="66">
        <v>18.100000000000001</v>
      </c>
      <c r="AM29" s="66">
        <v>15.3</v>
      </c>
      <c r="AN29" s="66">
        <v>3</v>
      </c>
      <c r="AO29" s="66">
        <v>17.600000000000001</v>
      </c>
      <c r="AP29" s="66"/>
      <c r="AQ29" s="66">
        <v>139.9</v>
      </c>
      <c r="AR29" s="66">
        <v>0.4</v>
      </c>
      <c r="AS29" s="66">
        <v>1.1000000000000001</v>
      </c>
      <c r="AT29" s="66">
        <v>16.7</v>
      </c>
      <c r="AU29" s="66">
        <v>15.3</v>
      </c>
      <c r="AV29" s="66">
        <v>1</v>
      </c>
      <c r="AW29" s="66">
        <v>10</v>
      </c>
      <c r="AX29" s="66">
        <v>89.7</v>
      </c>
      <c r="AY29" s="66">
        <v>152.69999999999999</v>
      </c>
      <c r="AZ29" s="66">
        <v>41.8</v>
      </c>
      <c r="BA29" s="66">
        <v>110.7</v>
      </c>
      <c r="BB29" s="66">
        <v>0.6</v>
      </c>
      <c r="BC29" s="66">
        <v>16.5</v>
      </c>
      <c r="BD29" s="66">
        <v>19.399999999999999</v>
      </c>
      <c r="BE29" s="66">
        <v>58.9</v>
      </c>
      <c r="BF29" s="66">
        <v>4.3</v>
      </c>
      <c r="BG29" s="66">
        <v>2.8</v>
      </c>
      <c r="BH29" s="66">
        <v>2.6</v>
      </c>
      <c r="BI29" s="66">
        <v>2.4</v>
      </c>
      <c r="BJ29" s="66">
        <v>2.4</v>
      </c>
      <c r="BK29" s="66">
        <v>18.399999999999999</v>
      </c>
      <c r="BL29" s="66">
        <v>0.3</v>
      </c>
      <c r="BM29" s="66">
        <v>20.2</v>
      </c>
      <c r="BN29" s="66">
        <v>7.2</v>
      </c>
      <c r="BO29" s="66">
        <v>18.7</v>
      </c>
      <c r="BP29" s="66"/>
      <c r="BQ29" s="67">
        <v>1362.6</v>
      </c>
    </row>
    <row r="30" spans="1:69" x14ac:dyDescent="0.3">
      <c r="A30" s="1"/>
      <c r="B30" s="54" t="s">
        <v>813</v>
      </c>
      <c r="C30" s="66">
        <v>15</v>
      </c>
      <c r="D30" s="66">
        <v>17.2</v>
      </c>
      <c r="E30" s="66">
        <v>7.2</v>
      </c>
      <c r="F30" s="66">
        <v>11.1</v>
      </c>
      <c r="G30" s="66">
        <v>20.100000000000001</v>
      </c>
      <c r="H30" s="66">
        <v>0.8</v>
      </c>
      <c r="I30" s="66"/>
      <c r="J30" s="66">
        <v>9.1999999999999993</v>
      </c>
      <c r="K30" s="66">
        <v>1.3</v>
      </c>
      <c r="L30" s="66">
        <v>4.9000000000000004</v>
      </c>
      <c r="M30" s="66"/>
      <c r="N30" s="66">
        <v>4.0999999999999996</v>
      </c>
      <c r="O30" s="66">
        <v>6.2</v>
      </c>
      <c r="P30" s="66">
        <v>1.8</v>
      </c>
      <c r="Q30" s="66">
        <v>1.5</v>
      </c>
      <c r="R30" s="66">
        <v>4.5</v>
      </c>
      <c r="S30" s="66">
        <v>10</v>
      </c>
      <c r="T30" s="66">
        <v>15.9</v>
      </c>
      <c r="U30" s="66">
        <v>4</v>
      </c>
      <c r="V30" s="66">
        <v>3.1</v>
      </c>
      <c r="W30" s="66">
        <v>15.6</v>
      </c>
      <c r="X30" s="66">
        <v>30.4</v>
      </c>
      <c r="Y30" s="66">
        <v>82.1</v>
      </c>
      <c r="Z30" s="66">
        <v>35.200000000000003</v>
      </c>
      <c r="AA30" s="66">
        <v>76.099999999999994</v>
      </c>
      <c r="AB30" s="66">
        <v>78.900000000000006</v>
      </c>
      <c r="AC30" s="66">
        <v>12.9</v>
      </c>
      <c r="AD30" s="66">
        <v>9.1</v>
      </c>
      <c r="AE30" s="66">
        <v>6.8</v>
      </c>
      <c r="AF30" s="66">
        <v>2.2000000000000002</v>
      </c>
      <c r="AG30" s="66">
        <v>4</v>
      </c>
      <c r="AH30" s="66">
        <v>4.5999999999999996</v>
      </c>
      <c r="AI30" s="66">
        <v>4.5999999999999996</v>
      </c>
      <c r="AJ30" s="66">
        <v>7</v>
      </c>
      <c r="AK30" s="66">
        <v>80.599999999999994</v>
      </c>
      <c r="AL30" s="66">
        <v>18</v>
      </c>
      <c r="AM30" s="66">
        <v>14.7</v>
      </c>
      <c r="AN30" s="66">
        <v>3</v>
      </c>
      <c r="AO30" s="66">
        <v>17.600000000000001</v>
      </c>
      <c r="AP30" s="66"/>
      <c r="AQ30" s="66">
        <v>253.2</v>
      </c>
      <c r="AR30" s="66">
        <v>0.4</v>
      </c>
      <c r="AS30" s="66">
        <v>1.1000000000000001</v>
      </c>
      <c r="AT30" s="66">
        <v>17.399999999999999</v>
      </c>
      <c r="AU30" s="66">
        <v>14.8</v>
      </c>
      <c r="AV30" s="66">
        <v>1</v>
      </c>
      <c r="AW30" s="66">
        <v>9.9</v>
      </c>
      <c r="AX30" s="66">
        <v>127.8</v>
      </c>
      <c r="AY30" s="66">
        <v>135.19999999999999</v>
      </c>
      <c r="AZ30" s="66">
        <v>70.400000000000006</v>
      </c>
      <c r="BA30" s="66">
        <v>72.599999999999994</v>
      </c>
      <c r="BB30" s="66">
        <v>0.6</v>
      </c>
      <c r="BC30" s="66">
        <v>15.2</v>
      </c>
      <c r="BD30" s="66">
        <v>18.399999999999999</v>
      </c>
      <c r="BE30" s="66">
        <v>56.1</v>
      </c>
      <c r="BF30" s="66">
        <v>4.4000000000000004</v>
      </c>
      <c r="BG30" s="66">
        <v>2.8</v>
      </c>
      <c r="BH30" s="66">
        <v>2.6</v>
      </c>
      <c r="BI30" s="66">
        <v>2.4</v>
      </c>
      <c r="BJ30" s="66">
        <v>2.4</v>
      </c>
      <c r="BK30" s="66">
        <v>18.2</v>
      </c>
      <c r="BL30" s="66">
        <v>0.3</v>
      </c>
      <c r="BM30" s="66">
        <v>20</v>
      </c>
      <c r="BN30" s="66">
        <v>7.2</v>
      </c>
      <c r="BO30" s="66">
        <v>18.8</v>
      </c>
      <c r="BP30" s="66">
        <v>5</v>
      </c>
      <c r="BQ30" s="67">
        <v>1519.5</v>
      </c>
    </row>
    <row r="31" spans="1:69" x14ac:dyDescent="0.3">
      <c r="A31" s="1"/>
      <c r="B31" s="56" t="s">
        <v>814</v>
      </c>
      <c r="C31" s="68">
        <v>15</v>
      </c>
      <c r="D31" s="68">
        <v>17.2</v>
      </c>
      <c r="E31" s="68">
        <v>6.9</v>
      </c>
      <c r="F31" s="68">
        <v>11</v>
      </c>
      <c r="G31" s="68">
        <v>20.100000000000001</v>
      </c>
      <c r="H31" s="68">
        <v>0.8</v>
      </c>
      <c r="I31" s="68"/>
      <c r="J31" s="68">
        <v>9.3000000000000007</v>
      </c>
      <c r="K31" s="68">
        <v>1.3</v>
      </c>
      <c r="L31" s="68">
        <v>5</v>
      </c>
      <c r="M31" s="68"/>
      <c r="N31" s="68">
        <v>4.3</v>
      </c>
      <c r="O31" s="68">
        <v>6.3</v>
      </c>
      <c r="P31" s="68">
        <v>1.9</v>
      </c>
      <c r="Q31" s="68">
        <v>0.3</v>
      </c>
      <c r="R31" s="68">
        <v>4.5</v>
      </c>
      <c r="S31" s="68">
        <v>9.9</v>
      </c>
      <c r="T31" s="68">
        <v>15.6</v>
      </c>
      <c r="U31" s="68">
        <v>4</v>
      </c>
      <c r="V31" s="68">
        <v>3.1</v>
      </c>
      <c r="W31" s="68">
        <v>17.899999999999999</v>
      </c>
      <c r="X31" s="68">
        <v>42.4</v>
      </c>
      <c r="Y31" s="68">
        <v>88.6</v>
      </c>
      <c r="Z31" s="68">
        <v>35.6</v>
      </c>
      <c r="AA31" s="68">
        <v>75.8</v>
      </c>
      <c r="AB31" s="68">
        <v>75.8</v>
      </c>
      <c r="AC31" s="68">
        <v>16.5</v>
      </c>
      <c r="AD31" s="68">
        <v>9.8000000000000007</v>
      </c>
      <c r="AE31" s="68">
        <v>6.8</v>
      </c>
      <c r="AF31" s="68">
        <v>2.2000000000000002</v>
      </c>
      <c r="AG31" s="68">
        <v>4</v>
      </c>
      <c r="AH31" s="68">
        <v>4.5999999999999996</v>
      </c>
      <c r="AI31" s="68">
        <v>4.5999999999999996</v>
      </c>
      <c r="AJ31" s="68">
        <v>7</v>
      </c>
      <c r="AK31" s="68">
        <v>80.599999999999994</v>
      </c>
      <c r="AL31" s="68">
        <v>17.600000000000001</v>
      </c>
      <c r="AM31" s="68">
        <v>15.2</v>
      </c>
      <c r="AN31" s="68">
        <v>3</v>
      </c>
      <c r="AO31" s="68">
        <v>17.600000000000001</v>
      </c>
      <c r="AP31" s="68"/>
      <c r="AQ31" s="68">
        <v>253</v>
      </c>
      <c r="AR31" s="68">
        <v>0.4</v>
      </c>
      <c r="AS31" s="68">
        <v>1.1000000000000001</v>
      </c>
      <c r="AT31" s="68">
        <v>17.5</v>
      </c>
      <c r="AU31" s="68">
        <v>15.6</v>
      </c>
      <c r="AV31" s="68">
        <v>1</v>
      </c>
      <c r="AW31" s="68">
        <v>9.9</v>
      </c>
      <c r="AX31" s="68">
        <v>115.7</v>
      </c>
      <c r="AY31" s="68">
        <v>149</v>
      </c>
      <c r="AZ31" s="68">
        <v>97.4</v>
      </c>
      <c r="BA31" s="68">
        <v>101.6</v>
      </c>
      <c r="BB31" s="68">
        <v>0.6</v>
      </c>
      <c r="BC31" s="68">
        <v>18.8</v>
      </c>
      <c r="BD31" s="68">
        <v>23.4</v>
      </c>
      <c r="BE31" s="68">
        <v>71.099999999999994</v>
      </c>
      <c r="BF31" s="68">
        <v>4.4000000000000004</v>
      </c>
      <c r="BG31" s="68">
        <v>2.7</v>
      </c>
      <c r="BH31" s="68">
        <v>2.6</v>
      </c>
      <c r="BI31" s="68">
        <v>2.4</v>
      </c>
      <c r="BJ31" s="68">
        <v>2.4</v>
      </c>
      <c r="BK31" s="68">
        <v>18.399999999999999</v>
      </c>
      <c r="BL31" s="68">
        <v>0.3</v>
      </c>
      <c r="BM31" s="68">
        <v>19.7</v>
      </c>
      <c r="BN31" s="68">
        <v>7.2</v>
      </c>
      <c r="BO31" s="68">
        <v>19.100000000000001</v>
      </c>
      <c r="BP31" s="68">
        <v>5</v>
      </c>
      <c r="BQ31" s="69">
        <v>1622.4</v>
      </c>
    </row>
    <row r="32" spans="1:69" x14ac:dyDescent="0.3">
      <c r="A32" s="1"/>
      <c r="B32" s="50" t="s">
        <v>815</v>
      </c>
      <c r="C32" s="64">
        <v>15</v>
      </c>
      <c r="D32" s="64">
        <v>17.2</v>
      </c>
      <c r="E32" s="64">
        <v>7.6</v>
      </c>
      <c r="F32" s="64">
        <v>11.1</v>
      </c>
      <c r="G32" s="64">
        <v>14.2</v>
      </c>
      <c r="H32" s="64">
        <v>0.8</v>
      </c>
      <c r="I32" s="64"/>
      <c r="J32" s="64">
        <v>8.5</v>
      </c>
      <c r="K32" s="64">
        <v>1.3</v>
      </c>
      <c r="L32" s="64">
        <v>4.8</v>
      </c>
      <c r="M32" s="64"/>
      <c r="N32" s="64">
        <v>3.8</v>
      </c>
      <c r="O32" s="64">
        <v>6.4</v>
      </c>
      <c r="P32" s="64">
        <v>2</v>
      </c>
      <c r="Q32" s="64">
        <v>1.7</v>
      </c>
      <c r="R32" s="64">
        <v>4.5</v>
      </c>
      <c r="S32" s="64">
        <v>10</v>
      </c>
      <c r="T32" s="64">
        <v>15.9</v>
      </c>
      <c r="U32" s="64">
        <v>4</v>
      </c>
      <c r="V32" s="64">
        <v>3.2</v>
      </c>
      <c r="W32" s="64">
        <v>19.600000000000001</v>
      </c>
      <c r="X32" s="64">
        <v>63.5</v>
      </c>
      <c r="Y32" s="64">
        <v>94.4</v>
      </c>
      <c r="Z32" s="64">
        <v>35.5</v>
      </c>
      <c r="AA32" s="64">
        <v>84.2</v>
      </c>
      <c r="AB32" s="64">
        <v>89.2</v>
      </c>
      <c r="AC32" s="64">
        <v>15.1</v>
      </c>
      <c r="AD32" s="64">
        <v>9.8000000000000007</v>
      </c>
      <c r="AE32" s="64">
        <v>6.8</v>
      </c>
      <c r="AF32" s="64">
        <v>2.2000000000000002</v>
      </c>
      <c r="AG32" s="64">
        <v>4</v>
      </c>
      <c r="AH32" s="64">
        <v>4.5999999999999996</v>
      </c>
      <c r="AI32" s="64">
        <v>4.5999999999999996</v>
      </c>
      <c r="AJ32" s="64">
        <v>7.1</v>
      </c>
      <c r="AK32" s="64">
        <v>80.7</v>
      </c>
      <c r="AL32" s="64">
        <v>17.2</v>
      </c>
      <c r="AM32" s="64">
        <v>15.2</v>
      </c>
      <c r="AN32" s="64">
        <v>3</v>
      </c>
      <c r="AO32" s="64">
        <v>17.600000000000001</v>
      </c>
      <c r="AP32" s="64"/>
      <c r="AQ32" s="64">
        <v>253.1</v>
      </c>
      <c r="AR32" s="64">
        <v>0.4</v>
      </c>
      <c r="AS32" s="64">
        <v>1.1000000000000001</v>
      </c>
      <c r="AT32" s="64">
        <v>17.399999999999999</v>
      </c>
      <c r="AU32" s="64">
        <v>15.6</v>
      </c>
      <c r="AV32" s="64">
        <v>1.1000000000000001</v>
      </c>
      <c r="AW32" s="64">
        <v>9.8000000000000007</v>
      </c>
      <c r="AX32" s="64">
        <v>117</v>
      </c>
      <c r="AY32" s="64">
        <v>147.30000000000001</v>
      </c>
      <c r="AZ32" s="64">
        <v>102</v>
      </c>
      <c r="BA32" s="64">
        <v>105.2</v>
      </c>
      <c r="BB32" s="64">
        <v>0.6</v>
      </c>
      <c r="BC32" s="64">
        <v>18.5</v>
      </c>
      <c r="BD32" s="64">
        <v>24.7</v>
      </c>
      <c r="BE32" s="64">
        <v>74.3</v>
      </c>
      <c r="BF32" s="64">
        <v>4.2</v>
      </c>
      <c r="BG32" s="64">
        <v>2.7</v>
      </c>
      <c r="BH32" s="64">
        <v>2.6</v>
      </c>
      <c r="BI32" s="64">
        <v>2.4</v>
      </c>
      <c r="BJ32" s="64">
        <v>2.4</v>
      </c>
      <c r="BK32" s="64">
        <v>18.3</v>
      </c>
      <c r="BL32" s="64">
        <v>0.3</v>
      </c>
      <c r="BM32" s="64">
        <v>19.399999999999999</v>
      </c>
      <c r="BN32" s="64">
        <v>7.2</v>
      </c>
      <c r="BO32" s="64">
        <v>18.899999999999999</v>
      </c>
      <c r="BP32" s="64">
        <v>5</v>
      </c>
      <c r="BQ32" s="65">
        <v>1677.8</v>
      </c>
    </row>
    <row r="33" spans="1:69" x14ac:dyDescent="0.3">
      <c r="A33" s="1"/>
      <c r="B33" s="54" t="s">
        <v>816</v>
      </c>
      <c r="C33" s="66">
        <v>14.9</v>
      </c>
      <c r="D33" s="66">
        <v>16.7</v>
      </c>
      <c r="E33" s="66">
        <v>7.6</v>
      </c>
      <c r="F33" s="66">
        <v>11</v>
      </c>
      <c r="G33" s="66">
        <v>11.9</v>
      </c>
      <c r="H33" s="66">
        <v>0.8</v>
      </c>
      <c r="I33" s="66"/>
      <c r="J33" s="66">
        <v>9.1999999999999993</v>
      </c>
      <c r="K33" s="66">
        <v>1.3</v>
      </c>
      <c r="L33" s="66">
        <v>4.9000000000000004</v>
      </c>
      <c r="M33" s="66"/>
      <c r="N33" s="66">
        <v>3.5</v>
      </c>
      <c r="O33" s="66">
        <v>5.7</v>
      </c>
      <c r="P33" s="66">
        <v>2.1</v>
      </c>
      <c r="Q33" s="66">
        <v>1.9</v>
      </c>
      <c r="R33" s="66">
        <v>4.5999999999999996</v>
      </c>
      <c r="S33" s="66">
        <v>10</v>
      </c>
      <c r="T33" s="66">
        <v>15.8</v>
      </c>
      <c r="U33" s="66">
        <v>4</v>
      </c>
      <c r="V33" s="66">
        <v>3.1</v>
      </c>
      <c r="W33" s="66">
        <v>19.600000000000001</v>
      </c>
      <c r="X33" s="66">
        <v>71.3</v>
      </c>
      <c r="Y33" s="66">
        <v>91.6</v>
      </c>
      <c r="Z33" s="66">
        <v>34.799999999999997</v>
      </c>
      <c r="AA33" s="66">
        <v>78.400000000000006</v>
      </c>
      <c r="AB33" s="66">
        <v>86.1</v>
      </c>
      <c r="AC33" s="66">
        <v>12.8</v>
      </c>
      <c r="AD33" s="66">
        <v>10.8</v>
      </c>
      <c r="AE33" s="66">
        <v>6.8</v>
      </c>
      <c r="AF33" s="66">
        <v>2.2000000000000002</v>
      </c>
      <c r="AG33" s="66">
        <v>4</v>
      </c>
      <c r="AH33" s="66">
        <v>4.5999999999999996</v>
      </c>
      <c r="AI33" s="66">
        <v>4.5999999999999996</v>
      </c>
      <c r="AJ33" s="66">
        <v>7.1</v>
      </c>
      <c r="AK33" s="66">
        <v>80.8</v>
      </c>
      <c r="AL33" s="66">
        <v>17.2</v>
      </c>
      <c r="AM33" s="66">
        <v>15.5</v>
      </c>
      <c r="AN33" s="66">
        <v>3</v>
      </c>
      <c r="AO33" s="66">
        <v>17.600000000000001</v>
      </c>
      <c r="AP33" s="66"/>
      <c r="AQ33" s="66">
        <v>253.1</v>
      </c>
      <c r="AR33" s="66">
        <v>0.4</v>
      </c>
      <c r="AS33" s="66">
        <v>1.1000000000000001</v>
      </c>
      <c r="AT33" s="66">
        <v>16.899999999999999</v>
      </c>
      <c r="AU33" s="66">
        <v>15.4</v>
      </c>
      <c r="AV33" s="66">
        <v>1</v>
      </c>
      <c r="AW33" s="66">
        <v>9.9</v>
      </c>
      <c r="AX33" s="66">
        <v>138.6</v>
      </c>
      <c r="AY33" s="66">
        <v>145.1</v>
      </c>
      <c r="AZ33" s="66">
        <v>111.2</v>
      </c>
      <c r="BA33" s="66">
        <v>104.1</v>
      </c>
      <c r="BB33" s="66">
        <v>0.6</v>
      </c>
      <c r="BC33" s="66">
        <v>18.2</v>
      </c>
      <c r="BD33" s="66">
        <v>23.9</v>
      </c>
      <c r="BE33" s="66">
        <v>77.400000000000006</v>
      </c>
      <c r="BF33" s="66">
        <v>4.2</v>
      </c>
      <c r="BG33" s="66">
        <v>2.7</v>
      </c>
      <c r="BH33" s="66">
        <v>2.6</v>
      </c>
      <c r="BI33" s="66">
        <v>2.4</v>
      </c>
      <c r="BJ33" s="66">
        <v>2.4</v>
      </c>
      <c r="BK33" s="66">
        <v>17.8</v>
      </c>
      <c r="BL33" s="66">
        <v>0.3</v>
      </c>
      <c r="BM33" s="66">
        <v>19.100000000000001</v>
      </c>
      <c r="BN33" s="66">
        <v>7.2</v>
      </c>
      <c r="BO33" s="66">
        <v>18.8</v>
      </c>
      <c r="BP33" s="66">
        <v>5</v>
      </c>
      <c r="BQ33" s="67">
        <v>1697.2</v>
      </c>
    </row>
    <row r="34" spans="1:69" x14ac:dyDescent="0.3">
      <c r="A34" s="1"/>
      <c r="B34" s="54" t="s">
        <v>817</v>
      </c>
      <c r="C34" s="66">
        <v>14.8</v>
      </c>
      <c r="D34" s="66">
        <v>15.1</v>
      </c>
      <c r="E34" s="66">
        <v>7.4</v>
      </c>
      <c r="F34" s="66">
        <v>11</v>
      </c>
      <c r="G34" s="66">
        <v>11.8</v>
      </c>
      <c r="H34" s="66">
        <v>0.8</v>
      </c>
      <c r="I34" s="66"/>
      <c r="J34" s="66">
        <v>9.4</v>
      </c>
      <c r="K34" s="66">
        <v>1.2</v>
      </c>
      <c r="L34" s="66">
        <v>4.9000000000000004</v>
      </c>
      <c r="M34" s="66"/>
      <c r="N34" s="66">
        <v>3.7</v>
      </c>
      <c r="O34" s="66">
        <v>5.6</v>
      </c>
      <c r="P34" s="66">
        <v>2.1</v>
      </c>
      <c r="Q34" s="66">
        <v>1.9</v>
      </c>
      <c r="R34" s="66">
        <v>4.5</v>
      </c>
      <c r="S34" s="66">
        <v>10</v>
      </c>
      <c r="T34" s="66">
        <v>16.399999999999999</v>
      </c>
      <c r="U34" s="66">
        <v>3.8</v>
      </c>
      <c r="V34" s="66">
        <v>3.1</v>
      </c>
      <c r="W34" s="66">
        <v>16.8</v>
      </c>
      <c r="X34" s="66">
        <v>74.900000000000006</v>
      </c>
      <c r="Y34" s="66">
        <v>83</v>
      </c>
      <c r="Z34" s="66">
        <v>35.1</v>
      </c>
      <c r="AA34" s="66">
        <v>74</v>
      </c>
      <c r="AB34" s="66">
        <v>76.900000000000006</v>
      </c>
      <c r="AC34" s="66">
        <v>13.5</v>
      </c>
      <c r="AD34" s="66">
        <v>9.8000000000000007</v>
      </c>
      <c r="AE34" s="66">
        <v>6.8</v>
      </c>
      <c r="AF34" s="66">
        <v>2.2000000000000002</v>
      </c>
      <c r="AG34" s="66">
        <v>4</v>
      </c>
      <c r="AH34" s="66">
        <v>4.5999999999999996</v>
      </c>
      <c r="AI34" s="66">
        <v>4.5999999999999996</v>
      </c>
      <c r="AJ34" s="66">
        <v>7.1</v>
      </c>
      <c r="AK34" s="66">
        <v>80.5</v>
      </c>
      <c r="AL34" s="66">
        <v>17.5</v>
      </c>
      <c r="AM34" s="66">
        <v>14.9</v>
      </c>
      <c r="AN34" s="66">
        <v>3</v>
      </c>
      <c r="AO34" s="66">
        <v>17.600000000000001</v>
      </c>
      <c r="AP34" s="66"/>
      <c r="AQ34" s="66">
        <v>252.9</v>
      </c>
      <c r="AR34" s="66">
        <v>0.4</v>
      </c>
      <c r="AS34" s="66">
        <v>1</v>
      </c>
      <c r="AT34" s="66">
        <v>16</v>
      </c>
      <c r="AU34" s="66">
        <v>15.2</v>
      </c>
      <c r="AV34" s="66">
        <v>1</v>
      </c>
      <c r="AW34" s="66">
        <v>9.9</v>
      </c>
      <c r="AX34" s="66">
        <v>133.6</v>
      </c>
      <c r="AY34" s="66">
        <v>145.4</v>
      </c>
      <c r="AZ34" s="66">
        <v>125</v>
      </c>
      <c r="BA34" s="66">
        <v>104.1</v>
      </c>
      <c r="BB34" s="66">
        <v>0.6</v>
      </c>
      <c r="BC34" s="66">
        <v>18.2</v>
      </c>
      <c r="BD34" s="66">
        <v>24.4</v>
      </c>
      <c r="BE34" s="66">
        <v>72.8</v>
      </c>
      <c r="BF34" s="66">
        <v>4.2</v>
      </c>
      <c r="BG34" s="66">
        <v>2.7</v>
      </c>
      <c r="BH34" s="66">
        <v>2.6</v>
      </c>
      <c r="BI34" s="66">
        <v>2.4</v>
      </c>
      <c r="BJ34" s="66">
        <v>2.4</v>
      </c>
      <c r="BK34" s="66">
        <v>17.2</v>
      </c>
      <c r="BL34" s="66">
        <v>0.3</v>
      </c>
      <c r="BM34" s="66">
        <v>19.3</v>
      </c>
      <c r="BN34" s="66">
        <v>7.2</v>
      </c>
      <c r="BO34" s="66">
        <v>17.2</v>
      </c>
      <c r="BP34" s="66">
        <v>5</v>
      </c>
      <c r="BQ34" s="67">
        <v>1675.3</v>
      </c>
    </row>
    <row r="35" spans="1:69" x14ac:dyDescent="0.3">
      <c r="A35" s="1"/>
      <c r="B35" s="54" t="s">
        <v>818</v>
      </c>
      <c r="C35" s="66">
        <v>15.1</v>
      </c>
      <c r="D35" s="66">
        <v>15.1</v>
      </c>
      <c r="E35" s="66">
        <v>7.5</v>
      </c>
      <c r="F35" s="66">
        <v>8.5</v>
      </c>
      <c r="G35" s="66">
        <v>11.8</v>
      </c>
      <c r="H35" s="66">
        <v>0.8</v>
      </c>
      <c r="I35" s="66"/>
      <c r="J35" s="66">
        <v>9.5</v>
      </c>
      <c r="K35" s="66">
        <v>1.1000000000000001</v>
      </c>
      <c r="L35" s="66">
        <v>4.9000000000000004</v>
      </c>
      <c r="M35" s="66"/>
      <c r="N35" s="66">
        <v>3.8</v>
      </c>
      <c r="O35" s="66">
        <v>5.6</v>
      </c>
      <c r="P35" s="66">
        <v>2.1</v>
      </c>
      <c r="Q35" s="66">
        <v>1.9</v>
      </c>
      <c r="R35" s="66">
        <v>4.4000000000000004</v>
      </c>
      <c r="S35" s="66">
        <v>10</v>
      </c>
      <c r="T35" s="66">
        <v>17</v>
      </c>
      <c r="U35" s="66">
        <v>3.8</v>
      </c>
      <c r="V35" s="66"/>
      <c r="W35" s="66">
        <v>13</v>
      </c>
      <c r="X35" s="66">
        <v>72.8</v>
      </c>
      <c r="Y35" s="66">
        <v>76.7</v>
      </c>
      <c r="Z35" s="66">
        <v>35.4</v>
      </c>
      <c r="AA35" s="66">
        <v>64.2</v>
      </c>
      <c r="AB35" s="66">
        <v>68.8</v>
      </c>
      <c r="AC35" s="66">
        <v>13</v>
      </c>
      <c r="AD35" s="66">
        <v>10.1</v>
      </c>
      <c r="AE35" s="66">
        <v>6.9</v>
      </c>
      <c r="AF35" s="66">
        <v>2.2000000000000002</v>
      </c>
      <c r="AG35" s="66">
        <v>4</v>
      </c>
      <c r="AH35" s="66">
        <v>4.5999999999999996</v>
      </c>
      <c r="AI35" s="66">
        <v>4.8</v>
      </c>
      <c r="AJ35" s="66">
        <v>7.1</v>
      </c>
      <c r="AK35" s="66">
        <v>80.599999999999994</v>
      </c>
      <c r="AL35" s="66">
        <v>14.9</v>
      </c>
      <c r="AM35" s="66">
        <v>14.7</v>
      </c>
      <c r="AN35" s="66">
        <v>3</v>
      </c>
      <c r="AO35" s="66">
        <v>17.600000000000001</v>
      </c>
      <c r="AP35" s="66"/>
      <c r="AQ35" s="66">
        <v>253</v>
      </c>
      <c r="AR35" s="66">
        <v>0.4</v>
      </c>
      <c r="AS35" s="66">
        <v>1</v>
      </c>
      <c r="AT35" s="66">
        <v>14.8</v>
      </c>
      <c r="AU35" s="66">
        <v>15.1</v>
      </c>
      <c r="AV35" s="66">
        <v>1</v>
      </c>
      <c r="AW35" s="66">
        <v>10</v>
      </c>
      <c r="AX35" s="66">
        <v>127.4</v>
      </c>
      <c r="AY35" s="66">
        <v>144.9</v>
      </c>
      <c r="AZ35" s="66">
        <v>120.3</v>
      </c>
      <c r="BA35" s="66">
        <v>103.4</v>
      </c>
      <c r="BB35" s="66">
        <v>0.6</v>
      </c>
      <c r="BC35" s="66">
        <v>18.2</v>
      </c>
      <c r="BD35" s="66">
        <v>21</v>
      </c>
      <c r="BE35" s="66">
        <v>68.5</v>
      </c>
      <c r="BF35" s="66">
        <v>4.2</v>
      </c>
      <c r="BG35" s="66">
        <v>2.7</v>
      </c>
      <c r="BH35" s="66">
        <v>2.6</v>
      </c>
      <c r="BI35" s="66">
        <v>2.4</v>
      </c>
      <c r="BJ35" s="66">
        <v>2.4</v>
      </c>
      <c r="BK35" s="66">
        <v>16.5</v>
      </c>
      <c r="BL35" s="66">
        <v>0.3</v>
      </c>
      <c r="BM35" s="66">
        <v>19.8</v>
      </c>
      <c r="BN35" s="66">
        <v>7.2</v>
      </c>
      <c r="BO35" s="66">
        <v>18.5</v>
      </c>
      <c r="BP35" s="66">
        <v>5</v>
      </c>
      <c r="BQ35" s="67">
        <v>1618.5</v>
      </c>
    </row>
    <row r="36" spans="1:69" x14ac:dyDescent="0.3">
      <c r="A36" s="1"/>
      <c r="B36" s="54" t="s">
        <v>819</v>
      </c>
      <c r="C36" s="66">
        <v>14.8</v>
      </c>
      <c r="D36" s="66">
        <v>15.1</v>
      </c>
      <c r="E36" s="66">
        <v>9.3000000000000007</v>
      </c>
      <c r="F36" s="66">
        <v>11</v>
      </c>
      <c r="G36" s="66">
        <v>11.9</v>
      </c>
      <c r="H36" s="66">
        <v>0.8</v>
      </c>
      <c r="I36" s="66"/>
      <c r="J36" s="66">
        <v>9.4</v>
      </c>
      <c r="K36" s="66">
        <v>1</v>
      </c>
      <c r="L36" s="66">
        <v>4.9000000000000004</v>
      </c>
      <c r="M36" s="66"/>
      <c r="N36" s="66">
        <v>3.7</v>
      </c>
      <c r="O36" s="66">
        <v>5.5</v>
      </c>
      <c r="P36" s="66">
        <v>2.1</v>
      </c>
      <c r="Q36" s="66">
        <v>1.8</v>
      </c>
      <c r="R36" s="66">
        <v>4.4000000000000004</v>
      </c>
      <c r="S36" s="66">
        <v>10</v>
      </c>
      <c r="T36" s="66">
        <v>17.600000000000001</v>
      </c>
      <c r="U36" s="66">
        <v>3.7</v>
      </c>
      <c r="V36" s="66"/>
      <c r="W36" s="66">
        <v>12</v>
      </c>
      <c r="X36" s="66">
        <v>69.8</v>
      </c>
      <c r="Y36" s="66">
        <v>80.400000000000006</v>
      </c>
      <c r="Z36" s="66">
        <v>34.799999999999997</v>
      </c>
      <c r="AA36" s="66">
        <v>61.7</v>
      </c>
      <c r="AB36" s="66">
        <v>65</v>
      </c>
      <c r="AC36" s="66">
        <v>14.1</v>
      </c>
      <c r="AD36" s="66">
        <v>10.1</v>
      </c>
      <c r="AE36" s="66">
        <v>6.9</v>
      </c>
      <c r="AF36" s="66">
        <v>2.2000000000000002</v>
      </c>
      <c r="AG36" s="66">
        <v>4</v>
      </c>
      <c r="AH36" s="66">
        <v>4.5999999999999996</v>
      </c>
      <c r="AI36" s="66">
        <v>4.8</v>
      </c>
      <c r="AJ36" s="66">
        <v>7.1</v>
      </c>
      <c r="AK36" s="66">
        <v>80.7</v>
      </c>
      <c r="AL36" s="66">
        <v>17</v>
      </c>
      <c r="AM36" s="66">
        <v>15</v>
      </c>
      <c r="AN36" s="66">
        <v>3</v>
      </c>
      <c r="AO36" s="66">
        <v>17.600000000000001</v>
      </c>
      <c r="AP36" s="66"/>
      <c r="AQ36" s="66">
        <v>252.9</v>
      </c>
      <c r="AR36" s="66">
        <v>0.3</v>
      </c>
      <c r="AS36" s="66">
        <v>1</v>
      </c>
      <c r="AT36" s="66">
        <v>14.5</v>
      </c>
      <c r="AU36" s="66">
        <v>15</v>
      </c>
      <c r="AV36" s="66">
        <v>1</v>
      </c>
      <c r="AW36" s="66">
        <v>9.9</v>
      </c>
      <c r="AX36" s="66">
        <v>143</v>
      </c>
      <c r="AY36" s="66">
        <v>143.69999999999999</v>
      </c>
      <c r="AZ36" s="66">
        <v>131</v>
      </c>
      <c r="BA36" s="66">
        <v>102.6</v>
      </c>
      <c r="BB36" s="66">
        <v>0.6</v>
      </c>
      <c r="BC36" s="66">
        <v>17.899999999999999</v>
      </c>
      <c r="BD36" s="66">
        <v>17.7</v>
      </c>
      <c r="BE36" s="66">
        <v>64.5</v>
      </c>
      <c r="BF36" s="66">
        <v>4.2</v>
      </c>
      <c r="BG36" s="66">
        <v>2.7</v>
      </c>
      <c r="BH36" s="66">
        <v>2.6</v>
      </c>
      <c r="BI36" s="66">
        <v>2.4</v>
      </c>
      <c r="BJ36" s="66">
        <v>2.4</v>
      </c>
      <c r="BK36" s="66">
        <v>14.7</v>
      </c>
      <c r="BL36" s="66">
        <v>0.3</v>
      </c>
      <c r="BM36" s="66">
        <v>19.8</v>
      </c>
      <c r="BN36" s="66">
        <v>7.2</v>
      </c>
      <c r="BO36" s="66">
        <v>18</v>
      </c>
      <c r="BP36" s="66">
        <v>4.9000000000000004</v>
      </c>
      <c r="BQ36" s="67">
        <v>1632.6</v>
      </c>
    </row>
    <row r="37" spans="1:69" x14ac:dyDescent="0.3">
      <c r="A37" s="1"/>
      <c r="B37" s="54" t="s">
        <v>820</v>
      </c>
      <c r="C37" s="66">
        <v>15</v>
      </c>
      <c r="D37" s="66">
        <v>15.1</v>
      </c>
      <c r="E37" s="66">
        <v>8.6999999999999993</v>
      </c>
      <c r="F37" s="66">
        <v>11</v>
      </c>
      <c r="G37" s="66">
        <v>11.9</v>
      </c>
      <c r="H37" s="66">
        <v>0.8</v>
      </c>
      <c r="I37" s="66"/>
      <c r="J37" s="66">
        <v>9.5</v>
      </c>
      <c r="K37" s="66">
        <v>0.9</v>
      </c>
      <c r="L37" s="66">
        <v>4.8</v>
      </c>
      <c r="M37" s="66"/>
      <c r="N37" s="66">
        <v>3.7</v>
      </c>
      <c r="O37" s="66">
        <v>5.5</v>
      </c>
      <c r="P37" s="66">
        <v>2</v>
      </c>
      <c r="Q37" s="66">
        <v>1.9</v>
      </c>
      <c r="R37" s="66">
        <v>4.4000000000000004</v>
      </c>
      <c r="S37" s="66">
        <v>10</v>
      </c>
      <c r="T37" s="66">
        <v>18.2</v>
      </c>
      <c r="U37" s="66">
        <v>3.3</v>
      </c>
      <c r="V37" s="66"/>
      <c r="W37" s="66">
        <v>11.1</v>
      </c>
      <c r="X37" s="66">
        <v>75.2</v>
      </c>
      <c r="Y37" s="66">
        <v>99.3</v>
      </c>
      <c r="Z37" s="66">
        <v>34.799999999999997</v>
      </c>
      <c r="AA37" s="66">
        <v>54.8</v>
      </c>
      <c r="AB37" s="66">
        <v>58.2</v>
      </c>
      <c r="AC37" s="66">
        <v>10.8</v>
      </c>
      <c r="AD37" s="66">
        <v>9.1</v>
      </c>
      <c r="AE37" s="66">
        <v>6.6</v>
      </c>
      <c r="AF37" s="66">
        <v>2.2000000000000002</v>
      </c>
      <c r="AG37" s="66">
        <v>4</v>
      </c>
      <c r="AH37" s="66">
        <v>4.4000000000000004</v>
      </c>
      <c r="AI37" s="66">
        <v>4.5999999999999996</v>
      </c>
      <c r="AJ37" s="66">
        <v>7.1</v>
      </c>
      <c r="AK37" s="66">
        <v>80.2</v>
      </c>
      <c r="AL37" s="66">
        <v>18.100000000000001</v>
      </c>
      <c r="AM37" s="66">
        <v>14.9</v>
      </c>
      <c r="AN37" s="66">
        <v>3</v>
      </c>
      <c r="AO37" s="66">
        <v>17.600000000000001</v>
      </c>
      <c r="AP37" s="66"/>
      <c r="AQ37" s="66">
        <v>251.6</v>
      </c>
      <c r="AR37" s="66">
        <v>0.3</v>
      </c>
      <c r="AS37" s="66">
        <v>1</v>
      </c>
      <c r="AT37" s="66">
        <v>12.5</v>
      </c>
      <c r="AU37" s="66">
        <v>14.7</v>
      </c>
      <c r="AV37" s="66">
        <v>1</v>
      </c>
      <c r="AW37" s="66">
        <v>9.9</v>
      </c>
      <c r="AX37" s="66">
        <v>164.9</v>
      </c>
      <c r="AY37" s="66">
        <v>142.9</v>
      </c>
      <c r="AZ37" s="66">
        <v>132.80000000000001</v>
      </c>
      <c r="BA37" s="66">
        <v>103.3</v>
      </c>
      <c r="BB37" s="66">
        <v>0.6</v>
      </c>
      <c r="BC37" s="66">
        <v>17.600000000000001</v>
      </c>
      <c r="BD37" s="66">
        <v>21.7</v>
      </c>
      <c r="BE37" s="66">
        <v>75</v>
      </c>
      <c r="BF37" s="66">
        <v>4.2</v>
      </c>
      <c r="BG37" s="66">
        <v>2.7</v>
      </c>
      <c r="BH37" s="66">
        <v>2.6</v>
      </c>
      <c r="BI37" s="66">
        <v>2.4</v>
      </c>
      <c r="BJ37" s="66">
        <v>2.4</v>
      </c>
      <c r="BK37" s="66">
        <v>12.9</v>
      </c>
      <c r="BL37" s="66">
        <v>0.3</v>
      </c>
      <c r="BM37" s="66">
        <v>19.7</v>
      </c>
      <c r="BN37" s="66">
        <v>7.2</v>
      </c>
      <c r="BO37" s="66">
        <v>17.3</v>
      </c>
      <c r="BP37" s="66">
        <v>5</v>
      </c>
      <c r="BQ37" s="67">
        <v>1669.2</v>
      </c>
    </row>
    <row r="38" spans="1:69" x14ac:dyDescent="0.3">
      <c r="A38" s="1"/>
      <c r="B38" s="54" t="s">
        <v>821</v>
      </c>
      <c r="C38" s="66">
        <v>15.5</v>
      </c>
      <c r="D38" s="66">
        <v>15.1</v>
      </c>
      <c r="E38" s="66">
        <v>7.6</v>
      </c>
      <c r="F38" s="66">
        <v>10.4</v>
      </c>
      <c r="G38" s="66">
        <v>10.7</v>
      </c>
      <c r="H38" s="66">
        <v>0.8</v>
      </c>
      <c r="I38" s="66"/>
      <c r="J38" s="66">
        <v>9.6</v>
      </c>
      <c r="K38" s="66">
        <v>0.8</v>
      </c>
      <c r="L38" s="66">
        <v>4.9000000000000004</v>
      </c>
      <c r="M38" s="66"/>
      <c r="N38" s="66">
        <v>3.7</v>
      </c>
      <c r="O38" s="66">
        <v>5.3</v>
      </c>
      <c r="P38" s="66">
        <v>2</v>
      </c>
      <c r="Q38" s="66">
        <v>1.9</v>
      </c>
      <c r="R38" s="66">
        <v>4.5999999999999996</v>
      </c>
      <c r="S38" s="66">
        <v>10</v>
      </c>
      <c r="T38" s="66">
        <v>19.8</v>
      </c>
      <c r="U38" s="66">
        <v>3.2</v>
      </c>
      <c r="V38" s="66"/>
      <c r="W38" s="66">
        <v>11.4</v>
      </c>
      <c r="X38" s="66">
        <v>79.5</v>
      </c>
      <c r="Y38" s="66">
        <v>80.400000000000006</v>
      </c>
      <c r="Z38" s="66">
        <v>22.7</v>
      </c>
      <c r="AA38" s="66">
        <v>55</v>
      </c>
      <c r="AB38" s="66">
        <v>57.2</v>
      </c>
      <c r="AC38" s="66">
        <v>9</v>
      </c>
      <c r="AD38" s="66">
        <v>6.5</v>
      </c>
      <c r="AE38" s="66">
        <v>6.4</v>
      </c>
      <c r="AF38" s="66">
        <v>2.2000000000000002</v>
      </c>
      <c r="AG38" s="66">
        <v>4</v>
      </c>
      <c r="AH38" s="66">
        <v>4.4000000000000004</v>
      </c>
      <c r="AI38" s="66">
        <v>4.5999999999999996</v>
      </c>
      <c r="AJ38" s="66">
        <v>7.4</v>
      </c>
      <c r="AK38" s="66">
        <v>77.599999999999994</v>
      </c>
      <c r="AL38" s="66">
        <v>15.8</v>
      </c>
      <c r="AM38" s="66">
        <v>14.2</v>
      </c>
      <c r="AN38" s="66">
        <v>3</v>
      </c>
      <c r="AO38" s="66">
        <v>17.600000000000001</v>
      </c>
      <c r="AP38" s="66"/>
      <c r="AQ38" s="66">
        <v>244</v>
      </c>
      <c r="AR38" s="66">
        <v>0.3</v>
      </c>
      <c r="AS38" s="66">
        <v>1</v>
      </c>
      <c r="AT38" s="66">
        <v>10.3</v>
      </c>
      <c r="AU38" s="66">
        <v>14</v>
      </c>
      <c r="AV38" s="66">
        <v>1</v>
      </c>
      <c r="AW38" s="66">
        <v>9.9</v>
      </c>
      <c r="AX38" s="66">
        <v>162.4</v>
      </c>
      <c r="AY38" s="66">
        <v>100.4</v>
      </c>
      <c r="AZ38" s="66">
        <v>132.5</v>
      </c>
      <c r="BA38" s="66">
        <v>101.3</v>
      </c>
      <c r="BB38" s="66">
        <v>0.6</v>
      </c>
      <c r="BC38" s="66">
        <v>16.7</v>
      </c>
      <c r="BD38" s="66">
        <v>26.6</v>
      </c>
      <c r="BE38" s="66">
        <v>78.8</v>
      </c>
      <c r="BF38" s="66">
        <v>4.2</v>
      </c>
      <c r="BG38" s="66">
        <v>2.7</v>
      </c>
      <c r="BH38" s="66">
        <v>2.6</v>
      </c>
      <c r="BI38" s="66">
        <v>2.4</v>
      </c>
      <c r="BJ38" s="66">
        <v>2.4</v>
      </c>
      <c r="BK38" s="66">
        <v>10.5</v>
      </c>
      <c r="BL38" s="66">
        <v>0.3</v>
      </c>
      <c r="BM38" s="66">
        <v>19.600000000000001</v>
      </c>
      <c r="BN38" s="66">
        <v>7.2</v>
      </c>
      <c r="BO38" s="66">
        <v>16.100000000000001</v>
      </c>
      <c r="BP38" s="66">
        <v>5</v>
      </c>
      <c r="BQ38" s="67">
        <v>1577.6</v>
      </c>
    </row>
    <row r="39" spans="1:69" x14ac:dyDescent="0.3">
      <c r="A39" s="1"/>
      <c r="B39" s="56" t="s">
        <v>822</v>
      </c>
      <c r="C39" s="68">
        <v>15</v>
      </c>
      <c r="D39" s="68">
        <v>15.1</v>
      </c>
      <c r="E39" s="68">
        <v>7.5</v>
      </c>
      <c r="F39" s="68">
        <v>10.9</v>
      </c>
      <c r="G39" s="68">
        <v>5.7</v>
      </c>
      <c r="H39" s="68">
        <v>0.8</v>
      </c>
      <c r="I39" s="68"/>
      <c r="J39" s="68">
        <v>9.5</v>
      </c>
      <c r="K39" s="68">
        <v>0.6</v>
      </c>
      <c r="L39" s="68">
        <v>4.9000000000000004</v>
      </c>
      <c r="M39" s="68"/>
      <c r="N39" s="68">
        <v>3.7</v>
      </c>
      <c r="O39" s="68">
        <v>5.0999999999999996</v>
      </c>
      <c r="P39" s="68">
        <v>2</v>
      </c>
      <c r="Q39" s="68">
        <v>1.9</v>
      </c>
      <c r="R39" s="68">
        <v>4.5999999999999996</v>
      </c>
      <c r="S39" s="68">
        <v>10</v>
      </c>
      <c r="T39" s="68">
        <v>18.899999999999999</v>
      </c>
      <c r="U39" s="68">
        <v>3.2</v>
      </c>
      <c r="V39" s="68"/>
      <c r="W39" s="68">
        <v>12.6</v>
      </c>
      <c r="X39" s="68">
        <v>80.400000000000006</v>
      </c>
      <c r="Y39" s="68">
        <v>99.3</v>
      </c>
      <c r="Z39" s="68">
        <v>27.8</v>
      </c>
      <c r="AA39" s="68">
        <v>59.4</v>
      </c>
      <c r="AB39" s="68">
        <v>70.2</v>
      </c>
      <c r="AC39" s="68">
        <v>10.6</v>
      </c>
      <c r="AD39" s="68">
        <v>7.6</v>
      </c>
      <c r="AE39" s="68">
        <v>6.4</v>
      </c>
      <c r="AF39" s="68">
        <v>2.2000000000000002</v>
      </c>
      <c r="AG39" s="68">
        <v>3.8</v>
      </c>
      <c r="AH39" s="68">
        <v>4.4000000000000004</v>
      </c>
      <c r="AI39" s="68">
        <v>4.5999999999999996</v>
      </c>
      <c r="AJ39" s="68">
        <v>7.4</v>
      </c>
      <c r="AK39" s="68">
        <v>41.1</v>
      </c>
      <c r="AL39" s="68">
        <v>17</v>
      </c>
      <c r="AM39" s="68">
        <v>15.5</v>
      </c>
      <c r="AN39" s="68">
        <v>3</v>
      </c>
      <c r="AO39" s="68">
        <v>17.600000000000001</v>
      </c>
      <c r="AP39" s="68"/>
      <c r="AQ39" s="68">
        <v>229.5</v>
      </c>
      <c r="AR39" s="68">
        <v>0.2</v>
      </c>
      <c r="AS39" s="68">
        <v>1.1000000000000001</v>
      </c>
      <c r="AT39" s="68">
        <v>9.1999999999999993</v>
      </c>
      <c r="AU39" s="68">
        <v>12.6</v>
      </c>
      <c r="AV39" s="68">
        <v>1</v>
      </c>
      <c r="AW39" s="68">
        <v>9.9</v>
      </c>
      <c r="AX39" s="68">
        <v>159.69999999999999</v>
      </c>
      <c r="AY39" s="68">
        <v>71.900000000000006</v>
      </c>
      <c r="AZ39" s="68">
        <v>132.6</v>
      </c>
      <c r="BA39" s="68">
        <v>66.2</v>
      </c>
      <c r="BB39" s="68">
        <v>0.6</v>
      </c>
      <c r="BC39" s="68">
        <v>14.9</v>
      </c>
      <c r="BD39" s="68">
        <v>25.4</v>
      </c>
      <c r="BE39" s="68">
        <v>80</v>
      </c>
      <c r="BF39" s="68">
        <v>4.2</v>
      </c>
      <c r="BG39" s="68">
        <v>2.7</v>
      </c>
      <c r="BH39" s="68">
        <v>2.6</v>
      </c>
      <c r="BI39" s="68">
        <v>2.4</v>
      </c>
      <c r="BJ39" s="68">
        <v>2.4</v>
      </c>
      <c r="BK39" s="68">
        <v>7.6</v>
      </c>
      <c r="BL39" s="68">
        <v>0.3</v>
      </c>
      <c r="BM39" s="68">
        <v>19.5</v>
      </c>
      <c r="BN39" s="68">
        <v>7.2</v>
      </c>
      <c r="BO39" s="68">
        <v>13.5</v>
      </c>
      <c r="BP39" s="68">
        <v>4.9000000000000004</v>
      </c>
      <c r="BQ39" s="69">
        <v>1492.4</v>
      </c>
    </row>
    <row r="40" spans="1:69" x14ac:dyDescent="0.3">
      <c r="A40" s="1"/>
      <c r="B40" s="50" t="s">
        <v>823</v>
      </c>
      <c r="C40" s="64">
        <v>14.1</v>
      </c>
      <c r="D40" s="64">
        <v>15</v>
      </c>
      <c r="E40" s="64">
        <v>6.7</v>
      </c>
      <c r="F40" s="64">
        <v>11</v>
      </c>
      <c r="G40" s="64">
        <v>5.7</v>
      </c>
      <c r="H40" s="64">
        <v>0.8</v>
      </c>
      <c r="I40" s="64"/>
      <c r="J40" s="64">
        <v>9.4</v>
      </c>
      <c r="K40" s="64">
        <v>0.4</v>
      </c>
      <c r="L40" s="64">
        <v>4.9000000000000004</v>
      </c>
      <c r="M40" s="64"/>
      <c r="N40" s="64">
        <v>3.7</v>
      </c>
      <c r="O40" s="64">
        <v>5.2</v>
      </c>
      <c r="P40" s="64">
        <v>2</v>
      </c>
      <c r="Q40" s="64">
        <v>1.9</v>
      </c>
      <c r="R40" s="64">
        <v>4.5</v>
      </c>
      <c r="S40" s="64">
        <v>10</v>
      </c>
      <c r="T40" s="64">
        <v>17.899999999999999</v>
      </c>
      <c r="U40" s="64">
        <v>3.2</v>
      </c>
      <c r="V40" s="64"/>
      <c r="W40" s="64">
        <v>12.5</v>
      </c>
      <c r="X40" s="64">
        <v>80.400000000000006</v>
      </c>
      <c r="Y40" s="64">
        <v>101.2</v>
      </c>
      <c r="Z40" s="64">
        <v>20.9</v>
      </c>
      <c r="AA40" s="64">
        <v>66.5</v>
      </c>
      <c r="AB40" s="64">
        <v>80.8</v>
      </c>
      <c r="AC40" s="64">
        <v>12.2</v>
      </c>
      <c r="AD40" s="64">
        <v>8.1999999999999993</v>
      </c>
      <c r="AE40" s="64">
        <v>6.6</v>
      </c>
      <c r="AF40" s="64">
        <v>2.2000000000000002</v>
      </c>
      <c r="AG40" s="64">
        <v>3.8</v>
      </c>
      <c r="AH40" s="64">
        <v>4.5</v>
      </c>
      <c r="AI40" s="64">
        <v>4.5999999999999996</v>
      </c>
      <c r="AJ40" s="64">
        <v>7.4</v>
      </c>
      <c r="AK40" s="64">
        <v>20.7</v>
      </c>
      <c r="AL40" s="64">
        <v>17.600000000000001</v>
      </c>
      <c r="AM40" s="64">
        <v>15.5</v>
      </c>
      <c r="AN40" s="64">
        <v>3</v>
      </c>
      <c r="AO40" s="64">
        <v>17.600000000000001</v>
      </c>
      <c r="AP40" s="64"/>
      <c r="AQ40" s="64">
        <v>161.19999999999999</v>
      </c>
      <c r="AR40" s="64">
        <v>0.1</v>
      </c>
      <c r="AS40" s="64">
        <v>1</v>
      </c>
      <c r="AT40" s="64">
        <v>4.7</v>
      </c>
      <c r="AU40" s="64">
        <v>7.1</v>
      </c>
      <c r="AV40" s="64">
        <v>1</v>
      </c>
      <c r="AW40" s="64">
        <v>9.9</v>
      </c>
      <c r="AX40" s="64">
        <v>152.4</v>
      </c>
      <c r="AY40" s="64">
        <v>60.6</v>
      </c>
      <c r="AZ40" s="64">
        <v>128.6</v>
      </c>
      <c r="BA40" s="64">
        <v>53.1</v>
      </c>
      <c r="BB40" s="64">
        <v>0.6</v>
      </c>
      <c r="BC40" s="64">
        <v>7.2</v>
      </c>
      <c r="BD40" s="64">
        <v>24.6</v>
      </c>
      <c r="BE40" s="64">
        <v>81.3</v>
      </c>
      <c r="BF40" s="64">
        <v>4.0999999999999996</v>
      </c>
      <c r="BG40" s="64">
        <v>2.7</v>
      </c>
      <c r="BH40" s="64">
        <v>2.6</v>
      </c>
      <c r="BI40" s="64">
        <v>2.4</v>
      </c>
      <c r="BJ40" s="64">
        <v>2.4</v>
      </c>
      <c r="BK40" s="64">
        <v>1.9</v>
      </c>
      <c r="BL40" s="64">
        <v>0.3</v>
      </c>
      <c r="BM40" s="64">
        <v>19.3</v>
      </c>
      <c r="BN40" s="64">
        <v>7.2</v>
      </c>
      <c r="BO40" s="64">
        <v>6.5</v>
      </c>
      <c r="BP40" s="64">
        <v>5</v>
      </c>
      <c r="BQ40" s="65">
        <v>1350.4</v>
      </c>
    </row>
    <row r="41" spans="1:69" x14ac:dyDescent="0.3">
      <c r="A41" s="1"/>
      <c r="B41" s="54" t="s">
        <v>824</v>
      </c>
      <c r="C41" s="66">
        <v>15</v>
      </c>
      <c r="D41" s="66">
        <v>15.1</v>
      </c>
      <c r="E41" s="66">
        <v>6.6</v>
      </c>
      <c r="F41" s="66">
        <v>11</v>
      </c>
      <c r="G41" s="66">
        <v>6.5</v>
      </c>
      <c r="H41" s="66">
        <v>0.8</v>
      </c>
      <c r="I41" s="66"/>
      <c r="J41" s="66">
        <v>8.6</v>
      </c>
      <c r="K41" s="66">
        <v>0.2</v>
      </c>
      <c r="L41" s="66">
        <v>4.9000000000000004</v>
      </c>
      <c r="M41" s="66"/>
      <c r="N41" s="66">
        <v>3.7</v>
      </c>
      <c r="O41" s="66">
        <v>5.0999999999999996</v>
      </c>
      <c r="P41" s="66">
        <v>2</v>
      </c>
      <c r="Q41" s="66">
        <v>0.4</v>
      </c>
      <c r="R41" s="66">
        <v>4.5</v>
      </c>
      <c r="S41" s="66">
        <v>10</v>
      </c>
      <c r="T41" s="66">
        <v>17.399999999999999</v>
      </c>
      <c r="U41" s="66">
        <v>3.2</v>
      </c>
      <c r="V41" s="66">
        <v>3.2</v>
      </c>
      <c r="W41" s="66">
        <v>16</v>
      </c>
      <c r="X41" s="66">
        <v>76.599999999999994</v>
      </c>
      <c r="Y41" s="66">
        <v>90.8</v>
      </c>
      <c r="Z41" s="66">
        <v>3.6</v>
      </c>
      <c r="AA41" s="66">
        <v>74.900000000000006</v>
      </c>
      <c r="AB41" s="66">
        <v>92.3</v>
      </c>
      <c r="AC41" s="66">
        <v>12.3</v>
      </c>
      <c r="AD41" s="66">
        <v>9.1</v>
      </c>
      <c r="AE41" s="66">
        <v>6.7</v>
      </c>
      <c r="AF41" s="66">
        <v>2.2000000000000002</v>
      </c>
      <c r="AG41" s="66">
        <v>4</v>
      </c>
      <c r="AH41" s="66">
        <v>4.5999999999999996</v>
      </c>
      <c r="AI41" s="66">
        <v>4.5999999999999996</v>
      </c>
      <c r="AJ41" s="66">
        <v>7.4</v>
      </c>
      <c r="AK41" s="66">
        <v>20.399999999999999</v>
      </c>
      <c r="AL41" s="66">
        <v>18</v>
      </c>
      <c r="AM41" s="66">
        <v>15.5</v>
      </c>
      <c r="AN41" s="66">
        <v>3</v>
      </c>
      <c r="AO41" s="66">
        <v>17.600000000000001</v>
      </c>
      <c r="AP41" s="66"/>
      <c r="AQ41" s="66">
        <v>65.400000000000006</v>
      </c>
      <c r="AR41" s="66">
        <v>0.1</v>
      </c>
      <c r="AS41" s="66">
        <v>1</v>
      </c>
      <c r="AT41" s="66">
        <v>1.8</v>
      </c>
      <c r="AU41" s="66">
        <v>1</v>
      </c>
      <c r="AV41" s="66">
        <v>1</v>
      </c>
      <c r="AW41" s="66">
        <v>9.9</v>
      </c>
      <c r="AX41" s="66">
        <v>140.9</v>
      </c>
      <c r="AY41" s="66">
        <v>35.1</v>
      </c>
      <c r="AZ41" s="66">
        <v>132.30000000000001</v>
      </c>
      <c r="BA41" s="66">
        <v>31.1</v>
      </c>
      <c r="BB41" s="66">
        <v>0.6</v>
      </c>
      <c r="BC41" s="66">
        <v>1.1000000000000001</v>
      </c>
      <c r="BD41" s="66">
        <v>23.2</v>
      </c>
      <c r="BE41" s="66">
        <v>74.8</v>
      </c>
      <c r="BF41" s="66">
        <v>4.2</v>
      </c>
      <c r="BG41" s="66">
        <v>2.8</v>
      </c>
      <c r="BH41" s="66">
        <v>2.6</v>
      </c>
      <c r="BI41" s="66">
        <v>2.4</v>
      </c>
      <c r="BJ41" s="66">
        <v>2.4</v>
      </c>
      <c r="BK41" s="66">
        <v>2.7</v>
      </c>
      <c r="BL41" s="66">
        <v>0.3</v>
      </c>
      <c r="BM41" s="66">
        <v>19.3</v>
      </c>
      <c r="BN41" s="66">
        <v>7.2</v>
      </c>
      <c r="BO41" s="66">
        <v>0.6</v>
      </c>
      <c r="BP41" s="66">
        <v>4.9000000000000004</v>
      </c>
      <c r="BQ41" s="67">
        <v>1166.5</v>
      </c>
    </row>
    <row r="42" spans="1:69" x14ac:dyDescent="0.3">
      <c r="A42" s="1"/>
      <c r="B42" s="54" t="s">
        <v>825</v>
      </c>
      <c r="C42" s="66">
        <v>15</v>
      </c>
      <c r="D42" s="66">
        <v>15.1</v>
      </c>
      <c r="E42" s="66">
        <v>7.6</v>
      </c>
      <c r="F42" s="66">
        <v>9.1</v>
      </c>
      <c r="G42" s="66">
        <v>9.1999999999999993</v>
      </c>
      <c r="H42" s="66">
        <v>0.8</v>
      </c>
      <c r="I42" s="66"/>
      <c r="J42" s="66">
        <v>9.6</v>
      </c>
      <c r="K42" s="66"/>
      <c r="L42" s="66">
        <v>4.9000000000000004</v>
      </c>
      <c r="M42" s="66"/>
      <c r="N42" s="66">
        <v>4</v>
      </c>
      <c r="O42" s="66">
        <v>5.4</v>
      </c>
      <c r="P42" s="66">
        <v>1.9</v>
      </c>
      <c r="Q42" s="66">
        <v>2.5</v>
      </c>
      <c r="R42" s="66">
        <v>4.5999999999999996</v>
      </c>
      <c r="S42" s="66">
        <v>10</v>
      </c>
      <c r="T42" s="66">
        <v>16.7</v>
      </c>
      <c r="U42" s="66">
        <v>3.2</v>
      </c>
      <c r="V42" s="66">
        <v>3.2</v>
      </c>
      <c r="W42" s="66">
        <v>17</v>
      </c>
      <c r="X42" s="66">
        <v>75.5</v>
      </c>
      <c r="Y42" s="66">
        <v>87.5</v>
      </c>
      <c r="Z42" s="66">
        <v>0.5</v>
      </c>
      <c r="AA42" s="66">
        <v>64.8</v>
      </c>
      <c r="AB42" s="66">
        <v>87</v>
      </c>
      <c r="AC42" s="66">
        <v>12.6</v>
      </c>
      <c r="AD42" s="66">
        <v>7.4</v>
      </c>
      <c r="AE42" s="66">
        <v>6.5</v>
      </c>
      <c r="AF42" s="66">
        <v>2.1</v>
      </c>
      <c r="AG42" s="66">
        <v>4</v>
      </c>
      <c r="AH42" s="66">
        <v>4.5999999999999996</v>
      </c>
      <c r="AI42" s="66">
        <v>4.5999999999999996</v>
      </c>
      <c r="AJ42" s="66">
        <v>7.4</v>
      </c>
      <c r="AK42" s="66">
        <v>2.5</v>
      </c>
      <c r="AL42" s="66">
        <v>17</v>
      </c>
      <c r="AM42" s="66">
        <v>14.8</v>
      </c>
      <c r="AN42" s="66">
        <v>3</v>
      </c>
      <c r="AO42" s="66">
        <v>17.600000000000001</v>
      </c>
      <c r="AP42" s="66"/>
      <c r="AQ42" s="66">
        <v>10.6</v>
      </c>
      <c r="AR42" s="66"/>
      <c r="AS42" s="66">
        <v>1</v>
      </c>
      <c r="AT42" s="66">
        <v>0.6</v>
      </c>
      <c r="AU42" s="66"/>
      <c r="AV42" s="66">
        <v>2.8</v>
      </c>
      <c r="AW42" s="66">
        <v>9.9</v>
      </c>
      <c r="AX42" s="66">
        <v>148.19999999999999</v>
      </c>
      <c r="AY42" s="66">
        <v>3.1</v>
      </c>
      <c r="AZ42" s="66">
        <v>129.19999999999999</v>
      </c>
      <c r="BA42" s="66">
        <v>3.6</v>
      </c>
      <c r="BB42" s="66">
        <v>0.6</v>
      </c>
      <c r="BC42" s="66"/>
      <c r="BD42" s="66">
        <v>23.1</v>
      </c>
      <c r="BE42" s="66">
        <v>76.400000000000006</v>
      </c>
      <c r="BF42" s="66">
        <v>4</v>
      </c>
      <c r="BG42" s="66">
        <v>2.9</v>
      </c>
      <c r="BH42" s="66">
        <v>2.6</v>
      </c>
      <c r="BI42" s="66">
        <v>2.4</v>
      </c>
      <c r="BJ42" s="66">
        <v>2.4</v>
      </c>
      <c r="BK42" s="66">
        <v>0.7</v>
      </c>
      <c r="BL42" s="66">
        <v>0.3</v>
      </c>
      <c r="BM42" s="66">
        <v>19.3</v>
      </c>
      <c r="BN42" s="66">
        <v>7.2</v>
      </c>
      <c r="BO42" s="66"/>
      <c r="BP42" s="66">
        <v>5</v>
      </c>
      <c r="BQ42" s="67">
        <v>1015.1</v>
      </c>
    </row>
    <row r="43" spans="1:69" x14ac:dyDescent="0.3">
      <c r="A43" s="1"/>
      <c r="B43" s="54" t="s">
        <v>826</v>
      </c>
      <c r="C43" s="66">
        <v>14.7</v>
      </c>
      <c r="D43" s="66">
        <v>15.1</v>
      </c>
      <c r="E43" s="66">
        <v>7.4</v>
      </c>
      <c r="F43" s="66">
        <v>10</v>
      </c>
      <c r="G43" s="66">
        <v>8.5</v>
      </c>
      <c r="H43" s="66">
        <v>0.9</v>
      </c>
      <c r="I43" s="66"/>
      <c r="J43" s="66">
        <v>9.3000000000000007</v>
      </c>
      <c r="K43" s="66"/>
      <c r="L43" s="66">
        <v>4.9000000000000004</v>
      </c>
      <c r="M43" s="66"/>
      <c r="N43" s="66">
        <v>3.7</v>
      </c>
      <c r="O43" s="66">
        <v>5.0999999999999996</v>
      </c>
      <c r="P43" s="66">
        <v>1.8</v>
      </c>
      <c r="Q43" s="66">
        <v>2.4</v>
      </c>
      <c r="R43" s="66">
        <v>4.5</v>
      </c>
      <c r="S43" s="66">
        <v>10</v>
      </c>
      <c r="T43" s="66">
        <v>16.5</v>
      </c>
      <c r="U43" s="66">
        <v>3.2</v>
      </c>
      <c r="V43" s="66">
        <v>3.1</v>
      </c>
      <c r="W43" s="66">
        <v>19.2</v>
      </c>
      <c r="X43" s="66">
        <v>78</v>
      </c>
      <c r="Y43" s="66">
        <v>90.2</v>
      </c>
      <c r="Z43" s="66"/>
      <c r="AA43" s="66">
        <v>70.900000000000006</v>
      </c>
      <c r="AB43" s="66">
        <v>92.1</v>
      </c>
      <c r="AC43" s="66">
        <v>11.2</v>
      </c>
      <c r="AD43" s="66">
        <v>7.7</v>
      </c>
      <c r="AE43" s="66">
        <v>6.5</v>
      </c>
      <c r="AF43" s="66">
        <v>2.1</v>
      </c>
      <c r="AG43" s="66">
        <v>4</v>
      </c>
      <c r="AH43" s="66">
        <v>4.5999999999999996</v>
      </c>
      <c r="AI43" s="66">
        <v>4.5999999999999996</v>
      </c>
      <c r="AJ43" s="66">
        <v>7.4</v>
      </c>
      <c r="AK43" s="66"/>
      <c r="AL43" s="66">
        <v>15.3</v>
      </c>
      <c r="AM43" s="66">
        <v>14.6</v>
      </c>
      <c r="AN43" s="66">
        <v>3</v>
      </c>
      <c r="AO43" s="66">
        <v>17.600000000000001</v>
      </c>
      <c r="AP43" s="66"/>
      <c r="AQ43" s="66"/>
      <c r="AR43" s="66"/>
      <c r="AS43" s="66">
        <v>1</v>
      </c>
      <c r="AT43" s="66"/>
      <c r="AU43" s="66"/>
      <c r="AV43" s="66">
        <v>2.5</v>
      </c>
      <c r="AW43" s="66">
        <v>9.9</v>
      </c>
      <c r="AX43" s="66">
        <v>126.7</v>
      </c>
      <c r="AY43" s="66"/>
      <c r="AZ43" s="66">
        <v>129.19999999999999</v>
      </c>
      <c r="BA43" s="66"/>
      <c r="BB43" s="66">
        <v>0.6</v>
      </c>
      <c r="BC43" s="66"/>
      <c r="BD43" s="66">
        <v>21.7</v>
      </c>
      <c r="BE43" s="66">
        <v>70.599999999999994</v>
      </c>
      <c r="BF43" s="66">
        <v>4</v>
      </c>
      <c r="BG43" s="66">
        <v>2.9</v>
      </c>
      <c r="BH43" s="66">
        <v>2.6</v>
      </c>
      <c r="BI43" s="66">
        <v>2.4</v>
      </c>
      <c r="BJ43" s="66">
        <v>2.4</v>
      </c>
      <c r="BK43" s="66"/>
      <c r="BL43" s="66">
        <v>0.3</v>
      </c>
      <c r="BM43" s="66">
        <v>20</v>
      </c>
      <c r="BN43" s="66">
        <v>7.2</v>
      </c>
      <c r="BO43" s="66"/>
      <c r="BP43" s="66">
        <v>4.8</v>
      </c>
      <c r="BQ43" s="67">
        <v>978.9</v>
      </c>
    </row>
    <row r="44" spans="1:69" x14ac:dyDescent="0.3">
      <c r="A44" s="1"/>
      <c r="B44" s="54" t="s">
        <v>827</v>
      </c>
      <c r="C44" s="66">
        <v>14.8</v>
      </c>
      <c r="D44" s="66">
        <v>15.1</v>
      </c>
      <c r="E44" s="66">
        <v>7</v>
      </c>
      <c r="F44" s="66">
        <v>9</v>
      </c>
      <c r="G44" s="66">
        <v>14.8</v>
      </c>
      <c r="H44" s="66">
        <v>0.9</v>
      </c>
      <c r="I44" s="66"/>
      <c r="J44" s="66">
        <v>9.6</v>
      </c>
      <c r="K44" s="66"/>
      <c r="L44" s="66">
        <v>4.9000000000000004</v>
      </c>
      <c r="M44" s="66"/>
      <c r="N44" s="66">
        <v>3.6</v>
      </c>
      <c r="O44" s="66">
        <v>5</v>
      </c>
      <c r="P44" s="66">
        <v>1.8</v>
      </c>
      <c r="Q44" s="66">
        <v>2.4</v>
      </c>
      <c r="R44" s="66">
        <v>4.5999999999999996</v>
      </c>
      <c r="S44" s="66">
        <v>10</v>
      </c>
      <c r="T44" s="66">
        <v>16.399999999999999</v>
      </c>
      <c r="U44" s="66">
        <v>3.1</v>
      </c>
      <c r="V44" s="66">
        <v>3.2</v>
      </c>
      <c r="W44" s="66">
        <v>17.3</v>
      </c>
      <c r="X44" s="66">
        <v>74.099999999999994</v>
      </c>
      <c r="Y44" s="66">
        <v>81.8</v>
      </c>
      <c r="Z44" s="66"/>
      <c r="AA44" s="66">
        <v>68</v>
      </c>
      <c r="AB44" s="66">
        <v>89.2</v>
      </c>
      <c r="AC44" s="66">
        <v>10.8</v>
      </c>
      <c r="AD44" s="66">
        <v>8.1</v>
      </c>
      <c r="AE44" s="66">
        <v>6.5</v>
      </c>
      <c r="AF44" s="66">
        <v>2.1</v>
      </c>
      <c r="AG44" s="66">
        <v>4</v>
      </c>
      <c r="AH44" s="66">
        <v>4.5999999999999996</v>
      </c>
      <c r="AI44" s="66">
        <v>4.5999999999999996</v>
      </c>
      <c r="AJ44" s="66">
        <v>7.7</v>
      </c>
      <c r="AK44" s="66"/>
      <c r="AL44" s="66">
        <v>15</v>
      </c>
      <c r="AM44" s="66">
        <v>14.1</v>
      </c>
      <c r="AN44" s="66">
        <v>3</v>
      </c>
      <c r="AO44" s="66">
        <v>17.600000000000001</v>
      </c>
      <c r="AP44" s="66"/>
      <c r="AQ44" s="66"/>
      <c r="AR44" s="66"/>
      <c r="AS44" s="66">
        <v>1.2</v>
      </c>
      <c r="AT44" s="66"/>
      <c r="AU44" s="66"/>
      <c r="AV44" s="66">
        <v>2.5</v>
      </c>
      <c r="AW44" s="66">
        <v>9.9</v>
      </c>
      <c r="AX44" s="66">
        <v>103</v>
      </c>
      <c r="AY44" s="66"/>
      <c r="AZ44" s="66">
        <v>112</v>
      </c>
      <c r="BA44" s="66"/>
      <c r="BB44" s="66">
        <v>0.6</v>
      </c>
      <c r="BC44" s="66"/>
      <c r="BD44" s="66">
        <v>21.7</v>
      </c>
      <c r="BE44" s="66">
        <v>72.3</v>
      </c>
      <c r="BF44" s="66">
        <v>4</v>
      </c>
      <c r="BG44" s="66">
        <v>2.8</v>
      </c>
      <c r="BH44" s="66">
        <v>2.6</v>
      </c>
      <c r="BI44" s="66">
        <v>2.4</v>
      </c>
      <c r="BJ44" s="66">
        <v>2.4</v>
      </c>
      <c r="BK44" s="66"/>
      <c r="BL44" s="66">
        <v>0.3</v>
      </c>
      <c r="BM44" s="66">
        <v>19.7</v>
      </c>
      <c r="BN44" s="66">
        <v>7.2</v>
      </c>
      <c r="BO44" s="66"/>
      <c r="BP44" s="66">
        <v>4.9000000000000004</v>
      </c>
      <c r="BQ44" s="67">
        <v>924.2</v>
      </c>
    </row>
    <row r="45" spans="1:69" x14ac:dyDescent="0.3">
      <c r="A45" s="1"/>
      <c r="B45" s="54" t="s">
        <v>828</v>
      </c>
      <c r="C45" s="66">
        <v>14.7</v>
      </c>
      <c r="D45" s="66">
        <v>15.1</v>
      </c>
      <c r="E45" s="66">
        <v>8.1</v>
      </c>
      <c r="F45" s="66">
        <v>9</v>
      </c>
      <c r="G45" s="66">
        <v>19.399999999999999</v>
      </c>
      <c r="H45" s="66">
        <v>1</v>
      </c>
      <c r="I45" s="66"/>
      <c r="J45" s="66">
        <v>9.4</v>
      </c>
      <c r="K45" s="66"/>
      <c r="L45" s="66">
        <v>4.9000000000000004</v>
      </c>
      <c r="M45" s="66"/>
      <c r="N45" s="66">
        <v>3.8</v>
      </c>
      <c r="O45" s="66">
        <v>5.2</v>
      </c>
      <c r="P45" s="66">
        <v>1.8</v>
      </c>
      <c r="Q45" s="66">
        <v>2</v>
      </c>
      <c r="R45" s="66">
        <v>4.5999999999999996</v>
      </c>
      <c r="S45" s="66">
        <v>10</v>
      </c>
      <c r="T45" s="66">
        <v>16.7</v>
      </c>
      <c r="U45" s="66">
        <v>3.1</v>
      </c>
      <c r="V45" s="66">
        <v>3.1</v>
      </c>
      <c r="W45" s="66">
        <v>16.8</v>
      </c>
      <c r="X45" s="66">
        <v>73.3</v>
      </c>
      <c r="Y45" s="66">
        <v>78.2</v>
      </c>
      <c r="Z45" s="66"/>
      <c r="AA45" s="66">
        <v>58.3</v>
      </c>
      <c r="AB45" s="66">
        <v>81.3</v>
      </c>
      <c r="AC45" s="66">
        <v>12</v>
      </c>
      <c r="AD45" s="66">
        <v>5.8</v>
      </c>
      <c r="AE45" s="66">
        <v>6.5</v>
      </c>
      <c r="AF45" s="66">
        <v>2.1</v>
      </c>
      <c r="AG45" s="66">
        <v>4</v>
      </c>
      <c r="AH45" s="66">
        <v>4.5999999999999996</v>
      </c>
      <c r="AI45" s="66">
        <v>4.5999999999999996</v>
      </c>
      <c r="AJ45" s="66">
        <v>8</v>
      </c>
      <c r="AK45" s="66"/>
      <c r="AL45" s="66">
        <v>12.8</v>
      </c>
      <c r="AM45" s="66">
        <v>14.2</v>
      </c>
      <c r="AN45" s="66">
        <v>3.1</v>
      </c>
      <c r="AO45" s="66">
        <v>17.600000000000001</v>
      </c>
      <c r="AP45" s="66"/>
      <c r="AQ45" s="66"/>
      <c r="AR45" s="66"/>
      <c r="AS45" s="66">
        <v>1.2</v>
      </c>
      <c r="AT45" s="66"/>
      <c r="AU45" s="66"/>
      <c r="AV45" s="66">
        <v>2.5</v>
      </c>
      <c r="AW45" s="66">
        <v>9.9</v>
      </c>
      <c r="AX45" s="66">
        <v>76.599999999999994</v>
      </c>
      <c r="AY45" s="66"/>
      <c r="AZ45" s="66">
        <v>77.2</v>
      </c>
      <c r="BA45" s="66"/>
      <c r="BB45" s="66">
        <v>0.6</v>
      </c>
      <c r="BC45" s="66"/>
      <c r="BD45" s="66">
        <v>19.5</v>
      </c>
      <c r="BE45" s="66">
        <v>65.599999999999994</v>
      </c>
      <c r="BF45" s="66">
        <v>4</v>
      </c>
      <c r="BG45" s="66">
        <v>2.8</v>
      </c>
      <c r="BH45" s="66">
        <v>2.6</v>
      </c>
      <c r="BI45" s="66">
        <v>2.4</v>
      </c>
      <c r="BJ45" s="66">
        <v>2.4</v>
      </c>
      <c r="BK45" s="66"/>
      <c r="BL45" s="66">
        <v>0.3</v>
      </c>
      <c r="BM45" s="66">
        <v>19.5</v>
      </c>
      <c r="BN45" s="66">
        <v>7.2</v>
      </c>
      <c r="BO45" s="66"/>
      <c r="BP45" s="66">
        <v>5</v>
      </c>
      <c r="BQ45" s="67">
        <v>834.4</v>
      </c>
    </row>
    <row r="46" spans="1:69" x14ac:dyDescent="0.3">
      <c r="A46" s="1"/>
      <c r="B46" s="54" t="s">
        <v>829</v>
      </c>
      <c r="C46" s="66">
        <v>14.7</v>
      </c>
      <c r="D46" s="66">
        <v>15.1</v>
      </c>
      <c r="E46" s="66">
        <v>7.9</v>
      </c>
      <c r="F46" s="66">
        <v>10.199999999999999</v>
      </c>
      <c r="G46" s="66">
        <v>19.100000000000001</v>
      </c>
      <c r="H46" s="66">
        <v>1</v>
      </c>
      <c r="I46" s="66"/>
      <c r="J46" s="66">
        <v>9.3000000000000007</v>
      </c>
      <c r="K46" s="66"/>
      <c r="L46" s="66">
        <v>4.9000000000000004</v>
      </c>
      <c r="M46" s="66"/>
      <c r="N46" s="66">
        <v>3.8</v>
      </c>
      <c r="O46" s="66">
        <v>5.2</v>
      </c>
      <c r="P46" s="66">
        <v>1.6</v>
      </c>
      <c r="Q46" s="66">
        <v>2</v>
      </c>
      <c r="R46" s="66">
        <v>4.4000000000000004</v>
      </c>
      <c r="S46" s="66">
        <v>10</v>
      </c>
      <c r="T46" s="66">
        <v>16.2</v>
      </c>
      <c r="U46" s="66">
        <v>3.2</v>
      </c>
      <c r="V46" s="66">
        <v>3.1</v>
      </c>
      <c r="W46" s="66">
        <v>12.3</v>
      </c>
      <c r="X46" s="66">
        <v>65.099999999999994</v>
      </c>
      <c r="Y46" s="66">
        <v>76.900000000000006</v>
      </c>
      <c r="Z46" s="66"/>
      <c r="AA46" s="66">
        <v>61.3</v>
      </c>
      <c r="AB46" s="66">
        <v>86.2</v>
      </c>
      <c r="AC46" s="66">
        <v>9.8000000000000007</v>
      </c>
      <c r="AD46" s="66">
        <v>5.7</v>
      </c>
      <c r="AE46" s="66">
        <v>6.5</v>
      </c>
      <c r="AF46" s="66">
        <v>2.1</v>
      </c>
      <c r="AG46" s="66">
        <v>4</v>
      </c>
      <c r="AH46" s="66">
        <v>4.5999999999999996</v>
      </c>
      <c r="AI46" s="66">
        <v>4.5999999999999996</v>
      </c>
      <c r="AJ46" s="66">
        <v>8</v>
      </c>
      <c r="AK46" s="66"/>
      <c r="AL46" s="66">
        <v>12.5</v>
      </c>
      <c r="AM46" s="66">
        <v>15.3</v>
      </c>
      <c r="AN46" s="66">
        <v>3.1</v>
      </c>
      <c r="AO46" s="66">
        <v>17.600000000000001</v>
      </c>
      <c r="AP46" s="66"/>
      <c r="AQ46" s="66"/>
      <c r="AR46" s="66"/>
      <c r="AS46" s="66">
        <v>1.2</v>
      </c>
      <c r="AT46" s="66"/>
      <c r="AU46" s="66"/>
      <c r="AV46" s="66">
        <v>2.5</v>
      </c>
      <c r="AW46" s="66">
        <v>9.9</v>
      </c>
      <c r="AX46" s="66">
        <v>72.7</v>
      </c>
      <c r="AY46" s="66"/>
      <c r="AZ46" s="66">
        <v>75.8</v>
      </c>
      <c r="BA46" s="66"/>
      <c r="BB46" s="66">
        <v>0.6</v>
      </c>
      <c r="BC46" s="66"/>
      <c r="BD46" s="66">
        <v>17.600000000000001</v>
      </c>
      <c r="BE46" s="66">
        <v>61.9</v>
      </c>
      <c r="BF46" s="66">
        <v>4.0999999999999996</v>
      </c>
      <c r="BG46" s="66">
        <v>2.8</v>
      </c>
      <c r="BH46" s="66">
        <v>2.6</v>
      </c>
      <c r="BI46" s="66">
        <v>2.4</v>
      </c>
      <c r="BJ46" s="66">
        <v>2.4</v>
      </c>
      <c r="BK46" s="66"/>
      <c r="BL46" s="66">
        <v>0.3</v>
      </c>
      <c r="BM46" s="66">
        <v>20</v>
      </c>
      <c r="BN46" s="66">
        <v>7.2</v>
      </c>
      <c r="BO46" s="66"/>
      <c r="BP46" s="66">
        <v>5</v>
      </c>
      <c r="BQ46" s="67">
        <v>816.3</v>
      </c>
    </row>
    <row r="47" spans="1:69" x14ac:dyDescent="0.3">
      <c r="A47" s="1"/>
      <c r="B47" s="56" t="s">
        <v>830</v>
      </c>
      <c r="C47" s="68">
        <v>14.7</v>
      </c>
      <c r="D47" s="68">
        <v>15.1</v>
      </c>
      <c r="E47" s="68">
        <v>8.6999999999999993</v>
      </c>
      <c r="F47" s="68">
        <v>10.5</v>
      </c>
      <c r="G47" s="68">
        <v>19.100000000000001</v>
      </c>
      <c r="H47" s="68">
        <v>1</v>
      </c>
      <c r="I47" s="68"/>
      <c r="J47" s="68">
        <v>9.3000000000000007</v>
      </c>
      <c r="K47" s="68"/>
      <c r="L47" s="68">
        <v>4.9000000000000004</v>
      </c>
      <c r="M47" s="68"/>
      <c r="N47" s="68">
        <v>3.8</v>
      </c>
      <c r="O47" s="68">
        <v>5.2</v>
      </c>
      <c r="P47" s="68">
        <v>1.6</v>
      </c>
      <c r="Q47" s="68">
        <v>2.5</v>
      </c>
      <c r="R47" s="68">
        <v>4.4000000000000004</v>
      </c>
      <c r="S47" s="68">
        <v>10</v>
      </c>
      <c r="T47" s="68">
        <v>16.100000000000001</v>
      </c>
      <c r="U47" s="68">
        <v>3.4</v>
      </c>
      <c r="V47" s="68">
        <v>3.1</v>
      </c>
      <c r="W47" s="68">
        <v>9.8000000000000007</v>
      </c>
      <c r="X47" s="68">
        <v>57.7</v>
      </c>
      <c r="Y47" s="68">
        <v>80.8</v>
      </c>
      <c r="Z47" s="68"/>
      <c r="AA47" s="68">
        <v>58.9</v>
      </c>
      <c r="AB47" s="68">
        <v>90.4</v>
      </c>
      <c r="AC47" s="68">
        <v>9.1999999999999993</v>
      </c>
      <c r="AD47" s="68">
        <v>3.5</v>
      </c>
      <c r="AE47" s="68">
        <v>6.4</v>
      </c>
      <c r="AF47" s="68">
        <v>2.1</v>
      </c>
      <c r="AG47" s="68">
        <v>3.9</v>
      </c>
      <c r="AH47" s="68">
        <v>4.5</v>
      </c>
      <c r="AI47" s="68">
        <v>4.5999999999999996</v>
      </c>
      <c r="AJ47" s="68">
        <v>8</v>
      </c>
      <c r="AK47" s="68"/>
      <c r="AL47" s="68">
        <v>10.5</v>
      </c>
      <c r="AM47" s="68">
        <v>11.6</v>
      </c>
      <c r="AN47" s="68">
        <v>3.2</v>
      </c>
      <c r="AO47" s="68">
        <v>17.600000000000001</v>
      </c>
      <c r="AP47" s="68"/>
      <c r="AQ47" s="68"/>
      <c r="AR47" s="68"/>
      <c r="AS47" s="68">
        <v>1.2</v>
      </c>
      <c r="AT47" s="68"/>
      <c r="AU47" s="68"/>
      <c r="AV47" s="68">
        <v>2.5</v>
      </c>
      <c r="AW47" s="68">
        <v>9.9</v>
      </c>
      <c r="AX47" s="68">
        <v>85.2</v>
      </c>
      <c r="AY47" s="68"/>
      <c r="AZ47" s="68">
        <v>73.8</v>
      </c>
      <c r="BA47" s="68"/>
      <c r="BB47" s="68">
        <v>0.6</v>
      </c>
      <c r="BC47" s="68"/>
      <c r="BD47" s="68">
        <v>18.100000000000001</v>
      </c>
      <c r="BE47" s="68">
        <v>51.1</v>
      </c>
      <c r="BF47" s="68">
        <v>4.0999999999999996</v>
      </c>
      <c r="BG47" s="68">
        <v>2.8</v>
      </c>
      <c r="BH47" s="68">
        <v>2.6</v>
      </c>
      <c r="BI47" s="68">
        <v>2.4</v>
      </c>
      <c r="BJ47" s="68">
        <v>2.4</v>
      </c>
      <c r="BK47" s="68"/>
      <c r="BL47" s="68">
        <v>0.3</v>
      </c>
      <c r="BM47" s="68">
        <v>20</v>
      </c>
      <c r="BN47" s="68">
        <v>7.2</v>
      </c>
      <c r="BO47" s="68"/>
      <c r="BP47" s="68">
        <v>5</v>
      </c>
      <c r="BQ47" s="69">
        <v>805.3</v>
      </c>
    </row>
    <row r="48" spans="1:69" x14ac:dyDescent="0.3">
      <c r="A48" s="1"/>
      <c r="B48" s="50" t="s">
        <v>831</v>
      </c>
      <c r="C48" s="64">
        <v>15</v>
      </c>
      <c r="D48" s="64">
        <v>15.1</v>
      </c>
      <c r="E48" s="64">
        <v>7.9</v>
      </c>
      <c r="F48" s="64">
        <v>11.1</v>
      </c>
      <c r="G48" s="64">
        <v>19.100000000000001</v>
      </c>
      <c r="H48" s="64">
        <v>1</v>
      </c>
      <c r="I48" s="64"/>
      <c r="J48" s="64">
        <v>9.5</v>
      </c>
      <c r="K48" s="64"/>
      <c r="L48" s="64">
        <v>4.9000000000000004</v>
      </c>
      <c r="M48" s="64"/>
      <c r="N48" s="64">
        <v>3.8</v>
      </c>
      <c r="O48" s="64">
        <v>5.2</v>
      </c>
      <c r="P48" s="64">
        <v>1.6</v>
      </c>
      <c r="Q48" s="64">
        <v>2.2999999999999998</v>
      </c>
      <c r="R48" s="64">
        <v>4.4000000000000004</v>
      </c>
      <c r="S48" s="64">
        <v>10</v>
      </c>
      <c r="T48" s="64">
        <v>16.2</v>
      </c>
      <c r="U48" s="64">
        <v>3.4</v>
      </c>
      <c r="V48" s="64">
        <v>3.1</v>
      </c>
      <c r="W48" s="64">
        <v>8.9</v>
      </c>
      <c r="X48" s="64">
        <v>54.6</v>
      </c>
      <c r="Y48" s="64">
        <v>72.3</v>
      </c>
      <c r="Z48" s="64"/>
      <c r="AA48" s="64">
        <v>60.1</v>
      </c>
      <c r="AB48" s="64">
        <v>82.5</v>
      </c>
      <c r="AC48" s="64">
        <v>8</v>
      </c>
      <c r="AD48" s="64">
        <v>3.6</v>
      </c>
      <c r="AE48" s="64">
        <v>6.4</v>
      </c>
      <c r="AF48" s="64">
        <v>2.1</v>
      </c>
      <c r="AG48" s="64">
        <v>3.9</v>
      </c>
      <c r="AH48" s="64">
        <v>4.5</v>
      </c>
      <c r="AI48" s="64">
        <v>4.5999999999999996</v>
      </c>
      <c r="AJ48" s="64">
        <v>8</v>
      </c>
      <c r="AK48" s="64"/>
      <c r="AL48" s="64">
        <v>11.5</v>
      </c>
      <c r="AM48" s="64">
        <v>11.8</v>
      </c>
      <c r="AN48" s="64">
        <v>3.4</v>
      </c>
      <c r="AO48" s="64">
        <v>17.600000000000001</v>
      </c>
      <c r="AP48" s="64"/>
      <c r="AQ48" s="64"/>
      <c r="AR48" s="64"/>
      <c r="AS48" s="64">
        <v>1.2</v>
      </c>
      <c r="AT48" s="64"/>
      <c r="AU48" s="64"/>
      <c r="AV48" s="64">
        <v>2.5</v>
      </c>
      <c r="AW48" s="64">
        <v>9.9</v>
      </c>
      <c r="AX48" s="64">
        <v>44.1</v>
      </c>
      <c r="AY48" s="64"/>
      <c r="AZ48" s="64">
        <v>44.8</v>
      </c>
      <c r="BA48" s="64"/>
      <c r="BB48" s="64">
        <v>0.6</v>
      </c>
      <c r="BC48" s="64"/>
      <c r="BD48" s="64">
        <v>17.100000000000001</v>
      </c>
      <c r="BE48" s="64">
        <v>49.8</v>
      </c>
      <c r="BF48" s="64">
        <v>4</v>
      </c>
      <c r="BG48" s="64">
        <v>2.8</v>
      </c>
      <c r="BH48" s="64">
        <v>2.6</v>
      </c>
      <c r="BI48" s="64">
        <v>2.4</v>
      </c>
      <c r="BJ48" s="64">
        <v>2.4</v>
      </c>
      <c r="BK48" s="64"/>
      <c r="BL48" s="64">
        <v>0.3</v>
      </c>
      <c r="BM48" s="64">
        <v>20</v>
      </c>
      <c r="BN48" s="64">
        <v>7.2</v>
      </c>
      <c r="BO48" s="64"/>
      <c r="BP48" s="64">
        <v>5</v>
      </c>
      <c r="BQ48" s="65">
        <v>714.1</v>
      </c>
    </row>
    <row r="49" spans="1:69" x14ac:dyDescent="0.3">
      <c r="A49" s="1"/>
      <c r="B49" s="54" t="s">
        <v>832</v>
      </c>
      <c r="C49" s="66">
        <v>14.7</v>
      </c>
      <c r="D49" s="66">
        <v>15.1</v>
      </c>
      <c r="E49" s="66">
        <v>7.9</v>
      </c>
      <c r="F49" s="66">
        <v>10.9</v>
      </c>
      <c r="G49" s="66">
        <v>19.100000000000001</v>
      </c>
      <c r="H49" s="66">
        <v>1.1000000000000001</v>
      </c>
      <c r="I49" s="66"/>
      <c r="J49" s="66">
        <v>9</v>
      </c>
      <c r="K49" s="66"/>
      <c r="L49" s="66">
        <v>4.9000000000000004</v>
      </c>
      <c r="M49" s="66"/>
      <c r="N49" s="66">
        <v>3.7</v>
      </c>
      <c r="O49" s="66">
        <v>5.2</v>
      </c>
      <c r="P49" s="66">
        <v>1.7</v>
      </c>
      <c r="Q49" s="66">
        <v>2.1</v>
      </c>
      <c r="R49" s="66">
        <v>4.5</v>
      </c>
      <c r="S49" s="66">
        <v>10</v>
      </c>
      <c r="T49" s="66">
        <v>16.5</v>
      </c>
      <c r="U49" s="66">
        <v>3.4</v>
      </c>
      <c r="V49" s="66">
        <v>3.1</v>
      </c>
      <c r="W49" s="66">
        <v>13.4</v>
      </c>
      <c r="X49" s="66">
        <v>49</v>
      </c>
      <c r="Y49" s="66">
        <v>63.6</v>
      </c>
      <c r="Z49" s="66"/>
      <c r="AA49" s="66">
        <v>47.7</v>
      </c>
      <c r="AB49" s="66">
        <v>83.8</v>
      </c>
      <c r="AC49" s="66">
        <v>5.4</v>
      </c>
      <c r="AD49" s="66">
        <v>1.7</v>
      </c>
      <c r="AE49" s="66">
        <v>6.4</v>
      </c>
      <c r="AF49" s="66">
        <v>2</v>
      </c>
      <c r="AG49" s="66">
        <v>3.8</v>
      </c>
      <c r="AH49" s="66">
        <v>4.5</v>
      </c>
      <c r="AI49" s="66">
        <v>4.5999999999999996</v>
      </c>
      <c r="AJ49" s="66">
        <v>8</v>
      </c>
      <c r="AK49" s="66"/>
      <c r="AL49" s="66">
        <v>9.1999999999999993</v>
      </c>
      <c r="AM49" s="66">
        <v>11.5</v>
      </c>
      <c r="AN49" s="66">
        <v>3.5</v>
      </c>
      <c r="AO49" s="66">
        <v>17.8</v>
      </c>
      <c r="AP49" s="66"/>
      <c r="AQ49" s="66"/>
      <c r="AR49" s="66"/>
      <c r="AS49" s="66">
        <v>1.2</v>
      </c>
      <c r="AT49" s="66"/>
      <c r="AU49" s="66"/>
      <c r="AV49" s="66">
        <v>2.5</v>
      </c>
      <c r="AW49" s="66">
        <v>9.9</v>
      </c>
      <c r="AX49" s="66">
        <v>24.9</v>
      </c>
      <c r="AY49" s="66"/>
      <c r="AZ49" s="66">
        <v>23.6</v>
      </c>
      <c r="BA49" s="66"/>
      <c r="BB49" s="66">
        <v>0.6</v>
      </c>
      <c r="BC49" s="66"/>
      <c r="BD49" s="66">
        <v>20.100000000000001</v>
      </c>
      <c r="BE49" s="66">
        <v>54</v>
      </c>
      <c r="BF49" s="66">
        <v>4.0999999999999996</v>
      </c>
      <c r="BG49" s="66">
        <v>2.8</v>
      </c>
      <c r="BH49" s="66">
        <v>2.6</v>
      </c>
      <c r="BI49" s="66">
        <v>2.4</v>
      </c>
      <c r="BJ49" s="66">
        <v>2.4</v>
      </c>
      <c r="BK49" s="66"/>
      <c r="BL49" s="66">
        <v>0.3</v>
      </c>
      <c r="BM49" s="66">
        <v>19.8</v>
      </c>
      <c r="BN49" s="66">
        <v>7.2</v>
      </c>
      <c r="BO49" s="66"/>
      <c r="BP49" s="66">
        <v>5</v>
      </c>
      <c r="BQ49" s="67">
        <v>652.20000000000005</v>
      </c>
    </row>
    <row r="50" spans="1:69" x14ac:dyDescent="0.3">
      <c r="A50" s="1"/>
      <c r="B50" s="54" t="s">
        <v>833</v>
      </c>
      <c r="C50" s="66">
        <v>14.8</v>
      </c>
      <c r="D50" s="66"/>
      <c r="E50" s="66">
        <v>8.1</v>
      </c>
      <c r="F50" s="66">
        <v>10.7</v>
      </c>
      <c r="G50" s="66">
        <v>19.100000000000001</v>
      </c>
      <c r="H50" s="66">
        <v>1</v>
      </c>
      <c r="I50" s="66"/>
      <c r="J50" s="66">
        <v>9.5</v>
      </c>
      <c r="K50" s="66"/>
      <c r="L50" s="66">
        <v>4.9000000000000004</v>
      </c>
      <c r="M50" s="66"/>
      <c r="N50" s="66">
        <v>3.8</v>
      </c>
      <c r="O50" s="66">
        <v>5.2</v>
      </c>
      <c r="P50" s="66">
        <v>1.7</v>
      </c>
      <c r="Q50" s="66">
        <v>2.2000000000000002</v>
      </c>
      <c r="R50" s="66">
        <v>4.5999999999999996</v>
      </c>
      <c r="S50" s="66">
        <v>10</v>
      </c>
      <c r="T50" s="66">
        <v>16.600000000000001</v>
      </c>
      <c r="U50" s="66">
        <v>3.2</v>
      </c>
      <c r="V50" s="66">
        <v>3.1</v>
      </c>
      <c r="W50" s="66">
        <v>15.5</v>
      </c>
      <c r="X50" s="66">
        <v>51.9</v>
      </c>
      <c r="Y50" s="66">
        <v>67.7</v>
      </c>
      <c r="Z50" s="66"/>
      <c r="AA50" s="66">
        <v>42.6</v>
      </c>
      <c r="AB50" s="66">
        <v>66.599999999999994</v>
      </c>
      <c r="AC50" s="66">
        <v>4.8</v>
      </c>
      <c r="AD50" s="66">
        <v>2.6</v>
      </c>
      <c r="AE50" s="66">
        <v>6.4</v>
      </c>
      <c r="AF50" s="66">
        <v>2</v>
      </c>
      <c r="AG50" s="66">
        <v>3.8</v>
      </c>
      <c r="AH50" s="66">
        <v>4.5</v>
      </c>
      <c r="AI50" s="66">
        <v>4.5999999999999996</v>
      </c>
      <c r="AJ50" s="66">
        <v>8</v>
      </c>
      <c r="AK50" s="66"/>
      <c r="AL50" s="66">
        <v>9.9</v>
      </c>
      <c r="AM50" s="66">
        <v>11.3</v>
      </c>
      <c r="AN50" s="66">
        <v>3.6</v>
      </c>
      <c r="AO50" s="66">
        <v>18.100000000000001</v>
      </c>
      <c r="AP50" s="66"/>
      <c r="AQ50" s="66"/>
      <c r="AR50" s="66"/>
      <c r="AS50" s="66">
        <v>1.3</v>
      </c>
      <c r="AT50" s="66"/>
      <c r="AU50" s="66"/>
      <c r="AV50" s="66">
        <v>2.5</v>
      </c>
      <c r="AW50" s="66">
        <v>9.9</v>
      </c>
      <c r="AX50" s="66">
        <v>17.8</v>
      </c>
      <c r="AY50" s="66"/>
      <c r="AZ50" s="66">
        <v>17.100000000000001</v>
      </c>
      <c r="BA50" s="66"/>
      <c r="BB50" s="66">
        <v>0.6</v>
      </c>
      <c r="BC50" s="66"/>
      <c r="BD50" s="66">
        <v>14.1</v>
      </c>
      <c r="BE50" s="66">
        <v>43.3</v>
      </c>
      <c r="BF50" s="66">
        <v>4</v>
      </c>
      <c r="BG50" s="66">
        <v>2.8</v>
      </c>
      <c r="BH50" s="66">
        <v>2.6</v>
      </c>
      <c r="BI50" s="66">
        <v>2.4</v>
      </c>
      <c r="BJ50" s="66">
        <v>2.4</v>
      </c>
      <c r="BK50" s="66"/>
      <c r="BL50" s="66">
        <v>0.3</v>
      </c>
      <c r="BM50" s="66">
        <v>19.7</v>
      </c>
      <c r="BN50" s="66">
        <v>7.2</v>
      </c>
      <c r="BO50" s="66"/>
      <c r="BP50" s="66">
        <v>5</v>
      </c>
      <c r="BQ50" s="67">
        <v>595.4</v>
      </c>
    </row>
    <row r="51" spans="1:69" x14ac:dyDescent="0.3">
      <c r="A51" s="1"/>
      <c r="B51" s="54" t="s">
        <v>834</v>
      </c>
      <c r="C51" s="66">
        <v>15.1</v>
      </c>
      <c r="D51" s="66"/>
      <c r="E51" s="66">
        <v>8.6999999999999993</v>
      </c>
      <c r="F51" s="66">
        <v>10.8</v>
      </c>
      <c r="G51" s="66">
        <v>19.100000000000001</v>
      </c>
      <c r="H51" s="66">
        <v>1.1000000000000001</v>
      </c>
      <c r="I51" s="66"/>
      <c r="J51" s="66">
        <v>9.3000000000000007</v>
      </c>
      <c r="K51" s="66"/>
      <c r="L51" s="66">
        <v>4.9000000000000004</v>
      </c>
      <c r="M51" s="66"/>
      <c r="N51" s="66">
        <v>3.9</v>
      </c>
      <c r="O51" s="66">
        <v>5.3</v>
      </c>
      <c r="P51" s="66">
        <v>1.7</v>
      </c>
      <c r="Q51" s="66">
        <v>2.2000000000000002</v>
      </c>
      <c r="R51" s="66">
        <v>4.5</v>
      </c>
      <c r="S51" s="66">
        <v>10</v>
      </c>
      <c r="T51" s="66">
        <v>16.899999999999999</v>
      </c>
      <c r="U51" s="66">
        <v>3.2</v>
      </c>
      <c r="V51" s="66">
        <v>3.1</v>
      </c>
      <c r="W51" s="66">
        <v>14.1</v>
      </c>
      <c r="X51" s="66">
        <v>50.2</v>
      </c>
      <c r="Y51" s="66">
        <v>69.3</v>
      </c>
      <c r="Z51" s="66"/>
      <c r="AA51" s="66">
        <v>38.700000000000003</v>
      </c>
      <c r="AB51" s="66">
        <v>68.7</v>
      </c>
      <c r="AC51" s="66">
        <v>2.7</v>
      </c>
      <c r="AD51" s="66">
        <v>2</v>
      </c>
      <c r="AE51" s="66">
        <v>6.4</v>
      </c>
      <c r="AF51" s="66">
        <v>2.1</v>
      </c>
      <c r="AG51" s="66">
        <v>3.8</v>
      </c>
      <c r="AH51" s="66">
        <v>4.5</v>
      </c>
      <c r="AI51" s="66">
        <v>4.5999999999999996</v>
      </c>
      <c r="AJ51" s="66">
        <v>7.9</v>
      </c>
      <c r="AK51" s="66"/>
      <c r="AL51" s="66">
        <v>10.3</v>
      </c>
      <c r="AM51" s="66">
        <v>13.5</v>
      </c>
      <c r="AN51" s="66">
        <v>3.6</v>
      </c>
      <c r="AO51" s="66">
        <v>18.3</v>
      </c>
      <c r="AP51" s="66"/>
      <c r="AQ51" s="66"/>
      <c r="AR51" s="66"/>
      <c r="AS51" s="66">
        <v>1.3</v>
      </c>
      <c r="AT51" s="66"/>
      <c r="AU51" s="66"/>
      <c r="AV51" s="66">
        <v>0.9</v>
      </c>
      <c r="AW51" s="66"/>
      <c r="AX51" s="66">
        <v>3.2</v>
      </c>
      <c r="AY51" s="66"/>
      <c r="AZ51" s="66">
        <v>6.8</v>
      </c>
      <c r="BA51" s="66"/>
      <c r="BB51" s="66">
        <v>0.6</v>
      </c>
      <c r="BC51" s="66"/>
      <c r="BD51" s="66">
        <v>16.8</v>
      </c>
      <c r="BE51" s="66">
        <v>43</v>
      </c>
      <c r="BF51" s="66">
        <v>4</v>
      </c>
      <c r="BG51" s="66">
        <v>2.8</v>
      </c>
      <c r="BH51" s="66">
        <v>2.6</v>
      </c>
      <c r="BI51" s="66">
        <v>2.4</v>
      </c>
      <c r="BJ51" s="66">
        <v>2.4</v>
      </c>
      <c r="BK51" s="66"/>
      <c r="BL51" s="66">
        <v>0.3</v>
      </c>
      <c r="BM51" s="66">
        <v>19.7</v>
      </c>
      <c r="BN51" s="66">
        <v>7.2</v>
      </c>
      <c r="BO51" s="66"/>
      <c r="BP51" s="66">
        <v>5</v>
      </c>
      <c r="BQ51" s="67">
        <v>559.5</v>
      </c>
    </row>
    <row r="52" spans="1:69" x14ac:dyDescent="0.3">
      <c r="A52" s="1"/>
      <c r="B52" s="54" t="s">
        <v>835</v>
      </c>
      <c r="C52" s="66">
        <v>15.2</v>
      </c>
      <c r="D52" s="66"/>
      <c r="E52" s="66">
        <v>7.9</v>
      </c>
      <c r="F52" s="66">
        <v>11.3</v>
      </c>
      <c r="G52" s="66">
        <v>19.100000000000001</v>
      </c>
      <c r="H52" s="66">
        <v>1</v>
      </c>
      <c r="I52" s="66"/>
      <c r="J52" s="66">
        <v>9.1999999999999993</v>
      </c>
      <c r="K52" s="66"/>
      <c r="L52" s="66">
        <v>4.9000000000000004</v>
      </c>
      <c r="M52" s="66"/>
      <c r="N52" s="66">
        <v>3.8</v>
      </c>
      <c r="O52" s="66">
        <v>5.2</v>
      </c>
      <c r="P52" s="66">
        <v>2</v>
      </c>
      <c r="Q52" s="66">
        <v>2.1</v>
      </c>
      <c r="R52" s="66">
        <v>4.5</v>
      </c>
      <c r="S52" s="66">
        <v>10</v>
      </c>
      <c r="T52" s="66">
        <v>16.899999999999999</v>
      </c>
      <c r="U52" s="66">
        <v>3.1</v>
      </c>
      <c r="V52" s="66">
        <v>3.1</v>
      </c>
      <c r="W52" s="66">
        <v>12.3</v>
      </c>
      <c r="X52" s="66">
        <v>58.9</v>
      </c>
      <c r="Y52" s="66">
        <v>71.099999999999994</v>
      </c>
      <c r="Z52" s="66"/>
      <c r="AA52" s="66">
        <v>31.8</v>
      </c>
      <c r="AB52" s="66">
        <v>59.9</v>
      </c>
      <c r="AC52" s="66">
        <v>3.1</v>
      </c>
      <c r="AD52" s="66">
        <v>1.7</v>
      </c>
      <c r="AE52" s="66">
        <v>6.4</v>
      </c>
      <c r="AF52" s="66">
        <v>2.1</v>
      </c>
      <c r="AG52" s="66">
        <v>3.8</v>
      </c>
      <c r="AH52" s="66">
        <v>4.5</v>
      </c>
      <c r="AI52" s="66">
        <v>4.5999999999999996</v>
      </c>
      <c r="AJ52" s="66">
        <v>7.7</v>
      </c>
      <c r="AK52" s="66"/>
      <c r="AL52" s="66">
        <v>12.5</v>
      </c>
      <c r="AM52" s="66">
        <v>14.1</v>
      </c>
      <c r="AN52" s="66">
        <v>3.6</v>
      </c>
      <c r="AO52" s="66">
        <v>18.3</v>
      </c>
      <c r="AP52" s="66"/>
      <c r="AQ52" s="66"/>
      <c r="AR52" s="66"/>
      <c r="AS52" s="66">
        <v>1.4</v>
      </c>
      <c r="AT52" s="66"/>
      <c r="AU52" s="66"/>
      <c r="AV52" s="66"/>
      <c r="AW52" s="66"/>
      <c r="AX52" s="66">
        <v>0.3</v>
      </c>
      <c r="AY52" s="66"/>
      <c r="AZ52" s="66">
        <v>2.1</v>
      </c>
      <c r="BA52" s="66"/>
      <c r="BB52" s="66">
        <v>0.6</v>
      </c>
      <c r="BC52" s="66"/>
      <c r="BD52" s="66">
        <v>17.5</v>
      </c>
      <c r="BE52" s="66">
        <v>44.9</v>
      </c>
      <c r="BF52" s="66">
        <v>4</v>
      </c>
      <c r="BG52" s="66">
        <v>2.8</v>
      </c>
      <c r="BH52" s="66">
        <v>2.6</v>
      </c>
      <c r="BI52" s="66">
        <v>2.4</v>
      </c>
      <c r="BJ52" s="66">
        <v>2.4</v>
      </c>
      <c r="BK52" s="66"/>
      <c r="BL52" s="66">
        <v>0.3</v>
      </c>
      <c r="BM52" s="66">
        <v>19.7</v>
      </c>
      <c r="BN52" s="66">
        <v>7.1</v>
      </c>
      <c r="BO52" s="66"/>
      <c r="BP52" s="66">
        <v>5</v>
      </c>
      <c r="BQ52" s="67">
        <v>548.79999999999995</v>
      </c>
    </row>
    <row r="53" spans="1:69" x14ac:dyDescent="0.3">
      <c r="A53" s="1"/>
      <c r="B53" s="54" t="s">
        <v>836</v>
      </c>
      <c r="C53" s="66">
        <v>14.7</v>
      </c>
      <c r="D53" s="66"/>
      <c r="E53" s="66">
        <v>8.6</v>
      </c>
      <c r="F53" s="66">
        <v>11.3</v>
      </c>
      <c r="G53" s="66">
        <v>19.100000000000001</v>
      </c>
      <c r="H53" s="66">
        <v>1</v>
      </c>
      <c r="I53" s="66"/>
      <c r="J53" s="66">
        <v>9.5</v>
      </c>
      <c r="K53" s="66"/>
      <c r="L53" s="66">
        <v>4.9000000000000004</v>
      </c>
      <c r="M53" s="66"/>
      <c r="N53" s="66">
        <v>3.8</v>
      </c>
      <c r="O53" s="66">
        <v>5.2</v>
      </c>
      <c r="P53" s="66">
        <v>2.2000000000000002</v>
      </c>
      <c r="Q53" s="66">
        <v>2</v>
      </c>
      <c r="R53" s="66">
        <v>4.5</v>
      </c>
      <c r="S53" s="66">
        <v>10</v>
      </c>
      <c r="T53" s="66">
        <v>16.7</v>
      </c>
      <c r="U53" s="66">
        <v>3.1</v>
      </c>
      <c r="V53" s="66">
        <v>3.1</v>
      </c>
      <c r="W53" s="66">
        <v>14.9</v>
      </c>
      <c r="X53" s="66">
        <v>58.6</v>
      </c>
      <c r="Y53" s="66">
        <v>72.5</v>
      </c>
      <c r="Z53" s="66"/>
      <c r="AA53" s="66">
        <v>30.4</v>
      </c>
      <c r="AB53" s="66">
        <v>52.2</v>
      </c>
      <c r="AC53" s="66">
        <v>3.2</v>
      </c>
      <c r="AD53" s="66">
        <v>0.6</v>
      </c>
      <c r="AE53" s="66">
        <v>6.4</v>
      </c>
      <c r="AF53" s="66">
        <v>2.1</v>
      </c>
      <c r="AG53" s="66">
        <v>3.9</v>
      </c>
      <c r="AH53" s="66">
        <v>4.2</v>
      </c>
      <c r="AI53" s="66">
        <v>4.5</v>
      </c>
      <c r="AJ53" s="66">
        <v>7.6</v>
      </c>
      <c r="AK53" s="66"/>
      <c r="AL53" s="66">
        <v>10.8</v>
      </c>
      <c r="AM53" s="66">
        <v>15.2</v>
      </c>
      <c r="AN53" s="66">
        <v>3.6</v>
      </c>
      <c r="AO53" s="66">
        <v>18.399999999999999</v>
      </c>
      <c r="AP53" s="66"/>
      <c r="AQ53" s="66"/>
      <c r="AR53" s="66"/>
      <c r="AS53" s="66">
        <v>1.5</v>
      </c>
      <c r="AT53" s="66"/>
      <c r="AU53" s="66"/>
      <c r="AV53" s="66"/>
      <c r="AW53" s="66"/>
      <c r="AX53" s="66"/>
      <c r="AY53" s="66"/>
      <c r="AZ53" s="66"/>
      <c r="BA53" s="66"/>
      <c r="BB53" s="66">
        <v>0.6</v>
      </c>
      <c r="BC53" s="66"/>
      <c r="BD53" s="66">
        <v>22.3</v>
      </c>
      <c r="BE53" s="66">
        <v>52.4</v>
      </c>
      <c r="BF53" s="66">
        <v>4.0999999999999996</v>
      </c>
      <c r="BG53" s="66">
        <v>2.8</v>
      </c>
      <c r="BH53" s="66">
        <v>2.6</v>
      </c>
      <c r="BI53" s="66">
        <v>2.4</v>
      </c>
      <c r="BJ53" s="66">
        <v>2.4</v>
      </c>
      <c r="BK53" s="66"/>
      <c r="BL53" s="66">
        <v>0.3</v>
      </c>
      <c r="BM53" s="66">
        <v>19.7</v>
      </c>
      <c r="BN53" s="66">
        <v>7.2</v>
      </c>
      <c r="BO53" s="66"/>
      <c r="BP53" s="66">
        <v>5</v>
      </c>
      <c r="BQ53" s="67">
        <v>552.1</v>
      </c>
    </row>
    <row r="54" spans="1:69" x14ac:dyDescent="0.3">
      <c r="A54" s="1"/>
      <c r="B54" s="54" t="s">
        <v>837</v>
      </c>
      <c r="C54" s="66">
        <v>14.7</v>
      </c>
      <c r="D54" s="66"/>
      <c r="E54" s="66">
        <v>8.5</v>
      </c>
      <c r="F54" s="66">
        <v>11.3</v>
      </c>
      <c r="G54" s="66">
        <v>19.100000000000001</v>
      </c>
      <c r="H54" s="66">
        <v>1</v>
      </c>
      <c r="I54" s="66"/>
      <c r="J54" s="66">
        <v>9.4</v>
      </c>
      <c r="K54" s="66"/>
      <c r="L54" s="66">
        <v>4.9000000000000004</v>
      </c>
      <c r="M54" s="66"/>
      <c r="N54" s="66">
        <v>3.7</v>
      </c>
      <c r="O54" s="66">
        <v>5.0999999999999996</v>
      </c>
      <c r="P54" s="66">
        <v>2.2999999999999998</v>
      </c>
      <c r="Q54" s="66">
        <v>2</v>
      </c>
      <c r="R54" s="66">
        <v>4.3</v>
      </c>
      <c r="S54" s="66">
        <v>10</v>
      </c>
      <c r="T54" s="66">
        <v>16.5</v>
      </c>
      <c r="U54" s="66">
        <v>3.1</v>
      </c>
      <c r="V54" s="66">
        <v>3</v>
      </c>
      <c r="W54" s="66">
        <v>18.600000000000001</v>
      </c>
      <c r="X54" s="66">
        <v>54.2</v>
      </c>
      <c r="Y54" s="66">
        <v>72.900000000000006</v>
      </c>
      <c r="Z54" s="66"/>
      <c r="AA54" s="66">
        <v>26.7</v>
      </c>
      <c r="AB54" s="66">
        <v>49.4</v>
      </c>
      <c r="AC54" s="66">
        <v>3.1</v>
      </c>
      <c r="AD54" s="66">
        <v>1.1000000000000001</v>
      </c>
      <c r="AE54" s="66">
        <v>6.3</v>
      </c>
      <c r="AF54" s="66">
        <v>2.1</v>
      </c>
      <c r="AG54" s="66">
        <v>3.9</v>
      </c>
      <c r="AH54" s="66">
        <v>4.2</v>
      </c>
      <c r="AI54" s="66">
        <v>4.5</v>
      </c>
      <c r="AJ54" s="66">
        <v>7.6</v>
      </c>
      <c r="AK54" s="66"/>
      <c r="AL54" s="66">
        <v>9.1999999999999993</v>
      </c>
      <c r="AM54" s="66">
        <v>13.3</v>
      </c>
      <c r="AN54" s="66">
        <v>3.6</v>
      </c>
      <c r="AO54" s="66">
        <v>18.399999999999999</v>
      </c>
      <c r="AP54" s="66"/>
      <c r="AQ54" s="66"/>
      <c r="AR54" s="66"/>
      <c r="AS54" s="66">
        <v>1.5</v>
      </c>
      <c r="AT54" s="66"/>
      <c r="AU54" s="66"/>
      <c r="AV54" s="66"/>
      <c r="AW54" s="66"/>
      <c r="AX54" s="66">
        <v>0.3</v>
      </c>
      <c r="AY54" s="66"/>
      <c r="AZ54" s="66"/>
      <c r="BA54" s="66"/>
      <c r="BB54" s="66">
        <v>0.6</v>
      </c>
      <c r="BC54" s="66"/>
      <c r="BD54" s="66">
        <v>25.4</v>
      </c>
      <c r="BE54" s="66">
        <v>64</v>
      </c>
      <c r="BF54" s="66">
        <v>4.0999999999999996</v>
      </c>
      <c r="BG54" s="66">
        <v>2.8</v>
      </c>
      <c r="BH54" s="66">
        <v>2.6</v>
      </c>
      <c r="BI54" s="66">
        <v>2.4</v>
      </c>
      <c r="BJ54" s="66">
        <v>2.4</v>
      </c>
      <c r="BK54" s="66"/>
      <c r="BL54" s="66">
        <v>0.3</v>
      </c>
      <c r="BM54" s="66">
        <v>19.8</v>
      </c>
      <c r="BN54" s="66">
        <v>7.2</v>
      </c>
      <c r="BO54" s="66"/>
      <c r="BP54" s="66">
        <v>5</v>
      </c>
      <c r="BQ54" s="67">
        <v>556.4</v>
      </c>
    </row>
    <row r="55" spans="1:69" x14ac:dyDescent="0.3">
      <c r="A55" s="1"/>
      <c r="B55" s="56" t="s">
        <v>1059</v>
      </c>
      <c r="C55" s="68">
        <v>14.5</v>
      </c>
      <c r="D55" s="68"/>
      <c r="E55" s="68">
        <v>9</v>
      </c>
      <c r="F55" s="68">
        <v>11.3</v>
      </c>
      <c r="G55" s="68">
        <v>19.100000000000001</v>
      </c>
      <c r="H55" s="68">
        <v>1</v>
      </c>
      <c r="I55" s="68"/>
      <c r="J55" s="68">
        <v>9.4</v>
      </c>
      <c r="K55" s="68"/>
      <c r="L55" s="68">
        <v>4.9000000000000004</v>
      </c>
      <c r="M55" s="68"/>
      <c r="N55" s="68">
        <v>3.8</v>
      </c>
      <c r="O55" s="68">
        <v>5.2</v>
      </c>
      <c r="P55" s="68">
        <v>2.2999999999999998</v>
      </c>
      <c r="Q55" s="68">
        <v>1.7</v>
      </c>
      <c r="R55" s="68">
        <v>4.3</v>
      </c>
      <c r="S55" s="68">
        <v>10</v>
      </c>
      <c r="T55" s="68">
        <v>16.7</v>
      </c>
      <c r="U55" s="68">
        <v>3.1</v>
      </c>
      <c r="V55" s="68">
        <v>3</v>
      </c>
      <c r="W55" s="68">
        <v>18</v>
      </c>
      <c r="X55" s="68">
        <v>55.6</v>
      </c>
      <c r="Y55" s="68">
        <v>84.4</v>
      </c>
      <c r="Z55" s="68"/>
      <c r="AA55" s="68">
        <v>24.4</v>
      </c>
      <c r="AB55" s="68">
        <v>46.2</v>
      </c>
      <c r="AC55" s="68">
        <v>2.4</v>
      </c>
      <c r="AD55" s="68">
        <v>1.6</v>
      </c>
      <c r="AE55" s="68">
        <v>6.3</v>
      </c>
      <c r="AF55" s="68">
        <v>2.1</v>
      </c>
      <c r="AG55" s="68">
        <v>3.9</v>
      </c>
      <c r="AH55" s="68">
        <v>4.2</v>
      </c>
      <c r="AI55" s="68">
        <v>4.5</v>
      </c>
      <c r="AJ55" s="68">
        <v>7.6</v>
      </c>
      <c r="AK55" s="68"/>
      <c r="AL55" s="68">
        <v>10.9</v>
      </c>
      <c r="AM55" s="68">
        <v>13.8</v>
      </c>
      <c r="AN55" s="68">
        <v>3.6</v>
      </c>
      <c r="AO55" s="68">
        <v>18.399999999999999</v>
      </c>
      <c r="AP55" s="68"/>
      <c r="AQ55" s="68"/>
      <c r="AR55" s="68"/>
      <c r="AS55" s="68">
        <v>1.4</v>
      </c>
      <c r="AT55" s="68"/>
      <c r="AU55" s="68"/>
      <c r="AV55" s="68"/>
      <c r="AW55" s="68"/>
      <c r="AX55" s="68"/>
      <c r="AY55" s="68"/>
      <c r="AZ55" s="68"/>
      <c r="BA55" s="68"/>
      <c r="BB55" s="68">
        <v>0.6</v>
      </c>
      <c r="BC55" s="68"/>
      <c r="BD55" s="68">
        <v>24.2</v>
      </c>
      <c r="BE55" s="68">
        <v>60.8</v>
      </c>
      <c r="BF55" s="68">
        <v>4.0999999999999996</v>
      </c>
      <c r="BG55" s="68">
        <v>2.8</v>
      </c>
      <c r="BH55" s="68">
        <v>2.6</v>
      </c>
      <c r="BI55" s="68">
        <v>2.4</v>
      </c>
      <c r="BJ55" s="68">
        <v>2.4</v>
      </c>
      <c r="BK55" s="68"/>
      <c r="BL55" s="68">
        <v>0.3</v>
      </c>
      <c r="BM55" s="68">
        <v>20</v>
      </c>
      <c r="BN55" s="68">
        <v>7.2</v>
      </c>
      <c r="BO55" s="68"/>
      <c r="BP55" s="68">
        <v>5</v>
      </c>
      <c r="BQ55" s="69">
        <v>561</v>
      </c>
    </row>
    <row r="56" spans="1:69" ht="15.6" x14ac:dyDescent="0.3">
      <c r="A56" s="1"/>
      <c r="B56" s="70" t="s">
        <v>1060</v>
      </c>
      <c r="C56" s="71">
        <v>357.15</v>
      </c>
      <c r="D56" s="71">
        <v>343.9</v>
      </c>
      <c r="E56" s="71">
        <v>186.95</v>
      </c>
      <c r="F56" s="71">
        <v>258.05</v>
      </c>
      <c r="G56" s="71">
        <v>346.35</v>
      </c>
      <c r="H56" s="71">
        <v>21.8</v>
      </c>
      <c r="I56" s="71">
        <v>0</v>
      </c>
      <c r="J56" s="71">
        <v>229.6</v>
      </c>
      <c r="K56" s="71">
        <v>9</v>
      </c>
      <c r="L56" s="71">
        <v>123.35</v>
      </c>
      <c r="M56" s="71">
        <v>0</v>
      </c>
      <c r="N56" s="71">
        <v>94.4</v>
      </c>
      <c r="O56" s="71">
        <v>131.75</v>
      </c>
      <c r="P56" s="71">
        <v>48.1</v>
      </c>
      <c r="Q56" s="71">
        <v>43.65</v>
      </c>
      <c r="R56" s="71">
        <v>106.45</v>
      </c>
      <c r="S56" s="71">
        <v>240</v>
      </c>
      <c r="T56" s="71">
        <v>401.55</v>
      </c>
      <c r="U56" s="71">
        <v>81.05</v>
      </c>
      <c r="V56" s="71">
        <v>55.8</v>
      </c>
      <c r="W56" s="71">
        <v>342.55</v>
      </c>
      <c r="X56" s="71">
        <v>933.95</v>
      </c>
      <c r="Y56" s="71">
        <v>1797.1</v>
      </c>
      <c r="Z56" s="71">
        <v>322.10000000000002</v>
      </c>
      <c r="AA56" s="71">
        <v>1273.3499999999999</v>
      </c>
      <c r="AB56" s="71">
        <v>1765.75</v>
      </c>
      <c r="AC56" s="71">
        <v>187.65</v>
      </c>
      <c r="AD56" s="71">
        <v>116.35</v>
      </c>
      <c r="AE56" s="71">
        <v>166</v>
      </c>
      <c r="AF56" s="71">
        <v>53.65</v>
      </c>
      <c r="AG56" s="71">
        <v>95.45</v>
      </c>
      <c r="AH56" s="71">
        <v>108.95</v>
      </c>
      <c r="AI56" s="71">
        <v>112.25</v>
      </c>
      <c r="AJ56" s="71">
        <v>164.3</v>
      </c>
      <c r="AK56" s="71">
        <v>743.3</v>
      </c>
      <c r="AL56" s="71">
        <v>356.15</v>
      </c>
      <c r="AM56" s="71">
        <v>344.7</v>
      </c>
      <c r="AN56" s="71">
        <v>78.45</v>
      </c>
      <c r="AO56" s="71">
        <v>428.05</v>
      </c>
      <c r="AP56" s="71">
        <v>0</v>
      </c>
      <c r="AQ56" s="71">
        <v>2264</v>
      </c>
      <c r="AR56" s="71">
        <v>2.85</v>
      </c>
      <c r="AS56" s="71">
        <v>28.65</v>
      </c>
      <c r="AT56" s="71">
        <v>127.1</v>
      </c>
      <c r="AU56" s="71">
        <v>139.69999999999999</v>
      </c>
      <c r="AV56" s="71">
        <v>22.15</v>
      </c>
      <c r="AW56" s="71">
        <v>149.75</v>
      </c>
      <c r="AX56" s="71">
        <v>1453.15</v>
      </c>
      <c r="AY56" s="71">
        <v>1309.55</v>
      </c>
      <c r="AZ56" s="71">
        <v>1280</v>
      </c>
      <c r="BA56" s="71">
        <v>960.8</v>
      </c>
      <c r="BB56" s="71">
        <v>14.4</v>
      </c>
      <c r="BC56" s="71">
        <v>162.75</v>
      </c>
      <c r="BD56" s="71">
        <v>475.85</v>
      </c>
      <c r="BE56" s="71">
        <v>1368.95</v>
      </c>
      <c r="BF56" s="71">
        <v>100.3</v>
      </c>
      <c r="BG56" s="71">
        <v>66.95</v>
      </c>
      <c r="BH56" s="71">
        <v>62.4</v>
      </c>
      <c r="BI56" s="71">
        <v>57.6</v>
      </c>
      <c r="BJ56" s="71">
        <v>57.6</v>
      </c>
      <c r="BK56" s="71">
        <v>133.9</v>
      </c>
      <c r="BL56" s="71">
        <v>7.35</v>
      </c>
      <c r="BM56" s="71">
        <v>475.9</v>
      </c>
      <c r="BN56" s="71">
        <v>173.55</v>
      </c>
      <c r="BO56" s="71">
        <v>160.75</v>
      </c>
      <c r="BP56" s="71">
        <v>112.05</v>
      </c>
      <c r="BQ56" s="71">
        <v>23636.95</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577</v>
      </c>
      <c r="M70" s="1">
        <v>1620.2</v>
      </c>
      <c r="N70" s="1">
        <v>6.854522262813096</v>
      </c>
      <c r="O70" s="1" t="s">
        <v>1061</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576</v>
      </c>
      <c r="M71" s="1">
        <v>3985.45</v>
      </c>
      <c r="N71" s="1">
        <v>16.861100945764999</v>
      </c>
      <c r="O71" s="1" t="s">
        <v>1062</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578</v>
      </c>
      <c r="M72" s="1">
        <v>6335.8</v>
      </c>
      <c r="N72" s="1">
        <v>26.804642730978404</v>
      </c>
      <c r="O72" s="1" t="s">
        <v>1063</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579</v>
      </c>
      <c r="M73" s="1">
        <v>11695.5</v>
      </c>
      <c r="N73" s="1">
        <v>49.479734060443505</v>
      </c>
      <c r="O73" s="1" t="s">
        <v>1064</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21" x14ac:dyDescent="0.4">
      <c r="A5" s="1"/>
      <c r="B5" s="207" t="s">
        <v>1065</v>
      </c>
      <c r="C5" s="207"/>
      <c r="D5" s="207"/>
      <c r="E5" s="207"/>
      <c r="F5" s="207"/>
      <c r="G5" s="207"/>
      <c r="H5" s="207"/>
      <c r="I5" s="207"/>
    </row>
    <row r="6" spans="1:9" ht="43.95" customHeight="1" x14ac:dyDescent="0.3">
      <c r="A6" s="1"/>
      <c r="B6" s="206" t="s">
        <v>570</v>
      </c>
      <c r="C6" s="206" t="s">
        <v>626</v>
      </c>
      <c r="D6" s="206" t="s">
        <v>627</v>
      </c>
      <c r="E6" s="206" t="s">
        <v>628</v>
      </c>
      <c r="F6" s="206" t="s">
        <v>629</v>
      </c>
      <c r="G6" s="206" t="s">
        <v>624</v>
      </c>
      <c r="H6" s="206" t="s">
        <v>625</v>
      </c>
      <c r="I6" s="63" t="s">
        <v>1066</v>
      </c>
    </row>
    <row r="7" spans="1:9" x14ac:dyDescent="0.3">
      <c r="A7" s="1"/>
      <c r="B7" s="206"/>
      <c r="C7" s="63" t="s">
        <v>1017</v>
      </c>
      <c r="D7" s="63" t="s">
        <v>1018</v>
      </c>
      <c r="E7" s="63" t="s">
        <v>1019</v>
      </c>
      <c r="F7" s="63" t="s">
        <v>1020</v>
      </c>
      <c r="G7" s="63" t="s">
        <v>1023</v>
      </c>
      <c r="H7" s="63" t="s">
        <v>1067</v>
      </c>
      <c r="I7" s="63" t="s">
        <v>782</v>
      </c>
    </row>
    <row r="8" spans="1:9" x14ac:dyDescent="0.3">
      <c r="A8" s="1"/>
      <c r="B8" s="50" t="s">
        <v>1040</v>
      </c>
      <c r="C8" s="64">
        <v>15</v>
      </c>
      <c r="D8" s="64">
        <v>17.2</v>
      </c>
      <c r="E8" s="64">
        <v>6.5</v>
      </c>
      <c r="F8" s="64">
        <v>11</v>
      </c>
      <c r="G8" s="64">
        <v>10</v>
      </c>
      <c r="H8" s="64">
        <v>59.7</v>
      </c>
      <c r="I8" s="65">
        <v>119.4</v>
      </c>
    </row>
    <row r="9" spans="1:9" x14ac:dyDescent="0.3">
      <c r="A9" s="1"/>
      <c r="B9" s="54" t="s">
        <v>1041</v>
      </c>
      <c r="C9" s="66">
        <v>15.3</v>
      </c>
      <c r="D9" s="66">
        <v>17.2</v>
      </c>
      <c r="E9" s="66">
        <v>7.2</v>
      </c>
      <c r="F9" s="66">
        <v>11</v>
      </c>
      <c r="G9" s="66">
        <v>9.1</v>
      </c>
      <c r="H9" s="66">
        <v>60.2</v>
      </c>
      <c r="I9" s="67">
        <v>120</v>
      </c>
    </row>
    <row r="10" spans="1:9" x14ac:dyDescent="0.3">
      <c r="A10" s="1"/>
      <c r="B10" s="54" t="s">
        <v>1042</v>
      </c>
      <c r="C10" s="66">
        <v>15</v>
      </c>
      <c r="D10" s="66">
        <v>17.2</v>
      </c>
      <c r="E10" s="66">
        <v>8.4</v>
      </c>
      <c r="F10" s="66">
        <v>11</v>
      </c>
      <c r="G10" s="66">
        <v>10.1</v>
      </c>
      <c r="H10" s="66">
        <v>59.9</v>
      </c>
      <c r="I10" s="67">
        <v>121.6</v>
      </c>
    </row>
    <row r="11" spans="1:9" x14ac:dyDescent="0.3">
      <c r="A11" s="1"/>
      <c r="B11" s="54" t="s">
        <v>1043</v>
      </c>
      <c r="C11" s="66">
        <v>14.8</v>
      </c>
      <c r="D11" s="66">
        <v>17.2</v>
      </c>
      <c r="E11" s="66">
        <v>6.8</v>
      </c>
      <c r="F11" s="66">
        <v>11</v>
      </c>
      <c r="G11" s="66">
        <v>10.199999999999999</v>
      </c>
      <c r="H11" s="66">
        <v>59.8</v>
      </c>
      <c r="I11" s="67">
        <v>119.8</v>
      </c>
    </row>
    <row r="12" spans="1:9" x14ac:dyDescent="0.3">
      <c r="A12" s="1"/>
      <c r="B12" s="54" t="s">
        <v>1044</v>
      </c>
      <c r="C12" s="66">
        <v>14.7</v>
      </c>
      <c r="D12" s="66">
        <v>17.2</v>
      </c>
      <c r="E12" s="66">
        <v>7.2</v>
      </c>
      <c r="F12" s="66">
        <v>11</v>
      </c>
      <c r="G12" s="66">
        <v>9.9</v>
      </c>
      <c r="H12" s="66">
        <v>60.2</v>
      </c>
      <c r="I12" s="67">
        <v>120.2</v>
      </c>
    </row>
    <row r="13" spans="1:9" x14ac:dyDescent="0.3">
      <c r="A13" s="1"/>
      <c r="B13" s="54" t="s">
        <v>1045</v>
      </c>
      <c r="C13" s="66">
        <v>14.8</v>
      </c>
      <c r="D13" s="66">
        <v>17.100000000000001</v>
      </c>
      <c r="E13" s="66">
        <v>8.3000000000000007</v>
      </c>
      <c r="F13" s="66">
        <v>11.1</v>
      </c>
      <c r="G13" s="66">
        <v>9.8000000000000007</v>
      </c>
      <c r="H13" s="66">
        <v>59.6</v>
      </c>
      <c r="I13" s="67">
        <v>120.7</v>
      </c>
    </row>
    <row r="14" spans="1:9" x14ac:dyDescent="0.3">
      <c r="A14" s="1"/>
      <c r="B14" s="54" t="s">
        <v>1046</v>
      </c>
      <c r="C14" s="66">
        <v>14.7</v>
      </c>
      <c r="D14" s="66">
        <v>17.2</v>
      </c>
      <c r="E14" s="66">
        <v>8.3000000000000007</v>
      </c>
      <c r="F14" s="66">
        <v>11</v>
      </c>
      <c r="G14" s="66">
        <v>9.9</v>
      </c>
      <c r="H14" s="66">
        <v>59.9</v>
      </c>
      <c r="I14" s="67">
        <v>121</v>
      </c>
    </row>
    <row r="15" spans="1:9" x14ac:dyDescent="0.3">
      <c r="A15" s="1"/>
      <c r="B15" s="56" t="s">
        <v>1047</v>
      </c>
      <c r="C15" s="68">
        <v>14.6</v>
      </c>
      <c r="D15" s="68">
        <v>17.2</v>
      </c>
      <c r="E15" s="68">
        <v>8.1999999999999993</v>
      </c>
      <c r="F15" s="68">
        <v>11</v>
      </c>
      <c r="G15" s="68">
        <v>10.199999999999999</v>
      </c>
      <c r="H15" s="68">
        <v>61.4</v>
      </c>
      <c r="I15" s="69">
        <v>122.6</v>
      </c>
    </row>
    <row r="16" spans="1:9" x14ac:dyDescent="0.3">
      <c r="A16" s="1"/>
      <c r="B16" s="50" t="s">
        <v>1048</v>
      </c>
      <c r="C16" s="64">
        <v>14.8</v>
      </c>
      <c r="D16" s="64">
        <v>17.100000000000001</v>
      </c>
      <c r="E16" s="64">
        <v>8.5</v>
      </c>
      <c r="F16" s="64">
        <v>11</v>
      </c>
      <c r="G16" s="64">
        <v>10</v>
      </c>
      <c r="H16" s="64">
        <v>61.6</v>
      </c>
      <c r="I16" s="65">
        <v>123</v>
      </c>
    </row>
    <row r="17" spans="1:9" x14ac:dyDescent="0.3">
      <c r="A17" s="1"/>
      <c r="B17" s="54" t="s">
        <v>1049</v>
      </c>
      <c r="C17" s="66">
        <v>14.9</v>
      </c>
      <c r="D17" s="66">
        <v>17.100000000000001</v>
      </c>
      <c r="E17" s="66">
        <v>8.4</v>
      </c>
      <c r="F17" s="66">
        <v>10.8</v>
      </c>
      <c r="G17" s="66">
        <v>8.6</v>
      </c>
      <c r="H17" s="66">
        <v>61</v>
      </c>
      <c r="I17" s="67">
        <v>120.8</v>
      </c>
    </row>
    <row r="18" spans="1:9" x14ac:dyDescent="0.3">
      <c r="A18" s="1"/>
      <c r="B18" s="54" t="s">
        <v>1050</v>
      </c>
      <c r="C18" s="66">
        <v>14.9</v>
      </c>
      <c r="D18" s="66">
        <v>17.100000000000001</v>
      </c>
      <c r="E18" s="66">
        <v>8.1999999999999993</v>
      </c>
      <c r="F18" s="66">
        <v>11</v>
      </c>
      <c r="G18" s="66">
        <v>9.3000000000000007</v>
      </c>
      <c r="H18" s="66">
        <v>61</v>
      </c>
      <c r="I18" s="67">
        <v>121.5</v>
      </c>
    </row>
    <row r="19" spans="1:9" x14ac:dyDescent="0.3">
      <c r="A19" s="1"/>
      <c r="B19" s="54" t="s">
        <v>1051</v>
      </c>
      <c r="C19" s="66">
        <v>15</v>
      </c>
      <c r="D19" s="66">
        <v>17.2</v>
      </c>
      <c r="E19" s="66">
        <v>6.8</v>
      </c>
      <c r="F19" s="66">
        <v>11</v>
      </c>
      <c r="G19" s="66">
        <v>9.3000000000000007</v>
      </c>
      <c r="H19" s="66">
        <v>61</v>
      </c>
      <c r="I19" s="67">
        <v>120.3</v>
      </c>
    </row>
    <row r="20" spans="1:9" x14ac:dyDescent="0.3">
      <c r="A20" s="1"/>
      <c r="B20" s="54" t="s">
        <v>1052</v>
      </c>
      <c r="C20" s="66">
        <v>14.7</v>
      </c>
      <c r="D20" s="66">
        <v>17.2</v>
      </c>
      <c r="E20" s="66">
        <v>8.9</v>
      </c>
      <c r="F20" s="66">
        <v>11</v>
      </c>
      <c r="G20" s="66">
        <v>9.3000000000000007</v>
      </c>
      <c r="H20" s="66">
        <v>60.9</v>
      </c>
      <c r="I20" s="67">
        <v>122</v>
      </c>
    </row>
    <row r="21" spans="1:9" x14ac:dyDescent="0.3">
      <c r="A21" s="1"/>
      <c r="B21" s="54" t="s">
        <v>1053</v>
      </c>
      <c r="C21" s="66">
        <v>14.9</v>
      </c>
      <c r="D21" s="66">
        <v>17.2</v>
      </c>
      <c r="E21" s="66">
        <v>7.3</v>
      </c>
      <c r="F21" s="66">
        <v>11</v>
      </c>
      <c r="G21" s="66">
        <v>9.3000000000000007</v>
      </c>
      <c r="H21" s="66">
        <v>60.3</v>
      </c>
      <c r="I21" s="67">
        <v>120</v>
      </c>
    </row>
    <row r="22" spans="1:9" x14ac:dyDescent="0.3">
      <c r="A22" s="1"/>
      <c r="B22" s="54" t="s">
        <v>1054</v>
      </c>
      <c r="C22" s="66">
        <v>15.1</v>
      </c>
      <c r="D22" s="66">
        <v>17.2</v>
      </c>
      <c r="E22" s="66">
        <v>6.7</v>
      </c>
      <c r="F22" s="66">
        <v>10.6</v>
      </c>
      <c r="G22" s="66">
        <v>9.1999999999999993</v>
      </c>
      <c r="H22" s="66">
        <v>61.2</v>
      </c>
      <c r="I22" s="67">
        <v>120</v>
      </c>
    </row>
    <row r="23" spans="1:9" x14ac:dyDescent="0.3">
      <c r="A23" s="1"/>
      <c r="B23" s="56" t="s">
        <v>1055</v>
      </c>
      <c r="C23" s="68">
        <v>14.7</v>
      </c>
      <c r="D23" s="68">
        <v>17.2</v>
      </c>
      <c r="E23" s="68">
        <v>8.8000000000000007</v>
      </c>
      <c r="F23" s="68">
        <v>10.7</v>
      </c>
      <c r="G23" s="68">
        <v>10.3</v>
      </c>
      <c r="H23" s="68">
        <v>60.9</v>
      </c>
      <c r="I23" s="69">
        <v>122.6</v>
      </c>
    </row>
    <row r="24" spans="1:9" x14ac:dyDescent="0.3">
      <c r="A24" s="1"/>
      <c r="B24" s="50" t="s">
        <v>1056</v>
      </c>
      <c r="C24" s="64">
        <v>15</v>
      </c>
      <c r="D24" s="64">
        <v>17.2</v>
      </c>
      <c r="E24" s="64">
        <v>8.5</v>
      </c>
      <c r="F24" s="64">
        <v>10.6</v>
      </c>
      <c r="G24" s="64">
        <v>11.6</v>
      </c>
      <c r="H24" s="64">
        <v>60.9</v>
      </c>
      <c r="I24" s="65">
        <v>123.8</v>
      </c>
    </row>
    <row r="25" spans="1:9" x14ac:dyDescent="0.3">
      <c r="A25" s="1"/>
      <c r="B25" s="54" t="s">
        <v>1057</v>
      </c>
      <c r="C25" s="66">
        <v>14.9</v>
      </c>
      <c r="D25" s="66">
        <v>17.2</v>
      </c>
      <c r="E25" s="66">
        <v>7.7</v>
      </c>
      <c r="F25" s="66">
        <v>11.1</v>
      </c>
      <c r="G25" s="66">
        <v>9.6999999999999993</v>
      </c>
      <c r="H25" s="66">
        <v>60.9</v>
      </c>
      <c r="I25" s="67">
        <v>121.5</v>
      </c>
    </row>
    <row r="26" spans="1:9" x14ac:dyDescent="0.3">
      <c r="A26" s="1"/>
      <c r="B26" s="54" t="s">
        <v>1058</v>
      </c>
      <c r="C26" s="66">
        <v>14.9</v>
      </c>
      <c r="D26" s="66">
        <v>17.2</v>
      </c>
      <c r="E26" s="66">
        <v>8.4</v>
      </c>
      <c r="F26" s="66">
        <v>11</v>
      </c>
      <c r="G26" s="66">
        <v>10.7</v>
      </c>
      <c r="H26" s="66">
        <v>61.1</v>
      </c>
      <c r="I26" s="67">
        <v>123.3</v>
      </c>
    </row>
    <row r="27" spans="1:9" x14ac:dyDescent="0.3">
      <c r="A27" s="1"/>
      <c r="B27" s="54" t="s">
        <v>810</v>
      </c>
      <c r="C27" s="66">
        <v>15</v>
      </c>
      <c r="D27" s="66">
        <v>17.2</v>
      </c>
      <c r="E27" s="66">
        <v>8.1</v>
      </c>
      <c r="F27" s="66">
        <v>11.1</v>
      </c>
      <c r="G27" s="66">
        <v>9.6</v>
      </c>
      <c r="H27" s="66">
        <v>61.4</v>
      </c>
      <c r="I27" s="67">
        <v>122.4</v>
      </c>
    </row>
    <row r="28" spans="1:9" x14ac:dyDescent="0.3">
      <c r="A28" s="1"/>
      <c r="B28" s="54" t="s">
        <v>811</v>
      </c>
      <c r="C28" s="66">
        <v>15.1</v>
      </c>
      <c r="D28" s="66">
        <v>17.2</v>
      </c>
      <c r="E28" s="66">
        <v>6.6</v>
      </c>
      <c r="F28" s="66">
        <v>10.5</v>
      </c>
      <c r="G28" s="66">
        <v>10.7</v>
      </c>
      <c r="H28" s="66">
        <v>61</v>
      </c>
      <c r="I28" s="67">
        <v>121.1</v>
      </c>
    </row>
    <row r="29" spans="1:9" x14ac:dyDescent="0.3">
      <c r="A29" s="1"/>
      <c r="B29" s="54" t="s">
        <v>812</v>
      </c>
      <c r="C29" s="66">
        <v>15</v>
      </c>
      <c r="D29" s="66">
        <v>17.2</v>
      </c>
      <c r="E29" s="66">
        <v>6.2</v>
      </c>
      <c r="F29" s="66">
        <v>11.1</v>
      </c>
      <c r="G29" s="66">
        <v>10</v>
      </c>
      <c r="H29" s="66">
        <v>60.8</v>
      </c>
      <c r="I29" s="67">
        <v>120.3</v>
      </c>
    </row>
    <row r="30" spans="1:9" x14ac:dyDescent="0.3">
      <c r="A30" s="1"/>
      <c r="B30" s="54" t="s">
        <v>813</v>
      </c>
      <c r="C30" s="66">
        <v>15</v>
      </c>
      <c r="D30" s="66">
        <v>17.2</v>
      </c>
      <c r="E30" s="66">
        <v>7.2</v>
      </c>
      <c r="F30" s="66">
        <v>11.1</v>
      </c>
      <c r="G30" s="66">
        <v>9.1999999999999993</v>
      </c>
      <c r="H30" s="66">
        <v>60.7</v>
      </c>
      <c r="I30" s="67">
        <v>120.4</v>
      </c>
    </row>
    <row r="31" spans="1:9" x14ac:dyDescent="0.3">
      <c r="A31" s="1"/>
      <c r="B31" s="56" t="s">
        <v>814</v>
      </c>
      <c r="C31" s="68">
        <v>15</v>
      </c>
      <c r="D31" s="68">
        <v>17.2</v>
      </c>
      <c r="E31" s="68">
        <v>6.9</v>
      </c>
      <c r="F31" s="68">
        <v>11</v>
      </c>
      <c r="G31" s="68">
        <v>9.3000000000000007</v>
      </c>
      <c r="H31" s="68">
        <v>60.7</v>
      </c>
      <c r="I31" s="69">
        <v>120.1</v>
      </c>
    </row>
    <row r="32" spans="1:9" x14ac:dyDescent="0.3">
      <c r="A32" s="1"/>
      <c r="B32" s="50" t="s">
        <v>815</v>
      </c>
      <c r="C32" s="64">
        <v>15</v>
      </c>
      <c r="D32" s="64">
        <v>17.2</v>
      </c>
      <c r="E32" s="64">
        <v>7.6</v>
      </c>
      <c r="F32" s="64">
        <v>11.1</v>
      </c>
      <c r="G32" s="64">
        <v>8.5</v>
      </c>
      <c r="H32" s="64">
        <v>60.9</v>
      </c>
      <c r="I32" s="65">
        <v>120.3</v>
      </c>
    </row>
    <row r="33" spans="1:9" x14ac:dyDescent="0.3">
      <c r="A33" s="1"/>
      <c r="B33" s="54" t="s">
        <v>816</v>
      </c>
      <c r="C33" s="66">
        <v>14.9</v>
      </c>
      <c r="D33" s="66">
        <v>16.7</v>
      </c>
      <c r="E33" s="66">
        <v>7.6</v>
      </c>
      <c r="F33" s="66">
        <v>11</v>
      </c>
      <c r="G33" s="66">
        <v>9.1999999999999993</v>
      </c>
      <c r="H33" s="66">
        <v>60</v>
      </c>
      <c r="I33" s="67">
        <v>119.4</v>
      </c>
    </row>
    <row r="34" spans="1:9" x14ac:dyDescent="0.3">
      <c r="A34" s="1"/>
      <c r="B34" s="54" t="s">
        <v>817</v>
      </c>
      <c r="C34" s="66">
        <v>14.8</v>
      </c>
      <c r="D34" s="66">
        <v>15.1</v>
      </c>
      <c r="E34" s="66">
        <v>7.4</v>
      </c>
      <c r="F34" s="66">
        <v>11</v>
      </c>
      <c r="G34" s="66">
        <v>9.4</v>
      </c>
      <c r="H34" s="66">
        <v>60.7</v>
      </c>
      <c r="I34" s="67">
        <v>118.4</v>
      </c>
    </row>
    <row r="35" spans="1:9" x14ac:dyDescent="0.3">
      <c r="A35" s="1"/>
      <c r="B35" s="54" t="s">
        <v>818</v>
      </c>
      <c r="C35" s="66">
        <v>15.1</v>
      </c>
      <c r="D35" s="66">
        <v>15.1</v>
      </c>
      <c r="E35" s="66">
        <v>7.5</v>
      </c>
      <c r="F35" s="66">
        <v>8.5</v>
      </c>
      <c r="G35" s="66">
        <v>9.5</v>
      </c>
      <c r="H35" s="66">
        <v>60.5</v>
      </c>
      <c r="I35" s="67">
        <v>116.2</v>
      </c>
    </row>
    <row r="36" spans="1:9" x14ac:dyDescent="0.3">
      <c r="A36" s="1"/>
      <c r="B36" s="54" t="s">
        <v>819</v>
      </c>
      <c r="C36" s="66">
        <v>14.8</v>
      </c>
      <c r="D36" s="66">
        <v>15.1</v>
      </c>
      <c r="E36" s="66">
        <v>9.3000000000000007</v>
      </c>
      <c r="F36" s="66">
        <v>11</v>
      </c>
      <c r="G36" s="66">
        <v>9.4</v>
      </c>
      <c r="H36" s="66">
        <v>60.7</v>
      </c>
      <c r="I36" s="67">
        <v>120.3</v>
      </c>
    </row>
    <row r="37" spans="1:9" x14ac:dyDescent="0.3">
      <c r="A37" s="1"/>
      <c r="B37" s="54" t="s">
        <v>820</v>
      </c>
      <c r="C37" s="66">
        <v>15</v>
      </c>
      <c r="D37" s="66">
        <v>15.1</v>
      </c>
      <c r="E37" s="66">
        <v>8.6999999999999993</v>
      </c>
      <c r="F37" s="66">
        <v>11</v>
      </c>
      <c r="G37" s="66">
        <v>9.5</v>
      </c>
      <c r="H37" s="66">
        <v>60.7</v>
      </c>
      <c r="I37" s="67">
        <v>120</v>
      </c>
    </row>
    <row r="38" spans="1:9" x14ac:dyDescent="0.3">
      <c r="A38" s="1"/>
      <c r="B38" s="54" t="s">
        <v>821</v>
      </c>
      <c r="C38" s="66">
        <v>15.5</v>
      </c>
      <c r="D38" s="66">
        <v>15.1</v>
      </c>
      <c r="E38" s="66">
        <v>7.6</v>
      </c>
      <c r="F38" s="66">
        <v>10.4</v>
      </c>
      <c r="G38" s="66">
        <v>9.6</v>
      </c>
      <c r="H38" s="66">
        <v>60.7</v>
      </c>
      <c r="I38" s="67">
        <v>118.9</v>
      </c>
    </row>
    <row r="39" spans="1:9" x14ac:dyDescent="0.3">
      <c r="A39" s="1"/>
      <c r="B39" s="56" t="s">
        <v>822</v>
      </c>
      <c r="C39" s="68">
        <v>15</v>
      </c>
      <c r="D39" s="68">
        <v>15.1</v>
      </c>
      <c r="E39" s="68">
        <v>7.5</v>
      </c>
      <c r="F39" s="68">
        <v>10.9</v>
      </c>
      <c r="G39" s="68">
        <v>9.5</v>
      </c>
      <c r="H39" s="68">
        <v>60.5</v>
      </c>
      <c r="I39" s="69">
        <v>118.5</v>
      </c>
    </row>
    <row r="40" spans="1:9" x14ac:dyDescent="0.3">
      <c r="A40" s="1"/>
      <c r="B40" s="50" t="s">
        <v>823</v>
      </c>
      <c r="C40" s="64">
        <v>14.1</v>
      </c>
      <c r="D40" s="64">
        <v>15</v>
      </c>
      <c r="E40" s="64">
        <v>6.7</v>
      </c>
      <c r="F40" s="64">
        <v>11</v>
      </c>
      <c r="G40" s="64">
        <v>9.4</v>
      </c>
      <c r="H40" s="64">
        <v>60.6</v>
      </c>
      <c r="I40" s="65">
        <v>116.8</v>
      </c>
    </row>
    <row r="41" spans="1:9" x14ac:dyDescent="0.3">
      <c r="A41" s="1"/>
      <c r="B41" s="54" t="s">
        <v>824</v>
      </c>
      <c r="C41" s="66">
        <v>15</v>
      </c>
      <c r="D41" s="66">
        <v>15.1</v>
      </c>
      <c r="E41" s="66">
        <v>6.6</v>
      </c>
      <c r="F41" s="66">
        <v>11</v>
      </c>
      <c r="G41" s="66">
        <v>8.6</v>
      </c>
      <c r="H41" s="66">
        <v>60.6</v>
      </c>
      <c r="I41" s="67">
        <v>116.9</v>
      </c>
    </row>
    <row r="42" spans="1:9" x14ac:dyDescent="0.3">
      <c r="A42" s="1"/>
      <c r="B42" s="54" t="s">
        <v>825</v>
      </c>
      <c r="C42" s="66">
        <v>15</v>
      </c>
      <c r="D42" s="66">
        <v>15.1</v>
      </c>
      <c r="E42" s="66">
        <v>7.6</v>
      </c>
      <c r="F42" s="66">
        <v>9.1</v>
      </c>
      <c r="G42" s="66">
        <v>9.6</v>
      </c>
      <c r="H42" s="66">
        <v>60.7</v>
      </c>
      <c r="I42" s="67">
        <v>117.1</v>
      </c>
    </row>
    <row r="43" spans="1:9" x14ac:dyDescent="0.3">
      <c r="A43" s="1"/>
      <c r="B43" s="54" t="s">
        <v>826</v>
      </c>
      <c r="C43" s="66">
        <v>14.7</v>
      </c>
      <c r="D43" s="66">
        <v>15.1</v>
      </c>
      <c r="E43" s="66">
        <v>7.4</v>
      </c>
      <c r="F43" s="66">
        <v>10</v>
      </c>
      <c r="G43" s="66">
        <v>9.3000000000000007</v>
      </c>
      <c r="H43" s="66">
        <v>61.1</v>
      </c>
      <c r="I43" s="67">
        <v>117.6</v>
      </c>
    </row>
    <row r="44" spans="1:9" x14ac:dyDescent="0.3">
      <c r="A44" s="1"/>
      <c r="B44" s="54" t="s">
        <v>827</v>
      </c>
      <c r="C44" s="66">
        <v>14.8</v>
      </c>
      <c r="D44" s="66">
        <v>15.1</v>
      </c>
      <c r="E44" s="66">
        <v>7</v>
      </c>
      <c r="F44" s="66">
        <v>9</v>
      </c>
      <c r="G44" s="66">
        <v>9.6</v>
      </c>
      <c r="H44" s="66">
        <v>61</v>
      </c>
      <c r="I44" s="67">
        <v>116.5</v>
      </c>
    </row>
    <row r="45" spans="1:9" x14ac:dyDescent="0.3">
      <c r="A45" s="1"/>
      <c r="B45" s="54" t="s">
        <v>828</v>
      </c>
      <c r="C45" s="66">
        <v>14.7</v>
      </c>
      <c r="D45" s="66">
        <v>15.1</v>
      </c>
      <c r="E45" s="66">
        <v>8.1</v>
      </c>
      <c r="F45" s="66">
        <v>9</v>
      </c>
      <c r="G45" s="66">
        <v>9.4</v>
      </c>
      <c r="H45" s="66">
        <v>60.9</v>
      </c>
      <c r="I45" s="67">
        <v>117.2</v>
      </c>
    </row>
    <row r="46" spans="1:9" x14ac:dyDescent="0.3">
      <c r="A46" s="1"/>
      <c r="B46" s="54" t="s">
        <v>829</v>
      </c>
      <c r="C46" s="66">
        <v>14.7</v>
      </c>
      <c r="D46" s="66">
        <v>15.1</v>
      </c>
      <c r="E46" s="66">
        <v>7.9</v>
      </c>
      <c r="F46" s="66">
        <v>10.199999999999999</v>
      </c>
      <c r="G46" s="66">
        <v>9.3000000000000007</v>
      </c>
      <c r="H46" s="66">
        <v>60.8</v>
      </c>
      <c r="I46" s="67">
        <v>118</v>
      </c>
    </row>
    <row r="47" spans="1:9" x14ac:dyDescent="0.3">
      <c r="A47" s="1"/>
      <c r="B47" s="56" t="s">
        <v>830</v>
      </c>
      <c r="C47" s="68">
        <v>14.7</v>
      </c>
      <c r="D47" s="68">
        <v>15.1</v>
      </c>
      <c r="E47" s="68">
        <v>8.6999999999999993</v>
      </c>
      <c r="F47" s="68">
        <v>10.5</v>
      </c>
      <c r="G47" s="68">
        <v>9.3000000000000007</v>
      </c>
      <c r="H47" s="68">
        <v>61</v>
      </c>
      <c r="I47" s="69">
        <v>119.3</v>
      </c>
    </row>
    <row r="48" spans="1:9" x14ac:dyDescent="0.3">
      <c r="A48" s="1"/>
      <c r="B48" s="50" t="s">
        <v>831</v>
      </c>
      <c r="C48" s="64">
        <v>15</v>
      </c>
      <c r="D48" s="64">
        <v>15.1</v>
      </c>
      <c r="E48" s="64">
        <v>7.9</v>
      </c>
      <c r="F48" s="64">
        <v>11.1</v>
      </c>
      <c r="G48" s="64">
        <v>9.5</v>
      </c>
      <c r="H48" s="64">
        <v>60.6</v>
      </c>
      <c r="I48" s="65">
        <v>119.2</v>
      </c>
    </row>
    <row r="49" spans="1:9" x14ac:dyDescent="0.3">
      <c r="A49" s="1"/>
      <c r="B49" s="54" t="s">
        <v>832</v>
      </c>
      <c r="C49" s="66">
        <v>14.7</v>
      </c>
      <c r="D49" s="66">
        <v>15.1</v>
      </c>
      <c r="E49" s="66">
        <v>7.9</v>
      </c>
      <c r="F49" s="66">
        <v>10.9</v>
      </c>
      <c r="G49" s="66">
        <v>9</v>
      </c>
      <c r="H49" s="66">
        <v>60.9</v>
      </c>
      <c r="I49" s="67">
        <v>118.5</v>
      </c>
    </row>
    <row r="50" spans="1:9" x14ac:dyDescent="0.3">
      <c r="A50" s="1"/>
      <c r="B50" s="54" t="s">
        <v>833</v>
      </c>
      <c r="C50" s="66">
        <v>14.8</v>
      </c>
      <c r="D50" s="66"/>
      <c r="E50" s="66">
        <v>8.1</v>
      </c>
      <c r="F50" s="66">
        <v>10.7</v>
      </c>
      <c r="G50" s="66">
        <v>9.5</v>
      </c>
      <c r="H50" s="66">
        <v>61.1</v>
      </c>
      <c r="I50" s="67">
        <v>104.2</v>
      </c>
    </row>
    <row r="51" spans="1:9" x14ac:dyDescent="0.3">
      <c r="A51" s="1"/>
      <c r="B51" s="54" t="s">
        <v>834</v>
      </c>
      <c r="C51" s="66">
        <v>15.1</v>
      </c>
      <c r="D51" s="66"/>
      <c r="E51" s="66">
        <v>8.6999999999999993</v>
      </c>
      <c r="F51" s="66">
        <v>10.8</v>
      </c>
      <c r="G51" s="66">
        <v>9.3000000000000007</v>
      </c>
      <c r="H51" s="66">
        <v>61.3</v>
      </c>
      <c r="I51" s="67">
        <v>105.2</v>
      </c>
    </row>
    <row r="52" spans="1:9" x14ac:dyDescent="0.3">
      <c r="A52" s="1"/>
      <c r="B52" s="54" t="s">
        <v>835</v>
      </c>
      <c r="C52" s="66">
        <v>15.2</v>
      </c>
      <c r="D52" s="66"/>
      <c r="E52" s="66">
        <v>7.9</v>
      </c>
      <c r="F52" s="66">
        <v>11.3</v>
      </c>
      <c r="G52" s="66">
        <v>9.1999999999999993</v>
      </c>
      <c r="H52" s="66">
        <v>61.4</v>
      </c>
      <c r="I52" s="67">
        <v>105</v>
      </c>
    </row>
    <row r="53" spans="1:9" x14ac:dyDescent="0.3">
      <c r="A53" s="1"/>
      <c r="B53" s="54" t="s">
        <v>836</v>
      </c>
      <c r="C53" s="66">
        <v>14.7</v>
      </c>
      <c r="D53" s="66"/>
      <c r="E53" s="66">
        <v>8.6</v>
      </c>
      <c r="F53" s="66">
        <v>11.3</v>
      </c>
      <c r="G53" s="66">
        <v>9.5</v>
      </c>
      <c r="H53" s="66">
        <v>60.8</v>
      </c>
      <c r="I53" s="67">
        <v>104.9</v>
      </c>
    </row>
    <row r="54" spans="1:9" x14ac:dyDescent="0.3">
      <c r="A54" s="1"/>
      <c r="B54" s="54" t="s">
        <v>837</v>
      </c>
      <c r="C54" s="66">
        <v>14.7</v>
      </c>
      <c r="D54" s="66"/>
      <c r="E54" s="66">
        <v>8.5</v>
      </c>
      <c r="F54" s="66">
        <v>11.3</v>
      </c>
      <c r="G54" s="66">
        <v>9.4</v>
      </c>
      <c r="H54" s="66">
        <v>61.4</v>
      </c>
      <c r="I54" s="67">
        <v>105.3</v>
      </c>
    </row>
    <row r="55" spans="1:9" x14ac:dyDescent="0.3">
      <c r="A55" s="1"/>
      <c r="B55" s="56" t="s">
        <v>1059</v>
      </c>
      <c r="C55" s="68">
        <v>14.5</v>
      </c>
      <c r="D55" s="68"/>
      <c r="E55" s="68">
        <v>9</v>
      </c>
      <c r="F55" s="68">
        <v>11.3</v>
      </c>
      <c r="G55" s="68">
        <v>9.4</v>
      </c>
      <c r="H55" s="68">
        <v>61.5</v>
      </c>
      <c r="I55" s="69">
        <v>105.7</v>
      </c>
    </row>
    <row r="56" spans="1:9" ht="15.6" x14ac:dyDescent="0.3">
      <c r="A56" s="1"/>
      <c r="B56" s="70" t="s">
        <v>1060</v>
      </c>
      <c r="C56" s="71">
        <v>357.15</v>
      </c>
      <c r="D56" s="71">
        <v>343.9</v>
      </c>
      <c r="E56" s="71">
        <v>186.95</v>
      </c>
      <c r="F56" s="71">
        <v>258.05</v>
      </c>
      <c r="G56" s="71">
        <v>229.6</v>
      </c>
      <c r="H56" s="71">
        <v>1458.25</v>
      </c>
      <c r="I56" s="71">
        <v>2833.9</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T256"/>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19" width="13" customWidth="1"/>
    <col min="20" max="20" width="21" customWidth="1"/>
  </cols>
  <sheetData>
    <row r="1" spans="1:20" x14ac:dyDescent="0.3">
      <c r="A1" s="1"/>
      <c r="B1" s="1"/>
      <c r="C1" s="1"/>
      <c r="D1" s="1"/>
      <c r="E1" s="1"/>
      <c r="F1" s="1"/>
      <c r="G1" s="1"/>
      <c r="H1" s="1"/>
      <c r="I1" s="1"/>
      <c r="J1" s="1"/>
      <c r="K1" s="1"/>
      <c r="L1" s="1"/>
      <c r="M1" s="1"/>
      <c r="N1" s="1"/>
      <c r="O1" s="1"/>
      <c r="P1" s="1"/>
      <c r="Q1" s="1"/>
      <c r="R1" s="1"/>
      <c r="S1" s="1"/>
      <c r="T1" s="1"/>
    </row>
    <row r="2" spans="1:20" x14ac:dyDescent="0.3">
      <c r="A2" s="1"/>
      <c r="B2" s="1"/>
      <c r="C2" s="1"/>
      <c r="D2" s="1"/>
      <c r="E2" s="1"/>
      <c r="F2" s="1"/>
      <c r="G2" s="1"/>
      <c r="H2" s="1"/>
      <c r="I2" s="1"/>
      <c r="J2" s="1"/>
      <c r="K2" s="1"/>
      <c r="L2" s="1"/>
      <c r="M2" s="1"/>
      <c r="N2" s="1"/>
      <c r="O2" s="1"/>
      <c r="P2" s="1"/>
      <c r="Q2" s="1"/>
      <c r="R2" s="1"/>
      <c r="S2" s="1"/>
      <c r="T2" s="1"/>
    </row>
    <row r="3" spans="1:20" ht="69" customHeight="1" x14ac:dyDescent="0.3">
      <c r="A3" s="1"/>
      <c r="B3" s="190" t="s">
        <v>1068</v>
      </c>
      <c r="C3" s="191"/>
      <c r="D3" s="191"/>
      <c r="E3" s="191"/>
      <c r="F3" s="191"/>
      <c r="G3" s="191"/>
      <c r="H3" s="1"/>
      <c r="I3" s="1"/>
      <c r="J3" s="1"/>
      <c r="K3" s="1"/>
      <c r="L3" s="1"/>
      <c r="M3" s="1"/>
      <c r="N3" s="1"/>
      <c r="O3" s="1"/>
      <c r="P3" s="1"/>
      <c r="Q3" s="1"/>
      <c r="R3" s="1"/>
      <c r="S3" s="1"/>
      <c r="T3" s="1"/>
    </row>
    <row r="4" spans="1:20" ht="0" hidden="1" customHeight="1" x14ac:dyDescent="0.3">
      <c r="A4" s="1"/>
      <c r="B4" s="1"/>
      <c r="C4" s="1"/>
      <c r="D4" s="1"/>
      <c r="E4" s="1"/>
      <c r="F4" s="1"/>
      <c r="G4" s="1"/>
      <c r="H4" s="1"/>
      <c r="I4" s="1"/>
      <c r="J4" s="1"/>
      <c r="K4" s="1"/>
      <c r="L4" s="1"/>
      <c r="M4" s="1"/>
      <c r="N4" s="1"/>
      <c r="O4" s="1"/>
      <c r="P4" s="1"/>
      <c r="Q4" s="1"/>
      <c r="R4" s="1"/>
      <c r="S4" s="1"/>
      <c r="T4" s="1"/>
    </row>
    <row r="5" spans="1:20" ht="17.399999999999999" x14ac:dyDescent="0.3">
      <c r="A5" s="1"/>
      <c r="B5" s="2" t="s">
        <v>1069</v>
      </c>
      <c r="C5" s="1"/>
      <c r="D5" s="1"/>
      <c r="E5" s="1"/>
      <c r="F5" s="1"/>
      <c r="G5" s="1"/>
      <c r="H5" s="1"/>
      <c r="I5" s="1"/>
      <c r="J5" s="1"/>
      <c r="K5" s="1"/>
      <c r="L5" s="1"/>
      <c r="M5" s="1"/>
      <c r="N5" s="1"/>
      <c r="O5" s="1"/>
      <c r="P5" s="1"/>
      <c r="Q5" s="1"/>
      <c r="R5" s="1"/>
      <c r="S5" s="1"/>
      <c r="T5" s="1"/>
    </row>
    <row r="6" spans="1:20" ht="22.95" customHeight="1" x14ac:dyDescent="0.3">
      <c r="A6" s="1"/>
      <c r="B6" s="194" t="s">
        <v>3</v>
      </c>
      <c r="C6" s="194" t="s">
        <v>59</v>
      </c>
      <c r="D6" s="194" t="s">
        <v>1070</v>
      </c>
      <c r="E6" s="194" t="s">
        <v>1071</v>
      </c>
      <c r="F6" s="194" t="s">
        <v>1072</v>
      </c>
      <c r="G6" s="194"/>
      <c r="H6" s="194"/>
      <c r="I6" s="194"/>
      <c r="J6" s="194"/>
      <c r="K6" s="194"/>
      <c r="L6" s="194"/>
      <c r="M6" s="194"/>
      <c r="N6" s="194"/>
      <c r="O6" s="194"/>
      <c r="P6" s="194"/>
      <c r="Q6" s="194"/>
      <c r="R6" s="194"/>
      <c r="S6" s="194"/>
      <c r="T6" s="194"/>
    </row>
    <row r="7" spans="1:20" ht="22.95" customHeight="1" x14ac:dyDescent="0.3">
      <c r="A7" s="1"/>
      <c r="B7" s="194"/>
      <c r="C7" s="194"/>
      <c r="D7" s="194"/>
      <c r="E7" s="194"/>
      <c r="F7" s="3">
        <v>1</v>
      </c>
      <c r="G7" s="3">
        <v>2</v>
      </c>
      <c r="H7" s="3">
        <v>3</v>
      </c>
      <c r="I7" s="3">
        <v>4</v>
      </c>
      <c r="J7" s="3">
        <v>5</v>
      </c>
      <c r="K7" s="3">
        <v>6</v>
      </c>
      <c r="L7" s="3">
        <v>7</v>
      </c>
      <c r="M7" s="3">
        <v>8</v>
      </c>
      <c r="N7" s="3">
        <v>9</v>
      </c>
      <c r="O7" s="3">
        <v>10</v>
      </c>
      <c r="P7" s="3">
        <v>11</v>
      </c>
      <c r="Q7" s="3">
        <v>12</v>
      </c>
      <c r="R7" s="3">
        <v>13</v>
      </c>
      <c r="S7" s="3">
        <v>14</v>
      </c>
      <c r="T7" s="3" t="s">
        <v>941</v>
      </c>
    </row>
    <row r="8" spans="1:20" x14ac:dyDescent="0.3">
      <c r="A8" s="1"/>
      <c r="B8" s="72" t="s">
        <v>626</v>
      </c>
      <c r="C8" s="72" t="s">
        <v>1017</v>
      </c>
      <c r="D8" s="72" t="s">
        <v>1073</v>
      </c>
      <c r="E8" s="73" t="s">
        <v>577</v>
      </c>
      <c r="F8" s="74"/>
      <c r="G8" s="74"/>
      <c r="H8" s="74">
        <v>175.35</v>
      </c>
      <c r="I8" s="74">
        <v>355.6</v>
      </c>
      <c r="J8" s="74">
        <v>356.5</v>
      </c>
      <c r="K8" s="74">
        <v>349.95</v>
      </c>
      <c r="L8" s="74">
        <v>353.35</v>
      </c>
      <c r="M8" s="74">
        <v>357.6</v>
      </c>
      <c r="N8" s="74">
        <v>360.65</v>
      </c>
      <c r="O8" s="74">
        <v>356.9</v>
      </c>
      <c r="P8" s="74">
        <v>358.8</v>
      </c>
      <c r="Q8" s="74">
        <v>356.65</v>
      </c>
      <c r="R8" s="74">
        <v>355.25</v>
      </c>
      <c r="S8" s="74">
        <v>357.15</v>
      </c>
      <c r="T8" s="74">
        <v>4093.75</v>
      </c>
    </row>
    <row r="9" spans="1:20" x14ac:dyDescent="0.3">
      <c r="A9" s="1"/>
      <c r="B9" s="72" t="s">
        <v>627</v>
      </c>
      <c r="C9" s="72" t="s">
        <v>1074</v>
      </c>
      <c r="D9" s="72" t="s">
        <v>1075</v>
      </c>
      <c r="E9" s="73" t="s">
        <v>577</v>
      </c>
      <c r="F9" s="74">
        <v>393.8</v>
      </c>
      <c r="G9" s="74">
        <v>437.25</v>
      </c>
      <c r="H9" s="74">
        <v>434.5</v>
      </c>
      <c r="I9" s="74">
        <v>430.65</v>
      </c>
      <c r="J9" s="74">
        <v>280.39999999999998</v>
      </c>
      <c r="K9" s="74">
        <v>432.35</v>
      </c>
      <c r="L9" s="74">
        <v>437.1</v>
      </c>
      <c r="M9" s="74">
        <v>426.65</v>
      </c>
      <c r="N9" s="74">
        <v>421.55</v>
      </c>
      <c r="O9" s="74">
        <v>423.3</v>
      </c>
      <c r="P9" s="74">
        <v>421.45</v>
      </c>
      <c r="Q9" s="74">
        <v>323.60000000000002</v>
      </c>
      <c r="R9" s="74">
        <v>416.75</v>
      </c>
      <c r="S9" s="74">
        <v>343.9</v>
      </c>
      <c r="T9" s="74">
        <v>5623.25</v>
      </c>
    </row>
    <row r="10" spans="1:20" x14ac:dyDescent="0.3">
      <c r="A10" s="1"/>
      <c r="B10" s="72" t="s">
        <v>628</v>
      </c>
      <c r="C10" s="72" t="s">
        <v>1076</v>
      </c>
      <c r="D10" s="72" t="s">
        <v>59</v>
      </c>
      <c r="E10" s="73" t="s">
        <v>577</v>
      </c>
      <c r="F10" s="74">
        <v>177.85</v>
      </c>
      <c r="G10" s="74">
        <v>176.25</v>
      </c>
      <c r="H10" s="74">
        <v>174.65</v>
      </c>
      <c r="I10" s="74">
        <v>155.20500000000001</v>
      </c>
      <c r="J10" s="74">
        <v>188.75</v>
      </c>
      <c r="K10" s="74">
        <v>168.75</v>
      </c>
      <c r="L10" s="74">
        <v>182.35</v>
      </c>
      <c r="M10" s="74">
        <v>191</v>
      </c>
      <c r="N10" s="74">
        <v>184.1</v>
      </c>
      <c r="O10" s="74">
        <v>182.75</v>
      </c>
      <c r="P10" s="74">
        <v>192.745</v>
      </c>
      <c r="Q10" s="74">
        <v>184.8</v>
      </c>
      <c r="R10" s="74">
        <v>185.2</v>
      </c>
      <c r="S10" s="74">
        <v>186.95</v>
      </c>
      <c r="T10" s="74">
        <v>2531.35</v>
      </c>
    </row>
    <row r="11" spans="1:20" x14ac:dyDescent="0.3">
      <c r="A11" s="1"/>
      <c r="B11" s="72" t="s">
        <v>629</v>
      </c>
      <c r="C11" s="72" t="s">
        <v>1020</v>
      </c>
      <c r="D11" s="72" t="s">
        <v>59</v>
      </c>
      <c r="E11" s="73" t="s">
        <v>577</v>
      </c>
      <c r="F11" s="74">
        <v>260.64999999999998</v>
      </c>
      <c r="G11" s="74">
        <v>211.4</v>
      </c>
      <c r="H11" s="74">
        <v>243.55</v>
      </c>
      <c r="I11" s="74">
        <v>249.75</v>
      </c>
      <c r="J11" s="74">
        <v>227.2</v>
      </c>
      <c r="K11" s="74">
        <v>261.55</v>
      </c>
      <c r="L11" s="74">
        <v>152.1</v>
      </c>
      <c r="M11" s="74">
        <v>54.45</v>
      </c>
      <c r="N11" s="74">
        <v>221.6</v>
      </c>
      <c r="O11" s="74">
        <v>258.10000000000002</v>
      </c>
      <c r="P11" s="74">
        <v>253.11</v>
      </c>
      <c r="Q11" s="74">
        <v>252.7</v>
      </c>
      <c r="R11" s="74">
        <v>257.61</v>
      </c>
      <c r="S11" s="74">
        <v>258.05</v>
      </c>
      <c r="T11" s="74">
        <v>3161.82</v>
      </c>
    </row>
    <row r="12" spans="1:20" x14ac:dyDescent="0.3">
      <c r="A12" s="1"/>
      <c r="B12" s="72" t="s">
        <v>612</v>
      </c>
      <c r="C12" s="72" t="s">
        <v>944</v>
      </c>
      <c r="D12" s="72" t="s">
        <v>59</v>
      </c>
      <c r="E12" s="73" t="s">
        <v>576</v>
      </c>
      <c r="F12" s="74">
        <v>345.5</v>
      </c>
      <c r="G12" s="74">
        <v>335.6</v>
      </c>
      <c r="H12" s="74">
        <v>348.8</v>
      </c>
      <c r="I12" s="74">
        <v>314.55</v>
      </c>
      <c r="J12" s="74">
        <v>329.15</v>
      </c>
      <c r="K12" s="74">
        <v>344.45</v>
      </c>
      <c r="L12" s="74">
        <v>325.89999999999998</v>
      </c>
      <c r="M12" s="74">
        <v>359.65</v>
      </c>
      <c r="N12" s="74">
        <v>359.85</v>
      </c>
      <c r="O12" s="74">
        <v>347.05</v>
      </c>
      <c r="P12" s="74">
        <v>369.35</v>
      </c>
      <c r="Q12" s="74">
        <v>388.6</v>
      </c>
      <c r="R12" s="74">
        <v>330.15</v>
      </c>
      <c r="S12" s="74">
        <v>346.35</v>
      </c>
      <c r="T12" s="74">
        <v>4844.95</v>
      </c>
    </row>
    <row r="13" spans="1:20" x14ac:dyDescent="0.3">
      <c r="A13" s="1"/>
      <c r="B13" s="72" t="s">
        <v>613</v>
      </c>
      <c r="C13" s="72" t="s">
        <v>946</v>
      </c>
      <c r="D13" s="72" t="s">
        <v>59</v>
      </c>
      <c r="E13" s="73" t="s">
        <v>576</v>
      </c>
      <c r="F13" s="74">
        <v>30.85</v>
      </c>
      <c r="G13" s="74">
        <v>29.25</v>
      </c>
      <c r="H13" s="74">
        <v>26.5</v>
      </c>
      <c r="I13" s="74">
        <v>23.85</v>
      </c>
      <c r="J13" s="74">
        <v>22.35</v>
      </c>
      <c r="K13" s="74">
        <v>21.25</v>
      </c>
      <c r="L13" s="74">
        <v>21.4</v>
      </c>
      <c r="M13" s="74">
        <v>22.4</v>
      </c>
      <c r="N13" s="74">
        <v>22.95</v>
      </c>
      <c r="O13" s="74">
        <v>22.65</v>
      </c>
      <c r="P13" s="74">
        <v>22.7</v>
      </c>
      <c r="Q13" s="74">
        <v>22.2</v>
      </c>
      <c r="R13" s="74">
        <v>20.2</v>
      </c>
      <c r="S13" s="74">
        <v>21.8</v>
      </c>
      <c r="T13" s="74">
        <v>330.35</v>
      </c>
    </row>
    <row r="14" spans="1:20" x14ac:dyDescent="0.3">
      <c r="A14" s="1"/>
      <c r="B14" s="72" t="s">
        <v>614</v>
      </c>
      <c r="C14" s="72" t="s">
        <v>1022</v>
      </c>
      <c r="D14" s="72" t="s">
        <v>59</v>
      </c>
      <c r="E14" s="73" t="s">
        <v>576</v>
      </c>
      <c r="F14" s="74"/>
      <c r="G14" s="74">
        <v>6.35</v>
      </c>
      <c r="H14" s="74">
        <v>9.6</v>
      </c>
      <c r="I14" s="74">
        <v>9.6</v>
      </c>
      <c r="J14" s="74">
        <v>2.4</v>
      </c>
      <c r="K14" s="74"/>
      <c r="L14" s="74"/>
      <c r="M14" s="74"/>
      <c r="N14" s="74"/>
      <c r="O14" s="74"/>
      <c r="P14" s="74">
        <v>7.3</v>
      </c>
      <c r="Q14" s="74">
        <v>2.75</v>
      </c>
      <c r="R14" s="74"/>
      <c r="S14" s="74"/>
      <c r="T14" s="74">
        <v>38</v>
      </c>
    </row>
    <row r="15" spans="1:20" x14ac:dyDescent="0.3">
      <c r="A15" s="1"/>
      <c r="B15" s="72" t="s">
        <v>624</v>
      </c>
      <c r="C15" s="72" t="s">
        <v>1023</v>
      </c>
      <c r="D15" s="72" t="s">
        <v>59</v>
      </c>
      <c r="E15" s="73" t="s">
        <v>577</v>
      </c>
      <c r="F15" s="74">
        <v>225.6</v>
      </c>
      <c r="G15" s="74">
        <v>223.05</v>
      </c>
      <c r="H15" s="74">
        <v>116.65</v>
      </c>
      <c r="I15" s="74"/>
      <c r="J15" s="74">
        <v>27.4</v>
      </c>
      <c r="K15" s="74">
        <v>168.25</v>
      </c>
      <c r="L15" s="74">
        <v>219.95</v>
      </c>
      <c r="M15" s="74">
        <v>203.25</v>
      </c>
      <c r="N15" s="74">
        <v>223.05</v>
      </c>
      <c r="O15" s="74">
        <v>220.85</v>
      </c>
      <c r="P15" s="74">
        <v>225.3</v>
      </c>
      <c r="Q15" s="74">
        <v>225.3</v>
      </c>
      <c r="R15" s="74">
        <v>207.3</v>
      </c>
      <c r="S15" s="74">
        <v>229.6</v>
      </c>
      <c r="T15" s="74">
        <v>2515.5500000000002</v>
      </c>
    </row>
    <row r="16" spans="1:20" x14ac:dyDescent="0.3">
      <c r="A16" s="1"/>
      <c r="B16" s="72" t="s">
        <v>584</v>
      </c>
      <c r="C16" s="72" t="s">
        <v>947</v>
      </c>
      <c r="D16" s="72" t="s">
        <v>59</v>
      </c>
      <c r="E16" s="73" t="s">
        <v>576</v>
      </c>
      <c r="F16" s="74">
        <v>2448.5</v>
      </c>
      <c r="G16" s="74">
        <v>2242.15</v>
      </c>
      <c r="H16" s="74">
        <v>2509.65</v>
      </c>
      <c r="I16" s="74">
        <v>2578.9499999999998</v>
      </c>
      <c r="J16" s="74">
        <v>2381.4</v>
      </c>
      <c r="K16" s="74">
        <v>2351.35</v>
      </c>
      <c r="L16" s="74">
        <v>2077.6</v>
      </c>
      <c r="M16" s="74">
        <v>2416.5</v>
      </c>
      <c r="N16" s="74">
        <v>2061.9</v>
      </c>
      <c r="O16" s="74">
        <v>2487.3000000000002</v>
      </c>
      <c r="P16" s="74">
        <v>2349.4</v>
      </c>
      <c r="Q16" s="74">
        <v>2149.9499999999998</v>
      </c>
      <c r="R16" s="74">
        <v>2313.25</v>
      </c>
      <c r="S16" s="74">
        <v>2244.4</v>
      </c>
      <c r="T16" s="74">
        <v>32612.3</v>
      </c>
    </row>
    <row r="17" spans="1:20" x14ac:dyDescent="0.3">
      <c r="A17" s="1"/>
      <c r="B17" s="72" t="s">
        <v>187</v>
      </c>
      <c r="C17" s="72" t="s">
        <v>948</v>
      </c>
      <c r="D17" s="72" t="s">
        <v>59</v>
      </c>
      <c r="E17" s="73" t="s">
        <v>576</v>
      </c>
      <c r="F17" s="74">
        <v>272.7</v>
      </c>
      <c r="G17" s="74">
        <v>257.95</v>
      </c>
      <c r="H17" s="74">
        <v>260.3</v>
      </c>
      <c r="I17" s="74">
        <v>272.85000000000002</v>
      </c>
      <c r="J17" s="74">
        <v>262.25</v>
      </c>
      <c r="K17" s="74">
        <v>253.75</v>
      </c>
      <c r="L17" s="74">
        <v>258</v>
      </c>
      <c r="M17" s="74">
        <v>260.10000000000002</v>
      </c>
      <c r="N17" s="74">
        <v>245.8</v>
      </c>
      <c r="O17" s="74">
        <v>240.8</v>
      </c>
      <c r="P17" s="74">
        <v>242.5</v>
      </c>
      <c r="Q17" s="74">
        <v>235.2</v>
      </c>
      <c r="R17" s="74">
        <v>231.5</v>
      </c>
      <c r="S17" s="74">
        <v>227.8</v>
      </c>
      <c r="T17" s="74">
        <v>3521.5</v>
      </c>
    </row>
    <row r="18" spans="1:20" x14ac:dyDescent="0.3">
      <c r="A18" s="1"/>
      <c r="B18" s="72" t="s">
        <v>589</v>
      </c>
      <c r="C18" s="72" t="s">
        <v>1077</v>
      </c>
      <c r="D18" s="72" t="s">
        <v>59</v>
      </c>
      <c r="E18" s="73" t="s">
        <v>576</v>
      </c>
      <c r="F18" s="74"/>
      <c r="G18" s="74"/>
      <c r="H18" s="74"/>
      <c r="I18" s="74"/>
      <c r="J18" s="74"/>
      <c r="K18" s="74"/>
      <c r="L18" s="74"/>
      <c r="M18" s="74"/>
      <c r="N18" s="74"/>
      <c r="O18" s="74"/>
      <c r="P18" s="74"/>
      <c r="Q18" s="74"/>
      <c r="R18" s="74"/>
      <c r="S18" s="74"/>
      <c r="T18" s="74">
        <v>0</v>
      </c>
    </row>
    <row r="19" spans="1:20" x14ac:dyDescent="0.3">
      <c r="A19" s="1"/>
      <c r="B19" s="72" t="s">
        <v>589</v>
      </c>
      <c r="C19" s="72" t="s">
        <v>1078</v>
      </c>
      <c r="D19" s="72" t="s">
        <v>59</v>
      </c>
      <c r="E19" s="73" t="s">
        <v>576</v>
      </c>
      <c r="F19" s="74"/>
      <c r="G19" s="74"/>
      <c r="H19" s="74"/>
      <c r="I19" s="74"/>
      <c r="J19" s="74"/>
      <c r="K19" s="74"/>
      <c r="L19" s="74"/>
      <c r="M19" s="74"/>
      <c r="N19" s="74"/>
      <c r="O19" s="74"/>
      <c r="P19" s="74"/>
      <c r="Q19" s="74"/>
      <c r="R19" s="74"/>
      <c r="S19" s="74"/>
      <c r="T19" s="74">
        <v>0</v>
      </c>
    </row>
    <row r="20" spans="1:20" x14ac:dyDescent="0.3">
      <c r="A20" s="1"/>
      <c r="B20" s="72" t="s">
        <v>193</v>
      </c>
      <c r="C20" s="72" t="s">
        <v>949</v>
      </c>
      <c r="D20" s="72" t="s">
        <v>59</v>
      </c>
      <c r="E20" s="73" t="s">
        <v>576</v>
      </c>
      <c r="F20" s="74">
        <v>1172.0999999999999</v>
      </c>
      <c r="G20" s="74">
        <v>1370.6</v>
      </c>
      <c r="H20" s="74">
        <v>1813.1</v>
      </c>
      <c r="I20" s="74">
        <v>1393.8</v>
      </c>
      <c r="J20" s="74">
        <v>1369.35</v>
      </c>
      <c r="K20" s="74">
        <v>968.25</v>
      </c>
      <c r="L20" s="74">
        <v>1195.3499999999999</v>
      </c>
      <c r="M20" s="74">
        <v>1481.35</v>
      </c>
      <c r="N20" s="74">
        <v>1150.8499999999999</v>
      </c>
      <c r="O20" s="74">
        <v>1396.95</v>
      </c>
      <c r="P20" s="74">
        <v>1525.45</v>
      </c>
      <c r="Q20" s="74">
        <v>1313</v>
      </c>
      <c r="R20" s="74">
        <v>1222.25</v>
      </c>
      <c r="S20" s="74">
        <v>1034.6500000000001</v>
      </c>
      <c r="T20" s="74">
        <v>18407.05</v>
      </c>
    </row>
    <row r="21" spans="1:20" x14ac:dyDescent="0.3">
      <c r="A21" s="1"/>
      <c r="B21" s="72" t="s">
        <v>193</v>
      </c>
      <c r="C21" s="72" t="s">
        <v>950</v>
      </c>
      <c r="D21" s="72" t="s">
        <v>59</v>
      </c>
      <c r="E21" s="73" t="s">
        <v>576</v>
      </c>
      <c r="F21" s="74">
        <v>407.75</v>
      </c>
      <c r="G21" s="74">
        <v>400.35</v>
      </c>
      <c r="H21" s="74">
        <v>492.85</v>
      </c>
      <c r="I21" s="74">
        <v>506.5</v>
      </c>
      <c r="J21" s="74">
        <v>484.85</v>
      </c>
      <c r="K21" s="74">
        <v>494.25</v>
      </c>
      <c r="L21" s="74">
        <v>303.39999999999998</v>
      </c>
      <c r="M21" s="74">
        <v>450.35</v>
      </c>
      <c r="N21" s="74">
        <v>366.75</v>
      </c>
      <c r="O21" s="74">
        <v>499.65</v>
      </c>
      <c r="P21" s="74">
        <v>463.6</v>
      </c>
      <c r="Q21" s="74">
        <v>445.35</v>
      </c>
      <c r="R21" s="74">
        <v>446.8</v>
      </c>
      <c r="S21" s="74">
        <v>433.8</v>
      </c>
      <c r="T21" s="74">
        <v>6196.25</v>
      </c>
    </row>
    <row r="22" spans="1:20" x14ac:dyDescent="0.3">
      <c r="A22" s="1"/>
      <c r="B22" s="72" t="s">
        <v>593</v>
      </c>
      <c r="C22" s="72" t="s">
        <v>1079</v>
      </c>
      <c r="D22" s="72" t="s">
        <v>59</v>
      </c>
      <c r="E22" s="73" t="s">
        <v>578</v>
      </c>
      <c r="F22" s="74">
        <v>9</v>
      </c>
      <c r="G22" s="74">
        <v>7.5</v>
      </c>
      <c r="H22" s="74">
        <v>8.6</v>
      </c>
      <c r="I22" s="74">
        <v>9.1999999999999993</v>
      </c>
      <c r="J22" s="74">
        <v>9.65</v>
      </c>
      <c r="K22" s="74">
        <v>8.6999999999999993</v>
      </c>
      <c r="L22" s="74">
        <v>9.25</v>
      </c>
      <c r="M22" s="74">
        <v>9.1</v>
      </c>
      <c r="N22" s="74">
        <v>9.35</v>
      </c>
      <c r="O22" s="74">
        <v>9.1999999999999993</v>
      </c>
      <c r="P22" s="74">
        <v>9.35</v>
      </c>
      <c r="Q22" s="74">
        <v>8.85</v>
      </c>
      <c r="R22" s="74">
        <v>8.85</v>
      </c>
      <c r="S22" s="74">
        <v>9</v>
      </c>
      <c r="T22" s="74">
        <v>125.6</v>
      </c>
    </row>
    <row r="23" spans="1:20" x14ac:dyDescent="0.3">
      <c r="A23" s="1"/>
      <c r="B23" s="72" t="s">
        <v>51</v>
      </c>
      <c r="C23" s="72" t="s">
        <v>951</v>
      </c>
      <c r="D23" s="72" t="s">
        <v>59</v>
      </c>
      <c r="E23" s="73" t="s">
        <v>576</v>
      </c>
      <c r="F23" s="74">
        <v>165.7</v>
      </c>
      <c r="G23" s="74">
        <v>165.6</v>
      </c>
      <c r="H23" s="74">
        <v>165.6</v>
      </c>
      <c r="I23" s="74">
        <v>158.80000000000001</v>
      </c>
      <c r="J23" s="74">
        <v>163</v>
      </c>
      <c r="K23" s="74">
        <v>161.1</v>
      </c>
      <c r="L23" s="74">
        <v>165</v>
      </c>
      <c r="M23" s="74">
        <v>165.15</v>
      </c>
      <c r="N23" s="74">
        <v>104.25</v>
      </c>
      <c r="O23" s="74">
        <v>165.55</v>
      </c>
      <c r="P23" s="74">
        <v>109.05</v>
      </c>
      <c r="Q23" s="74">
        <v>167.2</v>
      </c>
      <c r="R23" s="74">
        <v>167.05</v>
      </c>
      <c r="S23" s="74">
        <v>166.25</v>
      </c>
      <c r="T23" s="74">
        <v>2189.3000000000002</v>
      </c>
    </row>
    <row r="24" spans="1:20" x14ac:dyDescent="0.3">
      <c r="A24" s="1"/>
      <c r="B24" s="72" t="s">
        <v>51</v>
      </c>
      <c r="C24" s="72" t="s">
        <v>952</v>
      </c>
      <c r="D24" s="72" t="s">
        <v>59</v>
      </c>
      <c r="E24" s="73" t="s">
        <v>576</v>
      </c>
      <c r="F24" s="74">
        <v>333.75</v>
      </c>
      <c r="G24" s="74">
        <v>316.14999999999998</v>
      </c>
      <c r="H24" s="74">
        <v>330.5</v>
      </c>
      <c r="I24" s="74">
        <v>320.35000000000002</v>
      </c>
      <c r="J24" s="74">
        <v>296.7</v>
      </c>
      <c r="K24" s="74">
        <v>300.89999999999998</v>
      </c>
      <c r="L24" s="74">
        <v>301.05</v>
      </c>
      <c r="M24" s="74">
        <v>300.89999999999998</v>
      </c>
      <c r="N24" s="74">
        <v>294.95</v>
      </c>
      <c r="O24" s="74">
        <v>212.35</v>
      </c>
      <c r="P24" s="74">
        <v>293.89999999999998</v>
      </c>
      <c r="Q24" s="74">
        <v>300.85000000000002</v>
      </c>
      <c r="R24" s="74">
        <v>306.10000000000002</v>
      </c>
      <c r="S24" s="74">
        <v>296.64999999999998</v>
      </c>
      <c r="T24" s="74">
        <v>4205.1000000000004</v>
      </c>
    </row>
    <row r="25" spans="1:20" x14ac:dyDescent="0.3">
      <c r="A25" s="1"/>
      <c r="B25" s="72" t="s">
        <v>51</v>
      </c>
      <c r="C25" s="72" t="s">
        <v>953</v>
      </c>
      <c r="D25" s="72" t="s">
        <v>59</v>
      </c>
      <c r="E25" s="73" t="s">
        <v>576</v>
      </c>
      <c r="F25" s="74">
        <v>2113.4499999999998</v>
      </c>
      <c r="G25" s="74">
        <v>2114.6</v>
      </c>
      <c r="H25" s="74">
        <v>2120.8000000000002</v>
      </c>
      <c r="I25" s="74">
        <v>2015.75</v>
      </c>
      <c r="J25" s="74">
        <v>1931.95</v>
      </c>
      <c r="K25" s="74">
        <v>1919.45</v>
      </c>
      <c r="L25" s="74">
        <v>1914.3</v>
      </c>
      <c r="M25" s="74">
        <v>1918.7</v>
      </c>
      <c r="N25" s="74">
        <v>1922.25</v>
      </c>
      <c r="O25" s="74">
        <v>1927.2</v>
      </c>
      <c r="P25" s="74">
        <v>1929.6</v>
      </c>
      <c r="Q25" s="74">
        <v>1920.6</v>
      </c>
      <c r="R25" s="74">
        <v>1938.15</v>
      </c>
      <c r="S25" s="74">
        <v>1938.65</v>
      </c>
      <c r="T25" s="74">
        <v>27625.45</v>
      </c>
    </row>
    <row r="26" spans="1:20" x14ac:dyDescent="0.3">
      <c r="A26" s="1"/>
      <c r="B26" s="72" t="s">
        <v>51</v>
      </c>
      <c r="C26" s="72" t="s">
        <v>1080</v>
      </c>
      <c r="D26" s="72" t="s">
        <v>59</v>
      </c>
      <c r="E26" s="73" t="s">
        <v>576</v>
      </c>
      <c r="F26" s="74"/>
      <c r="G26" s="74"/>
      <c r="H26" s="74"/>
      <c r="I26" s="74"/>
      <c r="J26" s="74"/>
      <c r="K26" s="74"/>
      <c r="L26" s="74"/>
      <c r="M26" s="74"/>
      <c r="N26" s="74"/>
      <c r="O26" s="74"/>
      <c r="P26" s="74"/>
      <c r="Q26" s="74"/>
      <c r="R26" s="74"/>
      <c r="S26" s="74"/>
      <c r="T26" s="74">
        <v>0</v>
      </c>
    </row>
    <row r="27" spans="1:20" x14ac:dyDescent="0.3">
      <c r="A27" s="1"/>
      <c r="B27" s="72" t="s">
        <v>51</v>
      </c>
      <c r="C27" s="72" t="s">
        <v>1081</v>
      </c>
      <c r="D27" s="72" t="s">
        <v>59</v>
      </c>
      <c r="E27" s="73" t="s">
        <v>577</v>
      </c>
      <c r="F27" s="74"/>
      <c r="G27" s="74"/>
      <c r="H27" s="74"/>
      <c r="I27" s="74"/>
      <c r="J27" s="74"/>
      <c r="K27" s="74"/>
      <c r="L27" s="74"/>
      <c r="M27" s="74"/>
      <c r="N27" s="74"/>
      <c r="O27" s="74"/>
      <c r="P27" s="74"/>
      <c r="Q27" s="74"/>
      <c r="R27" s="74"/>
      <c r="S27" s="74"/>
      <c r="T27" s="74">
        <v>0</v>
      </c>
    </row>
    <row r="28" spans="1:20" x14ac:dyDescent="0.3">
      <c r="A28" s="1"/>
      <c r="B28" s="72" t="s">
        <v>51</v>
      </c>
      <c r="C28" s="72" t="s">
        <v>1081</v>
      </c>
      <c r="D28" s="72" t="s">
        <v>1082</v>
      </c>
      <c r="E28" s="73" t="s">
        <v>577</v>
      </c>
      <c r="F28" s="74"/>
      <c r="G28" s="74"/>
      <c r="H28" s="74"/>
      <c r="I28" s="74"/>
      <c r="J28" s="74"/>
      <c r="K28" s="74"/>
      <c r="L28" s="74"/>
      <c r="M28" s="74"/>
      <c r="N28" s="74"/>
      <c r="O28" s="74"/>
      <c r="P28" s="74"/>
      <c r="Q28" s="74"/>
      <c r="R28" s="74"/>
      <c r="S28" s="74"/>
      <c r="T28" s="74">
        <v>0</v>
      </c>
    </row>
    <row r="29" spans="1:20" x14ac:dyDescent="0.3">
      <c r="A29" s="1"/>
      <c r="B29" s="72" t="s">
        <v>51</v>
      </c>
      <c r="C29" s="72" t="s">
        <v>1083</v>
      </c>
      <c r="D29" s="72" t="s">
        <v>59</v>
      </c>
      <c r="E29" s="73" t="s">
        <v>577</v>
      </c>
      <c r="F29" s="74"/>
      <c r="G29" s="74"/>
      <c r="H29" s="74"/>
      <c r="I29" s="74"/>
      <c r="J29" s="74"/>
      <c r="K29" s="74"/>
      <c r="L29" s="74"/>
      <c r="M29" s="74"/>
      <c r="N29" s="74"/>
      <c r="O29" s="74"/>
      <c r="P29" s="74"/>
      <c r="Q29" s="74"/>
      <c r="R29" s="74"/>
      <c r="S29" s="74"/>
      <c r="T29" s="74">
        <v>0</v>
      </c>
    </row>
    <row r="30" spans="1:20" x14ac:dyDescent="0.3">
      <c r="A30" s="1"/>
      <c r="B30" s="72" t="s">
        <v>615</v>
      </c>
      <c r="C30" s="72" t="s">
        <v>954</v>
      </c>
      <c r="D30" s="72" t="s">
        <v>1084</v>
      </c>
      <c r="E30" s="73" t="s">
        <v>576</v>
      </c>
      <c r="F30" s="74">
        <v>110.4</v>
      </c>
      <c r="G30" s="74">
        <v>93.95</v>
      </c>
      <c r="H30" s="74">
        <v>158.35</v>
      </c>
      <c r="I30" s="74">
        <v>169.9</v>
      </c>
      <c r="J30" s="74">
        <v>158.19999999999999</v>
      </c>
      <c r="K30" s="74">
        <v>166.9</v>
      </c>
      <c r="L30" s="74">
        <v>184.3</v>
      </c>
      <c r="M30" s="74">
        <v>154.44999999999999</v>
      </c>
      <c r="N30" s="74">
        <v>137.35</v>
      </c>
      <c r="O30" s="74">
        <v>137.35</v>
      </c>
      <c r="P30" s="74">
        <v>139.6</v>
      </c>
      <c r="Q30" s="74">
        <v>126.4</v>
      </c>
      <c r="R30" s="74">
        <v>130.1</v>
      </c>
      <c r="S30" s="74">
        <v>123.35</v>
      </c>
      <c r="T30" s="74">
        <v>1990.6</v>
      </c>
    </row>
    <row r="31" spans="1:20" x14ac:dyDescent="0.3">
      <c r="A31" s="1"/>
      <c r="B31" s="72" t="s">
        <v>615</v>
      </c>
      <c r="C31" s="72" t="s">
        <v>955</v>
      </c>
      <c r="D31" s="72" t="s">
        <v>59</v>
      </c>
      <c r="E31" s="73" t="s">
        <v>576</v>
      </c>
      <c r="F31" s="74">
        <v>87.2</v>
      </c>
      <c r="G31" s="74">
        <v>85.35</v>
      </c>
      <c r="H31" s="74">
        <v>109</v>
      </c>
      <c r="I31" s="74">
        <v>103.2</v>
      </c>
      <c r="J31" s="74">
        <v>92.5</v>
      </c>
      <c r="K31" s="74">
        <v>73.8</v>
      </c>
      <c r="L31" s="74">
        <v>125.7</v>
      </c>
      <c r="M31" s="74">
        <v>112.25</v>
      </c>
      <c r="N31" s="74">
        <v>98.5</v>
      </c>
      <c r="O31" s="74">
        <v>101.75</v>
      </c>
      <c r="P31" s="74">
        <v>100</v>
      </c>
      <c r="Q31" s="74">
        <v>93.95</v>
      </c>
      <c r="R31" s="74">
        <v>94.75</v>
      </c>
      <c r="S31" s="74">
        <v>94.4</v>
      </c>
      <c r="T31" s="74">
        <v>1372.35</v>
      </c>
    </row>
    <row r="32" spans="1:20" x14ac:dyDescent="0.3">
      <c r="A32" s="1"/>
      <c r="B32" s="72" t="s">
        <v>615</v>
      </c>
      <c r="C32" s="72" t="s">
        <v>956</v>
      </c>
      <c r="D32" s="72" t="s">
        <v>59</v>
      </c>
      <c r="E32" s="73" t="s">
        <v>576</v>
      </c>
      <c r="F32" s="74">
        <v>119.5</v>
      </c>
      <c r="G32" s="74">
        <v>114.95</v>
      </c>
      <c r="H32" s="74">
        <v>154.94999999999999</v>
      </c>
      <c r="I32" s="74">
        <v>143.25</v>
      </c>
      <c r="J32" s="74">
        <v>129.9</v>
      </c>
      <c r="K32" s="74">
        <v>41.95</v>
      </c>
      <c r="L32" s="74">
        <v>97.5</v>
      </c>
      <c r="M32" s="74">
        <v>152.85</v>
      </c>
      <c r="N32" s="74">
        <v>126.75</v>
      </c>
      <c r="O32" s="74">
        <v>132.19999999999999</v>
      </c>
      <c r="P32" s="74">
        <v>136.65</v>
      </c>
      <c r="Q32" s="74">
        <v>131.35</v>
      </c>
      <c r="R32" s="74">
        <v>135.19999999999999</v>
      </c>
      <c r="S32" s="74">
        <v>131.75</v>
      </c>
      <c r="T32" s="74">
        <v>1748.75</v>
      </c>
    </row>
    <row r="33" spans="1:20" x14ac:dyDescent="0.3">
      <c r="A33" s="1"/>
      <c r="B33" s="72" t="s">
        <v>615</v>
      </c>
      <c r="C33" s="72" t="s">
        <v>957</v>
      </c>
      <c r="D33" s="72" t="s">
        <v>1084</v>
      </c>
      <c r="E33" s="73" t="s">
        <v>576</v>
      </c>
      <c r="F33" s="74">
        <v>62.05</v>
      </c>
      <c r="G33" s="74">
        <v>55.4</v>
      </c>
      <c r="H33" s="74">
        <v>58.25</v>
      </c>
      <c r="I33" s="74">
        <v>52.5</v>
      </c>
      <c r="J33" s="74">
        <v>55.1</v>
      </c>
      <c r="K33" s="74">
        <v>51.75</v>
      </c>
      <c r="L33" s="74">
        <v>54.25</v>
      </c>
      <c r="M33" s="74">
        <v>50.65</v>
      </c>
      <c r="N33" s="74">
        <v>48.75</v>
      </c>
      <c r="O33" s="74">
        <v>47.55</v>
      </c>
      <c r="P33" s="74">
        <v>47.55</v>
      </c>
      <c r="Q33" s="74">
        <v>46.05</v>
      </c>
      <c r="R33" s="74">
        <v>41.45</v>
      </c>
      <c r="S33" s="74">
        <v>48.1</v>
      </c>
      <c r="T33" s="74">
        <v>719.4</v>
      </c>
    </row>
    <row r="34" spans="1:20" x14ac:dyDescent="0.3">
      <c r="A34" s="1"/>
      <c r="B34" s="72" t="s">
        <v>582</v>
      </c>
      <c r="C34" s="72" t="s">
        <v>958</v>
      </c>
      <c r="D34" s="72" t="s">
        <v>59</v>
      </c>
      <c r="E34" s="73" t="s">
        <v>576</v>
      </c>
      <c r="F34" s="74">
        <v>2756.75</v>
      </c>
      <c r="G34" s="74">
        <v>2712.9</v>
      </c>
      <c r="H34" s="74">
        <v>2806.65</v>
      </c>
      <c r="I34" s="74">
        <v>2824.55</v>
      </c>
      <c r="J34" s="74">
        <v>2918.35</v>
      </c>
      <c r="K34" s="74">
        <v>3137.8</v>
      </c>
      <c r="L34" s="74">
        <v>3138.1</v>
      </c>
      <c r="M34" s="74">
        <v>3098.8</v>
      </c>
      <c r="N34" s="74">
        <v>2937.35</v>
      </c>
      <c r="O34" s="74">
        <v>2827.05</v>
      </c>
      <c r="P34" s="74">
        <v>2714.45</v>
      </c>
      <c r="Q34" s="74">
        <v>2720.8</v>
      </c>
      <c r="R34" s="74">
        <v>2740.9</v>
      </c>
      <c r="S34" s="74">
        <v>2730.85</v>
      </c>
      <c r="T34" s="74">
        <v>40065.300000000003</v>
      </c>
    </row>
    <row r="35" spans="1:20" x14ac:dyDescent="0.3">
      <c r="A35" s="1"/>
      <c r="B35" s="72" t="s">
        <v>227</v>
      </c>
      <c r="C35" s="72" t="s">
        <v>959</v>
      </c>
      <c r="D35" s="72" t="s">
        <v>59</v>
      </c>
      <c r="E35" s="73" t="s">
        <v>576</v>
      </c>
      <c r="F35" s="74">
        <v>175.45</v>
      </c>
      <c r="G35" s="74">
        <v>176.6</v>
      </c>
      <c r="H35" s="74">
        <v>173.65</v>
      </c>
      <c r="I35" s="74">
        <v>176.9</v>
      </c>
      <c r="J35" s="74">
        <v>178</v>
      </c>
      <c r="K35" s="74">
        <v>175.43049999999999</v>
      </c>
      <c r="L35" s="74">
        <v>177.2</v>
      </c>
      <c r="M35" s="74">
        <v>175.75</v>
      </c>
      <c r="N35" s="74">
        <v>176.15</v>
      </c>
      <c r="O35" s="74">
        <v>177.75</v>
      </c>
      <c r="P35" s="74">
        <v>176.85</v>
      </c>
      <c r="Q35" s="74">
        <v>176.05</v>
      </c>
      <c r="R35" s="74">
        <v>176.8</v>
      </c>
      <c r="S35" s="74">
        <v>176.15</v>
      </c>
      <c r="T35" s="74">
        <v>2468.7305000000001</v>
      </c>
    </row>
    <row r="36" spans="1:20" x14ac:dyDescent="0.3">
      <c r="A36" s="1"/>
      <c r="B36" s="72" t="s">
        <v>227</v>
      </c>
      <c r="C36" s="72" t="s">
        <v>960</v>
      </c>
      <c r="D36" s="72" t="s">
        <v>59</v>
      </c>
      <c r="E36" s="73" t="s">
        <v>576</v>
      </c>
      <c r="F36" s="74">
        <v>78.55</v>
      </c>
      <c r="G36" s="74">
        <v>79</v>
      </c>
      <c r="H36" s="74">
        <v>78.349999999999994</v>
      </c>
      <c r="I36" s="74">
        <v>72.8</v>
      </c>
      <c r="J36" s="74">
        <v>80.650000000000006</v>
      </c>
      <c r="K36" s="74">
        <v>80.102000000000004</v>
      </c>
      <c r="L36" s="74">
        <v>76.95</v>
      </c>
      <c r="M36" s="74">
        <v>78.25</v>
      </c>
      <c r="N36" s="74">
        <v>89.8</v>
      </c>
      <c r="O36" s="74">
        <v>116.15</v>
      </c>
      <c r="P36" s="74">
        <v>118.15</v>
      </c>
      <c r="Q36" s="74">
        <v>117.9</v>
      </c>
      <c r="R36" s="74">
        <v>120.5</v>
      </c>
      <c r="S36" s="74">
        <v>122.5</v>
      </c>
      <c r="T36" s="74">
        <v>1309.652</v>
      </c>
    </row>
    <row r="37" spans="1:20" x14ac:dyDescent="0.3">
      <c r="A37" s="1"/>
      <c r="B37" s="72" t="s">
        <v>227</v>
      </c>
      <c r="C37" s="72" t="s">
        <v>1085</v>
      </c>
      <c r="D37" s="72" t="s">
        <v>232</v>
      </c>
      <c r="E37" s="73" t="s">
        <v>577</v>
      </c>
      <c r="F37" s="74">
        <v>67.599999999999994</v>
      </c>
      <c r="G37" s="74"/>
      <c r="H37" s="74"/>
      <c r="I37" s="74">
        <v>5.65</v>
      </c>
      <c r="J37" s="74"/>
      <c r="K37" s="74">
        <v>1.651</v>
      </c>
      <c r="L37" s="74"/>
      <c r="M37" s="74"/>
      <c r="N37" s="74"/>
      <c r="O37" s="74"/>
      <c r="P37" s="74"/>
      <c r="Q37" s="74"/>
      <c r="R37" s="74"/>
      <c r="S37" s="74"/>
      <c r="T37" s="74">
        <v>74.900999999999996</v>
      </c>
    </row>
    <row r="38" spans="1:20" x14ac:dyDescent="0.3">
      <c r="A38" s="1"/>
      <c r="B38" s="72" t="s">
        <v>611</v>
      </c>
      <c r="C38" s="72" t="s">
        <v>961</v>
      </c>
      <c r="D38" s="72" t="s">
        <v>59</v>
      </c>
      <c r="E38" s="73" t="s">
        <v>576</v>
      </c>
      <c r="F38" s="74">
        <v>44.1</v>
      </c>
      <c r="G38" s="74">
        <v>45.9</v>
      </c>
      <c r="H38" s="74">
        <v>46.15</v>
      </c>
      <c r="I38" s="74">
        <v>46.8</v>
      </c>
      <c r="J38" s="74">
        <v>43.25</v>
      </c>
      <c r="K38" s="74">
        <v>42.35</v>
      </c>
      <c r="L38" s="74">
        <v>42.1</v>
      </c>
      <c r="M38" s="74">
        <v>42.7</v>
      </c>
      <c r="N38" s="74">
        <v>42</v>
      </c>
      <c r="O38" s="74">
        <v>43.15</v>
      </c>
      <c r="P38" s="74">
        <v>44.2</v>
      </c>
      <c r="Q38" s="74">
        <v>43.1</v>
      </c>
      <c r="R38" s="74">
        <v>42.3</v>
      </c>
      <c r="S38" s="74">
        <v>43.65</v>
      </c>
      <c r="T38" s="74">
        <v>611.75</v>
      </c>
    </row>
    <row r="39" spans="1:20" x14ac:dyDescent="0.3">
      <c r="A39" s="1"/>
      <c r="B39" s="72" t="s">
        <v>56</v>
      </c>
      <c r="C39" s="72" t="s">
        <v>57</v>
      </c>
      <c r="D39" s="72" t="s">
        <v>59</v>
      </c>
      <c r="E39" s="73" t="s">
        <v>576</v>
      </c>
      <c r="F39" s="74">
        <v>14071.75</v>
      </c>
      <c r="G39" s="74">
        <v>14608.05</v>
      </c>
      <c r="H39" s="74">
        <v>14577</v>
      </c>
      <c r="I39" s="74">
        <v>14891.1</v>
      </c>
      <c r="J39" s="74">
        <v>14386.9</v>
      </c>
      <c r="K39" s="74">
        <v>14839.05</v>
      </c>
      <c r="L39" s="74">
        <v>14963.9</v>
      </c>
      <c r="M39" s="74">
        <v>14959</v>
      </c>
      <c r="N39" s="74">
        <v>14968.4</v>
      </c>
      <c r="O39" s="74">
        <v>14441.725</v>
      </c>
      <c r="P39" s="74">
        <v>14671.75</v>
      </c>
      <c r="Q39" s="74">
        <v>15114</v>
      </c>
      <c r="R39" s="74">
        <v>15159.85</v>
      </c>
      <c r="S39" s="74">
        <v>14800.4</v>
      </c>
      <c r="T39" s="74">
        <v>206452.875</v>
      </c>
    </row>
    <row r="40" spans="1:20" x14ac:dyDescent="0.3">
      <c r="A40" s="1"/>
      <c r="B40" s="72" t="s">
        <v>56</v>
      </c>
      <c r="C40" s="72" t="s">
        <v>962</v>
      </c>
      <c r="D40" s="72" t="s">
        <v>59</v>
      </c>
      <c r="E40" s="73" t="s">
        <v>576</v>
      </c>
      <c r="F40" s="74">
        <v>4806.3999999999996</v>
      </c>
      <c r="G40" s="74">
        <v>4978.1499999999996</v>
      </c>
      <c r="H40" s="74">
        <v>4976.2</v>
      </c>
      <c r="I40" s="74">
        <v>5126.55</v>
      </c>
      <c r="J40" s="74">
        <v>5003.6499999999996</v>
      </c>
      <c r="K40" s="74">
        <v>5104.3</v>
      </c>
      <c r="L40" s="74">
        <v>5145</v>
      </c>
      <c r="M40" s="74">
        <v>5141.6499999999996</v>
      </c>
      <c r="N40" s="74">
        <v>5149.8500000000004</v>
      </c>
      <c r="O40" s="74">
        <v>4944.24</v>
      </c>
      <c r="P40" s="74">
        <v>5015.55</v>
      </c>
      <c r="Q40" s="74">
        <v>5182.1000000000004</v>
      </c>
      <c r="R40" s="74">
        <v>5191.3</v>
      </c>
      <c r="S40" s="74">
        <v>5050.3</v>
      </c>
      <c r="T40" s="74">
        <v>70815.240000000005</v>
      </c>
    </row>
    <row r="41" spans="1:20" x14ac:dyDescent="0.3">
      <c r="A41" s="1"/>
      <c r="B41" s="72" t="s">
        <v>56</v>
      </c>
      <c r="C41" s="72" t="s">
        <v>1086</v>
      </c>
      <c r="D41" s="72" t="s">
        <v>1087</v>
      </c>
      <c r="E41" s="73" t="s">
        <v>577</v>
      </c>
      <c r="F41" s="74"/>
      <c r="G41" s="74"/>
      <c r="H41" s="74"/>
      <c r="I41" s="74"/>
      <c r="J41" s="74"/>
      <c r="K41" s="74"/>
      <c r="L41" s="74"/>
      <c r="M41" s="74"/>
      <c r="N41" s="74"/>
      <c r="O41" s="74"/>
      <c r="P41" s="74"/>
      <c r="Q41" s="74"/>
      <c r="R41" s="74"/>
      <c r="S41" s="74"/>
      <c r="T41" s="74">
        <v>0</v>
      </c>
    </row>
    <row r="42" spans="1:20" x14ac:dyDescent="0.3">
      <c r="A42" s="1"/>
      <c r="B42" s="72" t="s">
        <v>56</v>
      </c>
      <c r="C42" s="72" t="s">
        <v>1086</v>
      </c>
      <c r="D42" s="72" t="s">
        <v>257</v>
      </c>
      <c r="E42" s="73" t="s">
        <v>577</v>
      </c>
      <c r="F42" s="74"/>
      <c r="G42" s="74"/>
      <c r="H42" s="74"/>
      <c r="I42" s="74"/>
      <c r="J42" s="74"/>
      <c r="K42" s="74"/>
      <c r="L42" s="74"/>
      <c r="M42" s="74"/>
      <c r="N42" s="74"/>
      <c r="O42" s="74"/>
      <c r="P42" s="74"/>
      <c r="Q42" s="74"/>
      <c r="R42" s="74"/>
      <c r="S42" s="74"/>
      <c r="T42" s="74">
        <v>0</v>
      </c>
    </row>
    <row r="43" spans="1:20" ht="27.6" x14ac:dyDescent="0.3">
      <c r="A43" s="1"/>
      <c r="B43" s="72" t="s">
        <v>599</v>
      </c>
      <c r="C43" s="72" t="s">
        <v>963</v>
      </c>
      <c r="D43" s="72" t="s">
        <v>59</v>
      </c>
      <c r="E43" s="73" t="s">
        <v>576</v>
      </c>
      <c r="F43" s="74">
        <v>112.95</v>
      </c>
      <c r="G43" s="74">
        <v>103.9</v>
      </c>
      <c r="H43" s="74">
        <v>110.15</v>
      </c>
      <c r="I43" s="74">
        <v>109.9</v>
      </c>
      <c r="J43" s="74">
        <v>109.9</v>
      </c>
      <c r="K43" s="74">
        <v>108.85</v>
      </c>
      <c r="L43" s="74">
        <v>108.85</v>
      </c>
      <c r="M43" s="74">
        <v>108.4</v>
      </c>
      <c r="N43" s="74">
        <v>105.35</v>
      </c>
      <c r="O43" s="74">
        <v>107.3</v>
      </c>
      <c r="P43" s="74">
        <v>104.55</v>
      </c>
      <c r="Q43" s="74">
        <v>108.8</v>
      </c>
      <c r="R43" s="74">
        <v>107.25</v>
      </c>
      <c r="S43" s="74">
        <v>106.45</v>
      </c>
      <c r="T43" s="74">
        <v>1512.6</v>
      </c>
    </row>
    <row r="44" spans="1:20" ht="27.6" x14ac:dyDescent="0.3">
      <c r="A44" s="1"/>
      <c r="B44" s="72" t="s">
        <v>616</v>
      </c>
      <c r="C44" s="72" t="s">
        <v>964</v>
      </c>
      <c r="D44" s="72" t="s">
        <v>59</v>
      </c>
      <c r="E44" s="73" t="s">
        <v>576</v>
      </c>
      <c r="F44" s="74">
        <v>239.8</v>
      </c>
      <c r="G44" s="74">
        <v>240</v>
      </c>
      <c r="H44" s="74">
        <v>239.85</v>
      </c>
      <c r="I44" s="74">
        <v>239.85</v>
      </c>
      <c r="J44" s="74">
        <v>239.95</v>
      </c>
      <c r="K44" s="74">
        <v>240</v>
      </c>
      <c r="L44" s="74">
        <v>239.9</v>
      </c>
      <c r="M44" s="74">
        <v>240</v>
      </c>
      <c r="N44" s="74">
        <v>239.85</v>
      </c>
      <c r="O44" s="74">
        <v>239.8</v>
      </c>
      <c r="P44" s="74">
        <v>239.8</v>
      </c>
      <c r="Q44" s="74">
        <v>240.05</v>
      </c>
      <c r="R44" s="74">
        <v>239.9</v>
      </c>
      <c r="S44" s="74">
        <v>240</v>
      </c>
      <c r="T44" s="74">
        <v>3358.75</v>
      </c>
    </row>
    <row r="45" spans="1:20" ht="27.6" x14ac:dyDescent="0.3">
      <c r="A45" s="1"/>
      <c r="B45" s="72" t="s">
        <v>600</v>
      </c>
      <c r="C45" s="72" t="s">
        <v>965</v>
      </c>
      <c r="D45" s="72" t="s">
        <v>59</v>
      </c>
      <c r="E45" s="73" t="s">
        <v>576</v>
      </c>
      <c r="F45" s="74">
        <v>459.75</v>
      </c>
      <c r="G45" s="74">
        <v>465.15</v>
      </c>
      <c r="H45" s="74">
        <v>478.5</v>
      </c>
      <c r="I45" s="74">
        <v>472.4</v>
      </c>
      <c r="J45" s="74">
        <v>470.95</v>
      </c>
      <c r="K45" s="74">
        <v>477.85</v>
      </c>
      <c r="L45" s="74">
        <v>464.1</v>
      </c>
      <c r="M45" s="74">
        <v>421.8</v>
      </c>
      <c r="N45" s="74">
        <v>393.1</v>
      </c>
      <c r="O45" s="74">
        <v>483.05</v>
      </c>
      <c r="P45" s="74">
        <v>417.3</v>
      </c>
      <c r="Q45" s="74">
        <v>371.25</v>
      </c>
      <c r="R45" s="74">
        <v>369.4</v>
      </c>
      <c r="S45" s="74">
        <v>401.55</v>
      </c>
      <c r="T45" s="74">
        <v>6146.15</v>
      </c>
    </row>
    <row r="46" spans="1:20" x14ac:dyDescent="0.3">
      <c r="A46" s="1"/>
      <c r="B46" s="72" t="s">
        <v>260</v>
      </c>
      <c r="C46" s="72" t="s">
        <v>966</v>
      </c>
      <c r="D46" s="72" t="s">
        <v>59</v>
      </c>
      <c r="E46" s="73" t="s">
        <v>576</v>
      </c>
      <c r="F46" s="74">
        <v>1830</v>
      </c>
      <c r="G46" s="74">
        <v>591.15</v>
      </c>
      <c r="H46" s="74"/>
      <c r="I46" s="74">
        <v>1517.6</v>
      </c>
      <c r="J46" s="74">
        <v>4032.9</v>
      </c>
      <c r="K46" s="74">
        <v>1361.7</v>
      </c>
      <c r="L46" s="74">
        <v>306</v>
      </c>
      <c r="M46" s="74">
        <v>1878.1</v>
      </c>
      <c r="N46" s="74">
        <v>1184.25</v>
      </c>
      <c r="O46" s="74">
        <v>988.25</v>
      </c>
      <c r="P46" s="74">
        <v>3162</v>
      </c>
      <c r="Q46" s="74">
        <v>3533.7</v>
      </c>
      <c r="R46" s="74">
        <v>1494.15</v>
      </c>
      <c r="S46" s="74">
        <v>1688.55</v>
      </c>
      <c r="T46" s="74">
        <v>23568.35</v>
      </c>
    </row>
    <row r="47" spans="1:20" x14ac:dyDescent="0.3">
      <c r="A47" s="1"/>
      <c r="B47" s="72" t="s">
        <v>260</v>
      </c>
      <c r="C47" s="72" t="s">
        <v>967</v>
      </c>
      <c r="D47" s="72" t="s">
        <v>59</v>
      </c>
      <c r="E47" s="73" t="s">
        <v>576</v>
      </c>
      <c r="F47" s="74">
        <v>155.94999999999999</v>
      </c>
      <c r="G47" s="74">
        <v>156</v>
      </c>
      <c r="H47" s="74">
        <v>156</v>
      </c>
      <c r="I47" s="74">
        <v>156</v>
      </c>
      <c r="J47" s="74">
        <v>156</v>
      </c>
      <c r="K47" s="74">
        <v>156</v>
      </c>
      <c r="L47" s="74">
        <v>156</v>
      </c>
      <c r="M47" s="74">
        <v>156</v>
      </c>
      <c r="N47" s="74">
        <v>156</v>
      </c>
      <c r="O47" s="74">
        <v>156</v>
      </c>
      <c r="P47" s="74">
        <v>156</v>
      </c>
      <c r="Q47" s="74">
        <v>156</v>
      </c>
      <c r="R47" s="74">
        <v>100.7</v>
      </c>
      <c r="S47" s="74">
        <v>104.25</v>
      </c>
      <c r="T47" s="74">
        <v>2076.9</v>
      </c>
    </row>
    <row r="48" spans="1:20" x14ac:dyDescent="0.3">
      <c r="A48" s="1"/>
      <c r="B48" s="72" t="s">
        <v>968</v>
      </c>
      <c r="C48" s="72" t="s">
        <v>969</v>
      </c>
      <c r="D48" s="72" t="s">
        <v>59</v>
      </c>
      <c r="E48" s="73" t="s">
        <v>576</v>
      </c>
      <c r="F48" s="74">
        <v>1507.65</v>
      </c>
      <c r="G48" s="74">
        <v>1439.75</v>
      </c>
      <c r="H48" s="74">
        <v>1499.95</v>
      </c>
      <c r="I48" s="74">
        <v>1398.55</v>
      </c>
      <c r="J48" s="74">
        <v>1500.85</v>
      </c>
      <c r="K48" s="74">
        <v>1472.65</v>
      </c>
      <c r="L48" s="74">
        <v>1516.39</v>
      </c>
      <c r="M48" s="74">
        <v>1559.1</v>
      </c>
      <c r="N48" s="74">
        <v>1540.45</v>
      </c>
      <c r="O48" s="74">
        <v>1512.15</v>
      </c>
      <c r="P48" s="74">
        <v>1583.85</v>
      </c>
      <c r="Q48" s="74">
        <v>1652.9</v>
      </c>
      <c r="R48" s="74">
        <v>1429.3</v>
      </c>
      <c r="S48" s="74">
        <v>1524.8</v>
      </c>
      <c r="T48" s="74">
        <v>21138.34</v>
      </c>
    </row>
    <row r="49" spans="1:20" x14ac:dyDescent="0.3">
      <c r="A49" s="1"/>
      <c r="B49" s="72" t="s">
        <v>601</v>
      </c>
      <c r="C49" s="72" t="s">
        <v>970</v>
      </c>
      <c r="D49" s="72" t="s">
        <v>59</v>
      </c>
      <c r="E49" s="73" t="s">
        <v>576</v>
      </c>
      <c r="F49" s="74">
        <v>92.8</v>
      </c>
      <c r="G49" s="74">
        <v>84</v>
      </c>
      <c r="H49" s="74">
        <v>88.85</v>
      </c>
      <c r="I49" s="74">
        <v>87.95</v>
      </c>
      <c r="J49" s="74">
        <v>89.5</v>
      </c>
      <c r="K49" s="74">
        <v>88.55</v>
      </c>
      <c r="L49" s="74">
        <v>80.900000000000006</v>
      </c>
      <c r="M49" s="74">
        <v>97.25</v>
      </c>
      <c r="N49" s="74">
        <v>80.05</v>
      </c>
      <c r="O49" s="74">
        <v>101.3</v>
      </c>
      <c r="P49" s="74">
        <v>94.5</v>
      </c>
      <c r="Q49" s="74">
        <v>90.35</v>
      </c>
      <c r="R49" s="74">
        <v>88.65</v>
      </c>
      <c r="S49" s="74">
        <v>81.05</v>
      </c>
      <c r="T49" s="74">
        <v>1245.7</v>
      </c>
    </row>
    <row r="50" spans="1:20" x14ac:dyDescent="0.3">
      <c r="A50" s="1"/>
      <c r="B50" s="72" t="s">
        <v>602</v>
      </c>
      <c r="C50" s="72" t="s">
        <v>971</v>
      </c>
      <c r="D50" s="72" t="s">
        <v>59</v>
      </c>
      <c r="E50" s="73" t="s">
        <v>576</v>
      </c>
      <c r="F50" s="74">
        <v>64.849999999999994</v>
      </c>
      <c r="G50" s="74">
        <v>56.95</v>
      </c>
      <c r="H50" s="74">
        <v>67.400000000000006</v>
      </c>
      <c r="I50" s="74">
        <v>48.6</v>
      </c>
      <c r="J50" s="74">
        <v>55.125</v>
      </c>
      <c r="K50" s="74">
        <v>63.9</v>
      </c>
      <c r="L50" s="74">
        <v>62.1</v>
      </c>
      <c r="M50" s="74">
        <v>62.25</v>
      </c>
      <c r="N50" s="74">
        <v>61.3</v>
      </c>
      <c r="O50" s="74">
        <v>56</v>
      </c>
      <c r="P50" s="74">
        <v>54.2</v>
      </c>
      <c r="Q50" s="74">
        <v>60.65</v>
      </c>
      <c r="R50" s="74">
        <v>57.35</v>
      </c>
      <c r="S50" s="74">
        <v>55.8</v>
      </c>
      <c r="T50" s="74">
        <v>826.47500000000002</v>
      </c>
    </row>
    <row r="51" spans="1:20" x14ac:dyDescent="0.3">
      <c r="A51" s="1"/>
      <c r="B51" s="72" t="s">
        <v>61</v>
      </c>
      <c r="C51" s="72" t="s">
        <v>1088</v>
      </c>
      <c r="D51" s="72" t="s">
        <v>1089</v>
      </c>
      <c r="E51" s="73" t="s">
        <v>577</v>
      </c>
      <c r="F51" s="74">
        <v>602.70000000000005</v>
      </c>
      <c r="G51" s="74">
        <v>1063.8</v>
      </c>
      <c r="H51" s="74">
        <v>704.9</v>
      </c>
      <c r="I51" s="74">
        <v>719.5</v>
      </c>
      <c r="J51" s="74">
        <v>1033.8499999999999</v>
      </c>
      <c r="K51" s="74">
        <v>494.4</v>
      </c>
      <c r="L51" s="74">
        <v>463.35</v>
      </c>
      <c r="M51" s="74">
        <v>1138.45</v>
      </c>
      <c r="N51" s="74">
        <v>1139.45</v>
      </c>
      <c r="O51" s="74">
        <v>1139.9000000000001</v>
      </c>
      <c r="P51" s="74">
        <v>1123.1500000000001</v>
      </c>
      <c r="Q51" s="74">
        <v>1127.5999999999999</v>
      </c>
      <c r="R51" s="74">
        <v>1125.3499999999999</v>
      </c>
      <c r="S51" s="74">
        <v>706.05</v>
      </c>
      <c r="T51" s="74">
        <v>12582.45</v>
      </c>
    </row>
    <row r="52" spans="1:20" x14ac:dyDescent="0.3">
      <c r="A52" s="1"/>
      <c r="B52" s="72" t="s">
        <v>61</v>
      </c>
      <c r="C52" s="72" t="s">
        <v>1090</v>
      </c>
      <c r="D52" s="72" t="s">
        <v>66</v>
      </c>
      <c r="E52" s="73" t="s">
        <v>577</v>
      </c>
      <c r="F52" s="74"/>
      <c r="G52" s="74"/>
      <c r="H52" s="74"/>
      <c r="I52" s="74"/>
      <c r="J52" s="74">
        <v>125.3</v>
      </c>
      <c r="K52" s="74">
        <v>375.65</v>
      </c>
      <c r="L52" s="74"/>
      <c r="M52" s="74"/>
      <c r="N52" s="74"/>
      <c r="O52" s="74"/>
      <c r="P52" s="74"/>
      <c r="Q52" s="74"/>
      <c r="R52" s="74"/>
      <c r="S52" s="74"/>
      <c r="T52" s="74">
        <v>500.95</v>
      </c>
    </row>
    <row r="53" spans="1:20" x14ac:dyDescent="0.3">
      <c r="A53" s="1"/>
      <c r="B53" s="72" t="s">
        <v>61</v>
      </c>
      <c r="C53" s="72" t="s">
        <v>1091</v>
      </c>
      <c r="D53" s="72" t="s">
        <v>279</v>
      </c>
      <c r="E53" s="73" t="s">
        <v>577</v>
      </c>
      <c r="F53" s="74"/>
      <c r="G53" s="74"/>
      <c r="H53" s="74"/>
      <c r="I53" s="74"/>
      <c r="J53" s="74"/>
      <c r="K53" s="74"/>
      <c r="L53" s="74"/>
      <c r="M53" s="74"/>
      <c r="N53" s="74"/>
      <c r="O53" s="74"/>
      <c r="P53" s="74"/>
      <c r="Q53" s="74"/>
      <c r="R53" s="74"/>
      <c r="S53" s="74"/>
      <c r="T53" s="74">
        <v>0</v>
      </c>
    </row>
    <row r="54" spans="1:20" x14ac:dyDescent="0.3">
      <c r="A54" s="1"/>
      <c r="B54" s="72" t="s">
        <v>617</v>
      </c>
      <c r="C54" s="72" t="s">
        <v>1092</v>
      </c>
      <c r="D54" s="72" t="s">
        <v>59</v>
      </c>
      <c r="E54" s="73" t="s">
        <v>579</v>
      </c>
      <c r="F54" s="74">
        <v>1138.8</v>
      </c>
      <c r="G54" s="74">
        <v>1044.75</v>
      </c>
      <c r="H54" s="74">
        <v>1226.5999999999999</v>
      </c>
      <c r="I54" s="74">
        <v>955</v>
      </c>
      <c r="J54" s="74">
        <v>898.65</v>
      </c>
      <c r="K54" s="74">
        <v>933</v>
      </c>
      <c r="L54" s="74">
        <v>1387.15</v>
      </c>
      <c r="M54" s="74">
        <v>1038.25</v>
      </c>
      <c r="N54" s="74">
        <v>933.25</v>
      </c>
      <c r="O54" s="74">
        <v>650.75</v>
      </c>
      <c r="P54" s="74">
        <v>858.65</v>
      </c>
      <c r="Q54" s="74">
        <v>723.95</v>
      </c>
      <c r="R54" s="74">
        <v>1100.2</v>
      </c>
      <c r="S54" s="74">
        <v>933.95</v>
      </c>
      <c r="T54" s="74">
        <v>13822.95</v>
      </c>
    </row>
    <row r="55" spans="1:20" x14ac:dyDescent="0.3">
      <c r="A55" s="1"/>
      <c r="B55" s="72" t="s">
        <v>617</v>
      </c>
      <c r="C55" s="72" t="s">
        <v>1093</v>
      </c>
      <c r="D55" s="72" t="s">
        <v>59</v>
      </c>
      <c r="E55" s="73" t="s">
        <v>579</v>
      </c>
      <c r="F55" s="74">
        <v>474.15</v>
      </c>
      <c r="G55" s="74">
        <v>486.65</v>
      </c>
      <c r="H55" s="74">
        <v>562.1</v>
      </c>
      <c r="I55" s="74">
        <v>538.20000000000005</v>
      </c>
      <c r="J55" s="74">
        <v>346.55</v>
      </c>
      <c r="K55" s="74">
        <v>306.5</v>
      </c>
      <c r="L55" s="74">
        <v>646.04999999999995</v>
      </c>
      <c r="M55" s="74">
        <v>471.75</v>
      </c>
      <c r="N55" s="74">
        <v>426.8</v>
      </c>
      <c r="O55" s="74">
        <v>376.55</v>
      </c>
      <c r="P55" s="74">
        <v>410.9</v>
      </c>
      <c r="Q55" s="74">
        <v>307.10000000000002</v>
      </c>
      <c r="R55" s="74">
        <v>212.2</v>
      </c>
      <c r="S55" s="74">
        <v>342.55</v>
      </c>
      <c r="T55" s="74">
        <v>5908.05</v>
      </c>
    </row>
    <row r="56" spans="1:20" x14ac:dyDescent="0.3">
      <c r="A56" s="1"/>
      <c r="B56" s="72" t="s">
        <v>594</v>
      </c>
      <c r="C56" s="72" t="s">
        <v>1094</v>
      </c>
      <c r="D56" s="72" t="s">
        <v>59</v>
      </c>
      <c r="E56" s="73" t="s">
        <v>579</v>
      </c>
      <c r="F56" s="74">
        <v>2525.65</v>
      </c>
      <c r="G56" s="74">
        <v>1903.3</v>
      </c>
      <c r="H56" s="74">
        <v>1903.3</v>
      </c>
      <c r="I56" s="74">
        <v>2222.4499999999998</v>
      </c>
      <c r="J56" s="74">
        <v>1544.75</v>
      </c>
      <c r="K56" s="74">
        <v>537.79999999999995</v>
      </c>
      <c r="L56" s="74">
        <v>1769.75</v>
      </c>
      <c r="M56" s="74">
        <v>2793.75</v>
      </c>
      <c r="N56" s="74">
        <v>1140.8</v>
      </c>
      <c r="O56" s="74">
        <v>2262.8000000000002</v>
      </c>
      <c r="P56" s="74">
        <v>1161.55</v>
      </c>
      <c r="Q56" s="74">
        <v>578.9</v>
      </c>
      <c r="R56" s="74">
        <v>2175.35</v>
      </c>
      <c r="S56" s="74">
        <v>1797.1</v>
      </c>
      <c r="T56" s="74">
        <v>24317.25</v>
      </c>
    </row>
    <row r="57" spans="1:20" x14ac:dyDescent="0.3">
      <c r="A57" s="1"/>
      <c r="B57" s="72" t="s">
        <v>68</v>
      </c>
      <c r="C57" s="72" t="s">
        <v>1095</v>
      </c>
      <c r="D57" s="72" t="s">
        <v>1096</v>
      </c>
      <c r="E57" s="73" t="s">
        <v>579</v>
      </c>
      <c r="F57" s="74">
        <v>1999.45</v>
      </c>
      <c r="G57" s="74">
        <v>1762.8</v>
      </c>
      <c r="H57" s="74">
        <v>2346.4499999999998</v>
      </c>
      <c r="I57" s="74">
        <v>1971.25</v>
      </c>
      <c r="J57" s="74">
        <v>624.85</v>
      </c>
      <c r="K57" s="74">
        <v>411.95</v>
      </c>
      <c r="L57" s="74">
        <v>1668.9</v>
      </c>
      <c r="M57" s="74">
        <v>2439.3000000000002</v>
      </c>
      <c r="N57" s="74">
        <v>995.25</v>
      </c>
      <c r="O57" s="74">
        <v>2196.4</v>
      </c>
      <c r="P57" s="74">
        <v>1010.4</v>
      </c>
      <c r="Q57" s="74">
        <v>576.70000000000005</v>
      </c>
      <c r="R57" s="74">
        <v>2025.8</v>
      </c>
      <c r="S57" s="74">
        <v>1273.3499999999999</v>
      </c>
      <c r="T57" s="74">
        <v>21302.85</v>
      </c>
    </row>
    <row r="58" spans="1:20" x14ac:dyDescent="0.3">
      <c r="A58" s="1"/>
      <c r="B58" s="72" t="s">
        <v>68</v>
      </c>
      <c r="C58" s="72" t="s">
        <v>1095</v>
      </c>
      <c r="D58" s="72" t="s">
        <v>1097</v>
      </c>
      <c r="E58" s="73" t="s">
        <v>579</v>
      </c>
      <c r="F58" s="74">
        <v>2291.0500000000002</v>
      </c>
      <c r="G58" s="74">
        <v>2112.1</v>
      </c>
      <c r="H58" s="74">
        <v>2392.4499999999998</v>
      </c>
      <c r="I58" s="74">
        <v>2204.75</v>
      </c>
      <c r="J58" s="74">
        <v>832.5</v>
      </c>
      <c r="K58" s="74">
        <v>578.65</v>
      </c>
      <c r="L58" s="74">
        <v>1894.05</v>
      </c>
      <c r="M58" s="74">
        <v>2297.5</v>
      </c>
      <c r="N58" s="74">
        <v>1095</v>
      </c>
      <c r="O58" s="74">
        <v>2324.9499999999998</v>
      </c>
      <c r="P58" s="74">
        <v>1271.8499999999999</v>
      </c>
      <c r="Q58" s="74">
        <v>925.05</v>
      </c>
      <c r="R58" s="74">
        <v>2493</v>
      </c>
      <c r="S58" s="74">
        <v>1765.75</v>
      </c>
      <c r="T58" s="74">
        <v>24478.65</v>
      </c>
    </row>
    <row r="59" spans="1:20" x14ac:dyDescent="0.3">
      <c r="A59" s="1"/>
      <c r="B59" s="72" t="s">
        <v>68</v>
      </c>
      <c r="C59" s="72" t="s">
        <v>1098</v>
      </c>
      <c r="D59" s="72" t="s">
        <v>1099</v>
      </c>
      <c r="E59" s="73" t="s">
        <v>579</v>
      </c>
      <c r="F59" s="74">
        <v>361.65</v>
      </c>
      <c r="G59" s="74">
        <v>294.89999999999998</v>
      </c>
      <c r="H59" s="74">
        <v>381.75</v>
      </c>
      <c r="I59" s="74">
        <v>308.5</v>
      </c>
      <c r="J59" s="74">
        <v>92.05</v>
      </c>
      <c r="K59" s="74">
        <v>54.3</v>
      </c>
      <c r="L59" s="74">
        <v>271.5</v>
      </c>
      <c r="M59" s="74">
        <v>439.8</v>
      </c>
      <c r="N59" s="74">
        <v>151.05000000000001</v>
      </c>
      <c r="O59" s="74">
        <v>349.7</v>
      </c>
      <c r="P59" s="74">
        <v>155.25</v>
      </c>
      <c r="Q59" s="74">
        <v>78.900000000000006</v>
      </c>
      <c r="R59" s="74">
        <v>330.4</v>
      </c>
      <c r="S59" s="74">
        <v>187.65</v>
      </c>
      <c r="T59" s="74">
        <v>3457.4</v>
      </c>
    </row>
    <row r="60" spans="1:20" x14ac:dyDescent="0.3">
      <c r="A60" s="1"/>
      <c r="B60" s="72" t="s">
        <v>68</v>
      </c>
      <c r="C60" s="72" t="s">
        <v>1098</v>
      </c>
      <c r="D60" s="72" t="s">
        <v>1100</v>
      </c>
      <c r="E60" s="73" t="s">
        <v>579</v>
      </c>
      <c r="F60" s="74">
        <v>163.4</v>
      </c>
      <c r="G60" s="74">
        <v>168.65</v>
      </c>
      <c r="H60" s="74">
        <v>225.65</v>
      </c>
      <c r="I60" s="74">
        <v>213.7</v>
      </c>
      <c r="J60" s="74">
        <v>66.099999999999994</v>
      </c>
      <c r="K60" s="74">
        <v>33.049999999999997</v>
      </c>
      <c r="L60" s="74">
        <v>199.2</v>
      </c>
      <c r="M60" s="74">
        <v>284.14999999999998</v>
      </c>
      <c r="N60" s="74">
        <v>107.55</v>
      </c>
      <c r="O60" s="74">
        <v>267.85000000000002</v>
      </c>
      <c r="P60" s="74">
        <v>76.650000000000006</v>
      </c>
      <c r="Q60" s="74">
        <v>41.4</v>
      </c>
      <c r="R60" s="74">
        <v>203.85</v>
      </c>
      <c r="S60" s="74">
        <v>116.35</v>
      </c>
      <c r="T60" s="74">
        <v>2167.5500000000002</v>
      </c>
    </row>
    <row r="61" spans="1:20" x14ac:dyDescent="0.3">
      <c r="A61" s="1"/>
      <c r="B61" s="72" t="s">
        <v>68</v>
      </c>
      <c r="C61" s="72" t="s">
        <v>1101</v>
      </c>
      <c r="D61" s="72" t="s">
        <v>59</v>
      </c>
      <c r="E61" s="73" t="s">
        <v>576</v>
      </c>
      <c r="F61" s="74"/>
      <c r="G61" s="74"/>
      <c r="H61" s="74"/>
      <c r="I61" s="74"/>
      <c r="J61" s="74"/>
      <c r="K61" s="74"/>
      <c r="L61" s="74"/>
      <c r="M61" s="74"/>
      <c r="N61" s="74"/>
      <c r="O61" s="74"/>
      <c r="P61" s="74"/>
      <c r="Q61" s="74"/>
      <c r="R61" s="74"/>
      <c r="S61" s="74"/>
      <c r="T61" s="74">
        <v>0</v>
      </c>
    </row>
    <row r="62" spans="1:20" x14ac:dyDescent="0.3">
      <c r="A62" s="1"/>
      <c r="B62" s="72" t="s">
        <v>68</v>
      </c>
      <c r="C62" s="72" t="s">
        <v>972</v>
      </c>
      <c r="D62" s="72" t="s">
        <v>59</v>
      </c>
      <c r="E62" s="73" t="s">
        <v>576</v>
      </c>
      <c r="F62" s="74">
        <v>1580.3</v>
      </c>
      <c r="G62" s="74">
        <v>1505.55</v>
      </c>
      <c r="H62" s="74">
        <v>1874.85</v>
      </c>
      <c r="I62" s="74">
        <v>1857.3</v>
      </c>
      <c r="J62" s="74">
        <v>1595.55</v>
      </c>
      <c r="K62" s="74">
        <v>1717</v>
      </c>
      <c r="L62" s="74">
        <v>1630.7</v>
      </c>
      <c r="M62" s="74">
        <v>1711.05</v>
      </c>
      <c r="N62" s="74">
        <v>1612.6</v>
      </c>
      <c r="O62" s="74">
        <v>1625</v>
      </c>
      <c r="P62" s="74">
        <v>1700.15</v>
      </c>
      <c r="Q62" s="74">
        <v>1545.05</v>
      </c>
      <c r="R62" s="74">
        <v>1606.8</v>
      </c>
      <c r="S62" s="74">
        <v>1729.35</v>
      </c>
      <c r="T62" s="74">
        <v>23291.25</v>
      </c>
    </row>
    <row r="63" spans="1:20" x14ac:dyDescent="0.3">
      <c r="A63" s="1"/>
      <c r="B63" s="72" t="s">
        <v>68</v>
      </c>
      <c r="C63" s="72" t="s">
        <v>1102</v>
      </c>
      <c r="D63" s="72" t="s">
        <v>59</v>
      </c>
      <c r="E63" s="73" t="s">
        <v>578</v>
      </c>
      <c r="F63" s="74">
        <v>326.89999999999998</v>
      </c>
      <c r="G63" s="74">
        <v>319.3</v>
      </c>
      <c r="H63" s="74">
        <v>210.75</v>
      </c>
      <c r="I63" s="74">
        <v>294.10000000000002</v>
      </c>
      <c r="J63" s="74">
        <v>333</v>
      </c>
      <c r="K63" s="74">
        <v>247.65</v>
      </c>
      <c r="L63" s="74">
        <v>214.65</v>
      </c>
      <c r="M63" s="74">
        <v>344.45</v>
      </c>
      <c r="N63" s="74">
        <v>342.5</v>
      </c>
      <c r="O63" s="74">
        <v>331.5</v>
      </c>
      <c r="P63" s="74">
        <v>322.2</v>
      </c>
      <c r="Q63" s="74">
        <v>287.95</v>
      </c>
      <c r="R63" s="74">
        <v>330.2</v>
      </c>
      <c r="S63" s="74">
        <v>322.10000000000002</v>
      </c>
      <c r="T63" s="74">
        <v>4227.25</v>
      </c>
    </row>
    <row r="64" spans="1:20" x14ac:dyDescent="0.3">
      <c r="A64" s="1"/>
      <c r="B64" s="72" t="s">
        <v>68</v>
      </c>
      <c r="C64" s="72" t="s">
        <v>73</v>
      </c>
      <c r="D64" s="72" t="s">
        <v>1103</v>
      </c>
      <c r="E64" s="73" t="s">
        <v>577</v>
      </c>
      <c r="F64" s="74">
        <v>4203.1000000000004</v>
      </c>
      <c r="G64" s="74">
        <v>4272.3999999999996</v>
      </c>
      <c r="H64" s="74">
        <v>4274.2</v>
      </c>
      <c r="I64" s="74">
        <v>4112.25</v>
      </c>
      <c r="J64" s="74">
        <v>4257.6000000000004</v>
      </c>
      <c r="K64" s="74">
        <v>4283.3</v>
      </c>
      <c r="L64" s="74">
        <v>4263</v>
      </c>
      <c r="M64" s="74">
        <v>3878.75</v>
      </c>
      <c r="N64" s="74">
        <v>4232.45</v>
      </c>
      <c r="O64" s="74">
        <v>4237.1499999999996</v>
      </c>
      <c r="P64" s="74">
        <v>4232.8</v>
      </c>
      <c r="Q64" s="74">
        <v>4263.55</v>
      </c>
      <c r="R64" s="74">
        <v>4239.95</v>
      </c>
      <c r="S64" s="74">
        <v>1775.3</v>
      </c>
      <c r="T64" s="74">
        <v>56525.8</v>
      </c>
    </row>
    <row r="65" spans="1:20" x14ac:dyDescent="0.3">
      <c r="A65" s="1"/>
      <c r="B65" s="72" t="s">
        <v>68</v>
      </c>
      <c r="C65" s="72" t="s">
        <v>73</v>
      </c>
      <c r="D65" s="72" t="s">
        <v>1104</v>
      </c>
      <c r="E65" s="73" t="s">
        <v>577</v>
      </c>
      <c r="F65" s="74">
        <v>4156.75</v>
      </c>
      <c r="G65" s="74">
        <v>4218.1000000000004</v>
      </c>
      <c r="H65" s="74">
        <v>4221.45</v>
      </c>
      <c r="I65" s="74">
        <v>4069.5</v>
      </c>
      <c r="J65" s="74">
        <v>4206.5</v>
      </c>
      <c r="K65" s="74">
        <v>4221.75</v>
      </c>
      <c r="L65" s="74">
        <v>4200.25</v>
      </c>
      <c r="M65" s="74">
        <v>3843.3</v>
      </c>
      <c r="N65" s="74">
        <v>4179.8500000000004</v>
      </c>
      <c r="O65" s="74">
        <v>4180.05</v>
      </c>
      <c r="P65" s="74">
        <v>4180.7</v>
      </c>
      <c r="Q65" s="74">
        <v>4208</v>
      </c>
      <c r="R65" s="74">
        <v>4182.25</v>
      </c>
      <c r="S65" s="74">
        <v>4169.1000000000004</v>
      </c>
      <c r="T65" s="74">
        <v>58237.55</v>
      </c>
    </row>
    <row r="66" spans="1:20" x14ac:dyDescent="0.3">
      <c r="A66" s="1"/>
      <c r="B66" s="72" t="s">
        <v>68</v>
      </c>
      <c r="C66" s="72" t="s">
        <v>73</v>
      </c>
      <c r="D66" s="72" t="s">
        <v>1105</v>
      </c>
      <c r="E66" s="73" t="s">
        <v>577</v>
      </c>
      <c r="F66" s="74">
        <v>3288.65</v>
      </c>
      <c r="G66" s="74">
        <v>5034.5</v>
      </c>
      <c r="H66" s="74">
        <v>4807.3</v>
      </c>
      <c r="I66" s="74">
        <v>4617.25</v>
      </c>
      <c r="J66" s="74">
        <v>5035.8999999999996</v>
      </c>
      <c r="K66" s="74">
        <v>5047.1499999999996</v>
      </c>
      <c r="L66" s="74">
        <v>5017.25</v>
      </c>
      <c r="M66" s="74">
        <v>4419.75</v>
      </c>
      <c r="N66" s="74">
        <v>4800</v>
      </c>
      <c r="O66" s="74">
        <v>4753.25</v>
      </c>
      <c r="P66" s="74">
        <v>4800</v>
      </c>
      <c r="Q66" s="74">
        <v>4800</v>
      </c>
      <c r="R66" s="74">
        <v>5002.05</v>
      </c>
      <c r="S66" s="74">
        <v>4772.8500000000004</v>
      </c>
      <c r="T66" s="74">
        <v>66195.899999999994</v>
      </c>
    </row>
    <row r="67" spans="1:20" x14ac:dyDescent="0.3">
      <c r="A67" s="1"/>
      <c r="B67" s="72" t="s">
        <v>68</v>
      </c>
      <c r="C67" s="72" t="s">
        <v>73</v>
      </c>
      <c r="D67" s="72" t="s">
        <v>1075</v>
      </c>
      <c r="E67" s="73" t="s">
        <v>577</v>
      </c>
      <c r="F67" s="74">
        <v>5655.5</v>
      </c>
      <c r="G67" s="74">
        <v>6562.75</v>
      </c>
      <c r="H67" s="74">
        <v>6544.7</v>
      </c>
      <c r="I67" s="74">
        <v>6388.35</v>
      </c>
      <c r="J67" s="74">
        <v>6581.9</v>
      </c>
      <c r="K67" s="74">
        <v>6588.65</v>
      </c>
      <c r="L67" s="74">
        <v>6568.7</v>
      </c>
      <c r="M67" s="74">
        <v>6108.75</v>
      </c>
      <c r="N67" s="74">
        <v>6535.75</v>
      </c>
      <c r="O67" s="74">
        <v>6509.6</v>
      </c>
      <c r="P67" s="74">
        <v>6548.4</v>
      </c>
      <c r="Q67" s="74">
        <v>6550.5</v>
      </c>
      <c r="R67" s="74">
        <v>6508.9</v>
      </c>
      <c r="S67" s="74">
        <v>5006.25</v>
      </c>
      <c r="T67" s="74">
        <v>88658.7</v>
      </c>
    </row>
    <row r="68" spans="1:20" x14ac:dyDescent="0.3">
      <c r="A68" s="1"/>
      <c r="B68" s="72" t="s">
        <v>68</v>
      </c>
      <c r="C68" s="72" t="s">
        <v>76</v>
      </c>
      <c r="D68" s="72" t="s">
        <v>1106</v>
      </c>
      <c r="E68" s="73" t="s">
        <v>577</v>
      </c>
      <c r="F68" s="74">
        <v>1517.35</v>
      </c>
      <c r="G68" s="74">
        <v>1487.65</v>
      </c>
      <c r="H68" s="74">
        <v>1000.75</v>
      </c>
      <c r="I68" s="74">
        <v>1182.8499999999999</v>
      </c>
      <c r="J68" s="74">
        <v>1641.55</v>
      </c>
      <c r="K68" s="74">
        <v>1836.1</v>
      </c>
      <c r="L68" s="74">
        <v>1457.15</v>
      </c>
      <c r="M68" s="74">
        <v>1406</v>
      </c>
      <c r="N68" s="74">
        <v>1815.3</v>
      </c>
      <c r="O68" s="74">
        <v>1445.75</v>
      </c>
      <c r="P68" s="74">
        <v>1794.35</v>
      </c>
      <c r="Q68" s="74">
        <v>1826.35</v>
      </c>
      <c r="R68" s="74">
        <v>1235.2</v>
      </c>
      <c r="S68" s="74">
        <v>1440.7</v>
      </c>
      <c r="T68" s="74">
        <v>21087.05</v>
      </c>
    </row>
    <row r="69" spans="1:20" x14ac:dyDescent="0.3">
      <c r="A69" s="1"/>
      <c r="B69" s="72" t="s">
        <v>68</v>
      </c>
      <c r="C69" s="72" t="s">
        <v>76</v>
      </c>
      <c r="D69" s="72" t="s">
        <v>1107</v>
      </c>
      <c r="E69" s="73" t="s">
        <v>577</v>
      </c>
      <c r="F69" s="74">
        <v>802.55</v>
      </c>
      <c r="G69" s="74">
        <v>796.7</v>
      </c>
      <c r="H69" s="74">
        <v>670.15</v>
      </c>
      <c r="I69" s="74">
        <v>711.75</v>
      </c>
      <c r="J69" s="74">
        <v>837.15</v>
      </c>
      <c r="K69" s="74">
        <v>888.35</v>
      </c>
      <c r="L69" s="74">
        <v>786.4</v>
      </c>
      <c r="M69" s="74">
        <v>774.9</v>
      </c>
      <c r="N69" s="74">
        <v>885.45</v>
      </c>
      <c r="O69" s="74">
        <v>781.2</v>
      </c>
      <c r="P69" s="74">
        <v>877.75</v>
      </c>
      <c r="Q69" s="74">
        <v>888.2</v>
      </c>
      <c r="R69" s="74">
        <v>726.75</v>
      </c>
      <c r="S69" s="74">
        <v>782.25</v>
      </c>
      <c r="T69" s="74">
        <v>11209.55</v>
      </c>
    </row>
    <row r="70" spans="1:20" x14ac:dyDescent="0.3">
      <c r="A70" s="1"/>
      <c r="B70" s="72" t="s">
        <v>68</v>
      </c>
      <c r="C70" s="72" t="s">
        <v>1108</v>
      </c>
      <c r="D70" s="72" t="s">
        <v>1106</v>
      </c>
      <c r="E70" s="73" t="s">
        <v>577</v>
      </c>
      <c r="F70" s="74"/>
      <c r="G70" s="74"/>
      <c r="H70" s="74"/>
      <c r="I70" s="74"/>
      <c r="J70" s="74"/>
      <c r="K70" s="74"/>
      <c r="L70" s="74"/>
      <c r="M70" s="74"/>
      <c r="N70" s="74"/>
      <c r="O70" s="74"/>
      <c r="P70" s="74"/>
      <c r="Q70" s="74"/>
      <c r="R70" s="74"/>
      <c r="S70" s="74"/>
      <c r="T70" s="74">
        <v>0</v>
      </c>
    </row>
    <row r="71" spans="1:20" x14ac:dyDescent="0.3">
      <c r="A71" s="1"/>
      <c r="B71" s="72" t="s">
        <v>68</v>
      </c>
      <c r="C71" s="72" t="s">
        <v>1108</v>
      </c>
      <c r="D71" s="72" t="s">
        <v>1109</v>
      </c>
      <c r="E71" s="73" t="s">
        <v>577</v>
      </c>
      <c r="F71" s="74"/>
      <c r="G71" s="74"/>
      <c r="H71" s="74"/>
      <c r="I71" s="74"/>
      <c r="J71" s="74"/>
      <c r="K71" s="74"/>
      <c r="L71" s="74"/>
      <c r="M71" s="74"/>
      <c r="N71" s="74"/>
      <c r="O71" s="74"/>
      <c r="P71" s="74"/>
      <c r="Q71" s="74"/>
      <c r="R71" s="74"/>
      <c r="S71" s="74"/>
      <c r="T71" s="74">
        <v>0</v>
      </c>
    </row>
    <row r="72" spans="1:20" x14ac:dyDescent="0.3">
      <c r="A72" s="1"/>
      <c r="B72" s="72" t="s">
        <v>68</v>
      </c>
      <c r="C72" s="72" t="s">
        <v>1108</v>
      </c>
      <c r="D72" s="72" t="s">
        <v>1110</v>
      </c>
      <c r="E72" s="73" t="s">
        <v>577</v>
      </c>
      <c r="F72" s="74"/>
      <c r="G72" s="74"/>
      <c r="H72" s="74"/>
      <c r="I72" s="74"/>
      <c r="J72" s="74"/>
      <c r="K72" s="74"/>
      <c r="L72" s="74"/>
      <c r="M72" s="74"/>
      <c r="N72" s="74"/>
      <c r="O72" s="74"/>
      <c r="P72" s="74"/>
      <c r="Q72" s="74"/>
      <c r="R72" s="74"/>
      <c r="S72" s="74"/>
      <c r="T72" s="74">
        <v>0</v>
      </c>
    </row>
    <row r="73" spans="1:20" x14ac:dyDescent="0.3">
      <c r="A73" s="1"/>
      <c r="B73" s="72" t="s">
        <v>68</v>
      </c>
      <c r="C73" s="72" t="s">
        <v>1111</v>
      </c>
      <c r="D73" s="72" t="s">
        <v>1112</v>
      </c>
      <c r="E73" s="73" t="s">
        <v>577</v>
      </c>
      <c r="F73" s="74"/>
      <c r="G73" s="74"/>
      <c r="H73" s="74"/>
      <c r="I73" s="74"/>
      <c r="J73" s="74"/>
      <c r="K73" s="74"/>
      <c r="L73" s="74"/>
      <c r="M73" s="74"/>
      <c r="N73" s="74"/>
      <c r="O73" s="74"/>
      <c r="P73" s="74"/>
      <c r="Q73" s="74"/>
      <c r="R73" s="74"/>
      <c r="S73" s="74"/>
      <c r="T73" s="74">
        <v>0</v>
      </c>
    </row>
    <row r="74" spans="1:20" x14ac:dyDescent="0.3">
      <c r="A74" s="1"/>
      <c r="B74" s="72" t="s">
        <v>68</v>
      </c>
      <c r="C74" s="72" t="s">
        <v>1111</v>
      </c>
      <c r="D74" s="72" t="s">
        <v>1113</v>
      </c>
      <c r="E74" s="73" t="s">
        <v>577</v>
      </c>
      <c r="F74" s="74"/>
      <c r="G74" s="74"/>
      <c r="H74" s="74"/>
      <c r="I74" s="74"/>
      <c r="J74" s="74"/>
      <c r="K74" s="74"/>
      <c r="L74" s="74"/>
      <c r="M74" s="74"/>
      <c r="N74" s="74"/>
      <c r="O74" s="74"/>
      <c r="P74" s="74"/>
      <c r="Q74" s="74"/>
      <c r="R74" s="74"/>
      <c r="S74" s="74"/>
      <c r="T74" s="74">
        <v>0</v>
      </c>
    </row>
    <row r="75" spans="1:20" x14ac:dyDescent="0.3">
      <c r="A75" s="1"/>
      <c r="B75" s="72" t="s">
        <v>68</v>
      </c>
      <c r="C75" s="72" t="s">
        <v>1111</v>
      </c>
      <c r="D75" s="72" t="s">
        <v>1105</v>
      </c>
      <c r="E75" s="73" t="s">
        <v>577</v>
      </c>
      <c r="F75" s="74"/>
      <c r="G75" s="74"/>
      <c r="H75" s="74"/>
      <c r="I75" s="74"/>
      <c r="J75" s="74"/>
      <c r="K75" s="74"/>
      <c r="L75" s="74"/>
      <c r="M75" s="74"/>
      <c r="N75" s="74"/>
      <c r="O75" s="74"/>
      <c r="P75" s="74"/>
      <c r="Q75" s="74"/>
      <c r="R75" s="74"/>
      <c r="S75" s="74"/>
      <c r="T75" s="74">
        <v>0</v>
      </c>
    </row>
    <row r="76" spans="1:20" x14ac:dyDescent="0.3">
      <c r="A76" s="1"/>
      <c r="B76" s="72" t="s">
        <v>77</v>
      </c>
      <c r="C76" s="72" t="s">
        <v>78</v>
      </c>
      <c r="D76" s="72" t="s">
        <v>1114</v>
      </c>
      <c r="E76" s="73" t="s">
        <v>577</v>
      </c>
      <c r="F76" s="74">
        <v>4371.7</v>
      </c>
      <c r="G76" s="74">
        <v>4372.6499999999996</v>
      </c>
      <c r="H76" s="74">
        <v>4215.25</v>
      </c>
      <c r="I76" s="74">
        <v>4121.55</v>
      </c>
      <c r="J76" s="74">
        <v>4378.8</v>
      </c>
      <c r="K76" s="74">
        <v>4369.6000000000004</v>
      </c>
      <c r="L76" s="74">
        <v>4373.3</v>
      </c>
      <c r="M76" s="74">
        <v>4370.05</v>
      </c>
      <c r="N76" s="74">
        <v>4372.8</v>
      </c>
      <c r="O76" s="74">
        <v>4184.5</v>
      </c>
      <c r="P76" s="74">
        <v>4377.95</v>
      </c>
      <c r="Q76" s="74">
        <v>4372.6499999999996</v>
      </c>
      <c r="R76" s="74">
        <v>4178.55</v>
      </c>
      <c r="S76" s="74">
        <v>4286.5800499999996</v>
      </c>
      <c r="T76" s="74">
        <v>60345.930050000003</v>
      </c>
    </row>
    <row r="77" spans="1:20" x14ac:dyDescent="0.3">
      <c r="A77" s="1"/>
      <c r="B77" s="72" t="s">
        <v>77</v>
      </c>
      <c r="C77" s="72" t="s">
        <v>78</v>
      </c>
      <c r="D77" s="72" t="s">
        <v>1115</v>
      </c>
      <c r="E77" s="73" t="s">
        <v>577</v>
      </c>
      <c r="F77" s="74">
        <v>4377.8500000000004</v>
      </c>
      <c r="G77" s="74">
        <v>4381.05</v>
      </c>
      <c r="H77" s="74">
        <v>4224.05</v>
      </c>
      <c r="I77" s="74">
        <v>4129.25</v>
      </c>
      <c r="J77" s="74">
        <v>4389.8500000000004</v>
      </c>
      <c r="K77" s="74">
        <v>4379.6000000000004</v>
      </c>
      <c r="L77" s="74">
        <v>4382.1499999999996</v>
      </c>
      <c r="M77" s="74">
        <v>4380.6000000000004</v>
      </c>
      <c r="N77" s="74">
        <v>4383.8</v>
      </c>
      <c r="O77" s="74">
        <v>4194.25</v>
      </c>
      <c r="P77" s="74">
        <v>4386.7</v>
      </c>
      <c r="Q77" s="74">
        <v>4380.1000000000004</v>
      </c>
      <c r="R77" s="74">
        <v>4186.3</v>
      </c>
      <c r="S77" s="74">
        <v>4296.602535</v>
      </c>
      <c r="T77" s="74">
        <v>60472.152535000001</v>
      </c>
    </row>
    <row r="78" spans="1:20" x14ac:dyDescent="0.3">
      <c r="A78" s="1"/>
      <c r="B78" s="72" t="s">
        <v>77</v>
      </c>
      <c r="C78" s="72" t="s">
        <v>78</v>
      </c>
      <c r="D78" s="72" t="s">
        <v>1116</v>
      </c>
      <c r="E78" s="73" t="s">
        <v>577</v>
      </c>
      <c r="F78" s="74">
        <v>4425.45</v>
      </c>
      <c r="G78" s="74">
        <v>4429.95</v>
      </c>
      <c r="H78" s="74">
        <v>4348.75</v>
      </c>
      <c r="I78" s="74">
        <v>4295.8999999999996</v>
      </c>
      <c r="J78" s="74">
        <v>4424.8500000000004</v>
      </c>
      <c r="K78" s="74">
        <v>4427.1000000000004</v>
      </c>
      <c r="L78" s="74">
        <v>4430.3999999999996</v>
      </c>
      <c r="M78" s="74">
        <v>4432.95</v>
      </c>
      <c r="N78" s="74">
        <v>4427.5</v>
      </c>
      <c r="O78" s="74">
        <v>4325.3500000000004</v>
      </c>
      <c r="P78" s="74">
        <v>4435.95</v>
      </c>
      <c r="Q78" s="74">
        <v>4437.6000000000004</v>
      </c>
      <c r="R78" s="74">
        <v>4334.1499999999996</v>
      </c>
      <c r="S78" s="74">
        <v>4395.814625</v>
      </c>
      <c r="T78" s="74">
        <v>61571.714625000001</v>
      </c>
    </row>
    <row r="79" spans="1:20" x14ac:dyDescent="0.3">
      <c r="A79" s="1"/>
      <c r="B79" s="72" t="s">
        <v>618</v>
      </c>
      <c r="C79" s="72" t="s">
        <v>973</v>
      </c>
      <c r="D79" s="72" t="s">
        <v>59</v>
      </c>
      <c r="E79" s="73" t="s">
        <v>576</v>
      </c>
      <c r="F79" s="74">
        <v>99.85</v>
      </c>
      <c r="G79" s="74">
        <v>123.5</v>
      </c>
      <c r="H79" s="74">
        <v>126.65</v>
      </c>
      <c r="I79" s="74">
        <v>153.85</v>
      </c>
      <c r="J79" s="74">
        <v>132.1</v>
      </c>
      <c r="K79" s="74">
        <v>238.05</v>
      </c>
      <c r="L79" s="74">
        <v>240.25</v>
      </c>
      <c r="M79" s="74">
        <v>184.65</v>
      </c>
      <c r="N79" s="74">
        <v>158.4</v>
      </c>
      <c r="O79" s="74">
        <v>244</v>
      </c>
      <c r="P79" s="74">
        <v>230.6</v>
      </c>
      <c r="Q79" s="74">
        <v>234.9</v>
      </c>
      <c r="R79" s="74">
        <v>223.85</v>
      </c>
      <c r="S79" s="74">
        <v>166</v>
      </c>
      <c r="T79" s="74">
        <v>2556.65</v>
      </c>
    </row>
    <row r="80" spans="1:20" x14ac:dyDescent="0.3">
      <c r="A80" s="1"/>
      <c r="B80" s="72" t="s">
        <v>618</v>
      </c>
      <c r="C80" s="72" t="s">
        <v>974</v>
      </c>
      <c r="D80" s="72" t="s">
        <v>59</v>
      </c>
      <c r="E80" s="73" t="s">
        <v>576</v>
      </c>
      <c r="F80" s="74">
        <v>43.15</v>
      </c>
      <c r="G80" s="74">
        <v>54.1</v>
      </c>
      <c r="H80" s="74">
        <v>48.55</v>
      </c>
      <c r="I80" s="74">
        <v>45.55</v>
      </c>
      <c r="J80" s="74">
        <v>43.35</v>
      </c>
      <c r="K80" s="74">
        <v>151.94999999999999</v>
      </c>
      <c r="L80" s="74">
        <v>88.6</v>
      </c>
      <c r="M80" s="74">
        <v>54.4</v>
      </c>
      <c r="N80" s="74">
        <v>53.3</v>
      </c>
      <c r="O80" s="74">
        <v>109.2</v>
      </c>
      <c r="P80" s="74">
        <v>90.4</v>
      </c>
      <c r="Q80" s="74">
        <v>76.650000000000006</v>
      </c>
      <c r="R80" s="74">
        <v>79.349999999999994</v>
      </c>
      <c r="S80" s="74">
        <v>53.65</v>
      </c>
      <c r="T80" s="74">
        <v>992.2</v>
      </c>
    </row>
    <row r="81" spans="1:20" x14ac:dyDescent="0.3">
      <c r="A81" s="1"/>
      <c r="B81" s="72" t="s">
        <v>619</v>
      </c>
      <c r="C81" s="72" t="s">
        <v>975</v>
      </c>
      <c r="D81" s="72" t="s">
        <v>59</v>
      </c>
      <c r="E81" s="73" t="s">
        <v>576</v>
      </c>
      <c r="F81" s="74">
        <v>82.8</v>
      </c>
      <c r="G81" s="74">
        <v>83.55</v>
      </c>
      <c r="H81" s="74">
        <v>116.8</v>
      </c>
      <c r="I81" s="74">
        <v>105.35</v>
      </c>
      <c r="J81" s="74">
        <v>105.8</v>
      </c>
      <c r="K81" s="74">
        <v>249</v>
      </c>
      <c r="L81" s="74">
        <v>225.65</v>
      </c>
      <c r="M81" s="74">
        <v>183.95</v>
      </c>
      <c r="N81" s="74">
        <v>153.44999999999999</v>
      </c>
      <c r="O81" s="74">
        <v>130.9</v>
      </c>
      <c r="P81" s="74">
        <v>115.85</v>
      </c>
      <c r="Q81" s="74">
        <v>107.5</v>
      </c>
      <c r="R81" s="74">
        <v>100.85</v>
      </c>
      <c r="S81" s="74">
        <v>95.45</v>
      </c>
      <c r="T81" s="74">
        <v>1856.9</v>
      </c>
    </row>
    <row r="82" spans="1:20" x14ac:dyDescent="0.3">
      <c r="A82" s="1"/>
      <c r="B82" s="72" t="s">
        <v>619</v>
      </c>
      <c r="C82" s="72" t="s">
        <v>976</v>
      </c>
      <c r="D82" s="72" t="s">
        <v>59</v>
      </c>
      <c r="E82" s="73" t="s">
        <v>576</v>
      </c>
      <c r="F82" s="74">
        <v>93.4</v>
      </c>
      <c r="G82" s="74">
        <v>94.35</v>
      </c>
      <c r="H82" s="74">
        <v>128.30000000000001</v>
      </c>
      <c r="I82" s="74">
        <v>116.7</v>
      </c>
      <c r="J82" s="74">
        <v>118.35</v>
      </c>
      <c r="K82" s="74">
        <v>219.95</v>
      </c>
      <c r="L82" s="74">
        <v>230.75</v>
      </c>
      <c r="M82" s="74">
        <v>198.65</v>
      </c>
      <c r="N82" s="74">
        <v>168</v>
      </c>
      <c r="O82" s="74">
        <v>143.75</v>
      </c>
      <c r="P82" s="74">
        <v>128.4</v>
      </c>
      <c r="Q82" s="74">
        <v>120.8</v>
      </c>
      <c r="R82" s="74">
        <v>113.75</v>
      </c>
      <c r="S82" s="74">
        <v>108.95</v>
      </c>
      <c r="T82" s="74">
        <v>1984.1</v>
      </c>
    </row>
    <row r="83" spans="1:20" x14ac:dyDescent="0.3">
      <c r="A83" s="1"/>
      <c r="B83" s="72" t="s">
        <v>619</v>
      </c>
      <c r="C83" s="72" t="s">
        <v>977</v>
      </c>
      <c r="D83" s="72" t="s">
        <v>59</v>
      </c>
      <c r="E83" s="73" t="s">
        <v>576</v>
      </c>
      <c r="F83" s="74">
        <v>96.5</v>
      </c>
      <c r="G83" s="74">
        <v>96.6</v>
      </c>
      <c r="H83" s="74">
        <v>129</v>
      </c>
      <c r="I83" s="74">
        <v>119.95</v>
      </c>
      <c r="J83" s="74">
        <v>121.05</v>
      </c>
      <c r="K83" s="74">
        <v>204.1</v>
      </c>
      <c r="L83" s="74">
        <v>222.8</v>
      </c>
      <c r="M83" s="74">
        <v>199.7</v>
      </c>
      <c r="N83" s="74">
        <v>171.65</v>
      </c>
      <c r="O83" s="74">
        <v>148.80000000000001</v>
      </c>
      <c r="P83" s="74">
        <v>133.1</v>
      </c>
      <c r="Q83" s="74">
        <v>123.1</v>
      </c>
      <c r="R83" s="74">
        <v>116.4</v>
      </c>
      <c r="S83" s="74">
        <v>112.25</v>
      </c>
      <c r="T83" s="74">
        <v>1995</v>
      </c>
    </row>
    <row r="84" spans="1:20" x14ac:dyDescent="0.3">
      <c r="A84" s="1"/>
      <c r="B84" s="72" t="s">
        <v>619</v>
      </c>
      <c r="C84" s="72" t="s">
        <v>978</v>
      </c>
      <c r="D84" s="72" t="s">
        <v>59</v>
      </c>
      <c r="E84" s="73" t="s">
        <v>576</v>
      </c>
      <c r="F84" s="74">
        <v>209.7</v>
      </c>
      <c r="G84" s="74">
        <v>223</v>
      </c>
      <c r="H84" s="74">
        <v>221.95</v>
      </c>
      <c r="I84" s="74">
        <v>208.95</v>
      </c>
      <c r="J84" s="74">
        <v>191.45</v>
      </c>
      <c r="K84" s="74">
        <v>186.35</v>
      </c>
      <c r="L84" s="74">
        <v>184.55</v>
      </c>
      <c r="M84" s="74">
        <v>218.25</v>
      </c>
      <c r="N84" s="74">
        <v>211.35</v>
      </c>
      <c r="O84" s="74">
        <v>185.6</v>
      </c>
      <c r="P84" s="74">
        <v>184.5</v>
      </c>
      <c r="Q84" s="74">
        <v>185.75</v>
      </c>
      <c r="R84" s="74">
        <v>190.5</v>
      </c>
      <c r="S84" s="74">
        <v>164.3</v>
      </c>
      <c r="T84" s="74">
        <v>2766.2</v>
      </c>
    </row>
    <row r="85" spans="1:20" x14ac:dyDescent="0.3">
      <c r="A85" s="1"/>
      <c r="B85" s="72" t="s">
        <v>625</v>
      </c>
      <c r="C85" s="72" t="s">
        <v>1117</v>
      </c>
      <c r="D85" s="72" t="s">
        <v>1118</v>
      </c>
      <c r="E85" s="73" t="s">
        <v>577</v>
      </c>
      <c r="F85" s="74">
        <v>803.7</v>
      </c>
      <c r="G85" s="74">
        <v>803.72</v>
      </c>
      <c r="H85" s="74">
        <v>796.55</v>
      </c>
      <c r="I85" s="74">
        <v>813.95</v>
      </c>
      <c r="J85" s="74">
        <v>271.85000000000002</v>
      </c>
      <c r="K85" s="74">
        <v>64.3</v>
      </c>
      <c r="L85" s="74">
        <v>686.25</v>
      </c>
      <c r="M85" s="74">
        <v>661.55</v>
      </c>
      <c r="N85" s="74">
        <v>663.5</v>
      </c>
      <c r="O85" s="74">
        <v>621.82000000000005</v>
      </c>
      <c r="P85" s="74">
        <v>411.65</v>
      </c>
      <c r="Q85" s="74">
        <v>692.6</v>
      </c>
      <c r="R85" s="74">
        <v>693.8</v>
      </c>
      <c r="S85" s="74">
        <v>692.15</v>
      </c>
      <c r="T85" s="74">
        <v>8677.39</v>
      </c>
    </row>
    <row r="86" spans="1:20" x14ac:dyDescent="0.3">
      <c r="A86" s="1"/>
      <c r="B86" s="72" t="s">
        <v>625</v>
      </c>
      <c r="C86" s="72" t="s">
        <v>1117</v>
      </c>
      <c r="D86" s="72" t="s">
        <v>1119</v>
      </c>
      <c r="E86" s="73" t="s">
        <v>577</v>
      </c>
      <c r="F86" s="74">
        <v>691.65</v>
      </c>
      <c r="G86" s="74">
        <v>673.03</v>
      </c>
      <c r="H86" s="74">
        <v>662.3</v>
      </c>
      <c r="I86" s="74">
        <v>697.15</v>
      </c>
      <c r="J86" s="74">
        <v>239.2</v>
      </c>
      <c r="K86" s="74"/>
      <c r="L86" s="74"/>
      <c r="M86" s="74">
        <v>377.35</v>
      </c>
      <c r="N86" s="74">
        <v>742.35</v>
      </c>
      <c r="O86" s="74">
        <v>678.1</v>
      </c>
      <c r="P86" s="74">
        <v>269.7</v>
      </c>
      <c r="Q86" s="74">
        <v>690.15</v>
      </c>
      <c r="R86" s="74">
        <v>703</v>
      </c>
      <c r="S86" s="74">
        <v>766.1</v>
      </c>
      <c r="T86" s="74">
        <v>7190.08</v>
      </c>
    </row>
    <row r="87" spans="1:20" x14ac:dyDescent="0.3">
      <c r="A87" s="1"/>
      <c r="B87" s="72" t="s">
        <v>595</v>
      </c>
      <c r="C87" s="72" t="s">
        <v>1120</v>
      </c>
      <c r="D87" s="72" t="s">
        <v>1120</v>
      </c>
      <c r="E87" s="73" t="s">
        <v>578</v>
      </c>
      <c r="F87" s="74">
        <v>754.2</v>
      </c>
      <c r="G87" s="74">
        <v>748.05</v>
      </c>
      <c r="H87" s="74">
        <v>489.4</v>
      </c>
      <c r="I87" s="74">
        <v>712.75</v>
      </c>
      <c r="J87" s="74">
        <v>717.45</v>
      </c>
      <c r="K87" s="74">
        <v>586.75</v>
      </c>
      <c r="L87" s="74">
        <v>411.45</v>
      </c>
      <c r="M87" s="74">
        <v>730.8</v>
      </c>
      <c r="N87" s="74">
        <v>759.95</v>
      </c>
      <c r="O87" s="74">
        <v>758.3</v>
      </c>
      <c r="P87" s="74">
        <v>732.65</v>
      </c>
      <c r="Q87" s="74">
        <v>742.7</v>
      </c>
      <c r="R87" s="74">
        <v>693.9</v>
      </c>
      <c r="S87" s="74">
        <v>743.3</v>
      </c>
      <c r="T87" s="74">
        <v>9581.65</v>
      </c>
    </row>
    <row r="88" spans="1:20" x14ac:dyDescent="0.3">
      <c r="A88" s="1"/>
      <c r="B88" s="72" t="s">
        <v>286</v>
      </c>
      <c r="C88" s="72" t="s">
        <v>1121</v>
      </c>
      <c r="D88" s="72" t="s">
        <v>59</v>
      </c>
      <c r="E88" s="73" t="s">
        <v>579</v>
      </c>
      <c r="F88" s="74">
        <v>216.45</v>
      </c>
      <c r="G88" s="74">
        <v>221.25</v>
      </c>
      <c r="H88" s="74">
        <v>246.2</v>
      </c>
      <c r="I88" s="74">
        <v>247.85</v>
      </c>
      <c r="J88" s="74">
        <v>207.55</v>
      </c>
      <c r="K88" s="74">
        <v>118.75</v>
      </c>
      <c r="L88" s="74">
        <v>194.8</v>
      </c>
      <c r="M88" s="74">
        <v>267</v>
      </c>
      <c r="N88" s="74">
        <v>282</v>
      </c>
      <c r="O88" s="74">
        <v>262.25</v>
      </c>
      <c r="P88" s="74">
        <v>276.7</v>
      </c>
      <c r="Q88" s="74">
        <v>333.55</v>
      </c>
      <c r="R88" s="74">
        <v>359.2</v>
      </c>
      <c r="S88" s="74">
        <v>356.15</v>
      </c>
      <c r="T88" s="74">
        <v>3589.7</v>
      </c>
    </row>
    <row r="89" spans="1:20" x14ac:dyDescent="0.3">
      <c r="A89" s="1"/>
      <c r="B89" s="72" t="s">
        <v>596</v>
      </c>
      <c r="C89" s="72" t="s">
        <v>1122</v>
      </c>
      <c r="D89" s="72" t="s">
        <v>59</v>
      </c>
      <c r="E89" s="73" t="s">
        <v>579</v>
      </c>
      <c r="F89" s="74">
        <v>272.64999999999998</v>
      </c>
      <c r="G89" s="74">
        <v>275.85000000000002</v>
      </c>
      <c r="H89" s="74">
        <v>272.3</v>
      </c>
      <c r="I89" s="74">
        <v>273.2</v>
      </c>
      <c r="J89" s="74">
        <v>235.2</v>
      </c>
      <c r="K89" s="74">
        <v>146.80000000000001</v>
      </c>
      <c r="L89" s="74">
        <v>232.75</v>
      </c>
      <c r="M89" s="74">
        <v>285.8</v>
      </c>
      <c r="N89" s="74">
        <v>313.35000000000002</v>
      </c>
      <c r="O89" s="74">
        <v>304.45</v>
      </c>
      <c r="P89" s="74">
        <v>327.7</v>
      </c>
      <c r="Q89" s="74">
        <v>342.85</v>
      </c>
      <c r="R89" s="74">
        <v>351.85</v>
      </c>
      <c r="S89" s="74">
        <v>344.7</v>
      </c>
      <c r="T89" s="74">
        <v>3979.45</v>
      </c>
    </row>
    <row r="90" spans="1:20" x14ac:dyDescent="0.3">
      <c r="A90" s="1"/>
      <c r="B90" s="72" t="s">
        <v>603</v>
      </c>
      <c r="C90" s="72" t="s">
        <v>979</v>
      </c>
      <c r="D90" s="72" t="s">
        <v>1084</v>
      </c>
      <c r="E90" s="73" t="s">
        <v>576</v>
      </c>
      <c r="F90" s="74">
        <v>82.5</v>
      </c>
      <c r="G90" s="74">
        <v>81.650000000000006</v>
      </c>
      <c r="H90" s="74">
        <v>81</v>
      </c>
      <c r="I90" s="74">
        <v>81.45</v>
      </c>
      <c r="J90" s="74">
        <v>81.5</v>
      </c>
      <c r="K90" s="74">
        <v>81.900000000000006</v>
      </c>
      <c r="L90" s="74">
        <v>82.55</v>
      </c>
      <c r="M90" s="74">
        <v>83</v>
      </c>
      <c r="N90" s="74">
        <v>82.9</v>
      </c>
      <c r="O90" s="74">
        <v>81.25</v>
      </c>
      <c r="P90" s="74">
        <v>80.400000000000006</v>
      </c>
      <c r="Q90" s="74">
        <v>81.400000000000006</v>
      </c>
      <c r="R90" s="74">
        <v>83.2</v>
      </c>
      <c r="S90" s="74">
        <v>78.45</v>
      </c>
      <c r="T90" s="74">
        <v>1143.1500000000001</v>
      </c>
    </row>
    <row r="91" spans="1:20" x14ac:dyDescent="0.3">
      <c r="A91" s="1"/>
      <c r="B91" s="72" t="s">
        <v>587</v>
      </c>
      <c r="C91" s="72" t="s">
        <v>980</v>
      </c>
      <c r="D91" s="72" t="s">
        <v>59</v>
      </c>
      <c r="E91" s="73" t="s">
        <v>576</v>
      </c>
      <c r="F91" s="74">
        <v>441.7</v>
      </c>
      <c r="G91" s="74">
        <v>441.75</v>
      </c>
      <c r="H91" s="74">
        <v>441.35</v>
      </c>
      <c r="I91" s="74">
        <v>440.9</v>
      </c>
      <c r="J91" s="74">
        <v>440.8</v>
      </c>
      <c r="K91" s="74">
        <v>439.55</v>
      </c>
      <c r="L91" s="74">
        <v>439.05</v>
      </c>
      <c r="M91" s="74">
        <v>438.35</v>
      </c>
      <c r="N91" s="74">
        <v>437</v>
      </c>
      <c r="O91" s="74">
        <v>438.25</v>
      </c>
      <c r="P91" s="74">
        <v>438.9</v>
      </c>
      <c r="Q91" s="74">
        <v>416.3</v>
      </c>
      <c r="R91" s="74">
        <v>437.5</v>
      </c>
      <c r="S91" s="74">
        <v>436.85</v>
      </c>
      <c r="T91" s="74">
        <v>6128.25</v>
      </c>
    </row>
    <row r="92" spans="1:20" x14ac:dyDescent="0.3">
      <c r="A92" s="1"/>
      <c r="B92" s="72" t="s">
        <v>604</v>
      </c>
      <c r="C92" s="72" t="s">
        <v>981</v>
      </c>
      <c r="D92" s="72" t="s">
        <v>59</v>
      </c>
      <c r="E92" s="73" t="s">
        <v>576</v>
      </c>
      <c r="F92" s="74">
        <v>427.1</v>
      </c>
      <c r="G92" s="74">
        <v>424.5</v>
      </c>
      <c r="H92" s="74">
        <v>432.9</v>
      </c>
      <c r="I92" s="74">
        <v>439.95</v>
      </c>
      <c r="J92" s="74">
        <v>442.35</v>
      </c>
      <c r="K92" s="74">
        <v>441.6</v>
      </c>
      <c r="L92" s="74">
        <v>438.3</v>
      </c>
      <c r="M92" s="74">
        <v>426.25</v>
      </c>
      <c r="N92" s="74">
        <v>422</v>
      </c>
      <c r="O92" s="74">
        <v>426.3</v>
      </c>
      <c r="P92" s="74">
        <v>432.95</v>
      </c>
      <c r="Q92" s="74">
        <v>438.25</v>
      </c>
      <c r="R92" s="74">
        <v>433.95</v>
      </c>
      <c r="S92" s="74">
        <v>428.05</v>
      </c>
      <c r="T92" s="74">
        <v>6054.45</v>
      </c>
    </row>
    <row r="93" spans="1:20" x14ac:dyDescent="0.3">
      <c r="A93" s="1"/>
      <c r="B93" s="72" t="s">
        <v>580</v>
      </c>
      <c r="C93" s="72" t="s">
        <v>982</v>
      </c>
      <c r="D93" s="72" t="s">
        <v>59</v>
      </c>
      <c r="E93" s="73" t="s">
        <v>576</v>
      </c>
      <c r="F93" s="74">
        <v>2156.5</v>
      </c>
      <c r="G93" s="74">
        <v>1412.85</v>
      </c>
      <c r="H93" s="74"/>
      <c r="I93" s="74"/>
      <c r="J93" s="74"/>
      <c r="K93" s="74"/>
      <c r="L93" s="74"/>
      <c r="M93" s="74"/>
      <c r="N93" s="74"/>
      <c r="O93" s="74">
        <v>206.8</v>
      </c>
      <c r="P93" s="74">
        <v>2425.9</v>
      </c>
      <c r="Q93" s="74">
        <v>2137.6</v>
      </c>
      <c r="R93" s="74">
        <v>1986.9</v>
      </c>
      <c r="S93" s="74">
        <v>2177.9499999999998</v>
      </c>
      <c r="T93" s="74">
        <v>12504.5</v>
      </c>
    </row>
    <row r="94" spans="1:20" x14ac:dyDescent="0.3">
      <c r="A94" s="1"/>
      <c r="B94" s="72" t="s">
        <v>591</v>
      </c>
      <c r="C94" s="72" t="s">
        <v>1123</v>
      </c>
      <c r="D94" s="72" t="s">
        <v>59</v>
      </c>
      <c r="E94" s="73" t="s">
        <v>577</v>
      </c>
      <c r="F94" s="74"/>
      <c r="G94" s="74"/>
      <c r="H94" s="74"/>
      <c r="I94" s="74"/>
      <c r="J94" s="74"/>
      <c r="K94" s="74"/>
      <c r="L94" s="74"/>
      <c r="M94" s="74"/>
      <c r="N94" s="74"/>
      <c r="O94" s="74"/>
      <c r="P94" s="74"/>
      <c r="Q94" s="74">
        <v>8.75</v>
      </c>
      <c r="R94" s="74"/>
      <c r="S94" s="74"/>
      <c r="T94" s="74">
        <v>8.75</v>
      </c>
    </row>
    <row r="95" spans="1:20" x14ac:dyDescent="0.3">
      <c r="A95" s="1"/>
      <c r="B95" s="72" t="s">
        <v>591</v>
      </c>
      <c r="C95" s="72" t="s">
        <v>1124</v>
      </c>
      <c r="D95" s="72" t="s">
        <v>59</v>
      </c>
      <c r="E95" s="73" t="s">
        <v>577</v>
      </c>
      <c r="F95" s="74"/>
      <c r="G95" s="74"/>
      <c r="H95" s="74"/>
      <c r="I95" s="74"/>
      <c r="J95" s="74">
        <v>3.3</v>
      </c>
      <c r="K95" s="74"/>
      <c r="L95" s="74"/>
      <c r="M95" s="74"/>
      <c r="N95" s="74"/>
      <c r="O95" s="74"/>
      <c r="P95" s="74"/>
      <c r="Q95" s="74">
        <v>18.25</v>
      </c>
      <c r="R95" s="74"/>
      <c r="S95" s="74"/>
      <c r="T95" s="74">
        <v>21.55</v>
      </c>
    </row>
    <row r="96" spans="1:20" x14ac:dyDescent="0.3">
      <c r="A96" s="1"/>
      <c r="B96" s="72" t="s">
        <v>588</v>
      </c>
      <c r="C96" s="72" t="s">
        <v>983</v>
      </c>
      <c r="D96" s="72" t="s">
        <v>59</v>
      </c>
      <c r="E96" s="73" t="s">
        <v>576</v>
      </c>
      <c r="F96" s="74">
        <v>1427.4</v>
      </c>
      <c r="G96" s="74">
        <v>1408.1</v>
      </c>
      <c r="H96" s="74">
        <v>1446.85</v>
      </c>
      <c r="I96" s="74">
        <v>1398.55</v>
      </c>
      <c r="J96" s="74">
        <v>1360.15</v>
      </c>
      <c r="K96" s="74">
        <v>1360.95</v>
      </c>
      <c r="L96" s="74">
        <v>1364.95</v>
      </c>
      <c r="M96" s="74">
        <v>1360.55</v>
      </c>
      <c r="N96" s="74">
        <v>1363.55</v>
      </c>
      <c r="O96" s="74">
        <v>1363.7</v>
      </c>
      <c r="P96" s="74">
        <v>1376.6</v>
      </c>
      <c r="Q96" s="74">
        <v>1384.15</v>
      </c>
      <c r="R96" s="74">
        <v>1357.75</v>
      </c>
      <c r="S96" s="74">
        <v>1363.4</v>
      </c>
      <c r="T96" s="74">
        <v>19336.650000000001</v>
      </c>
    </row>
    <row r="97" spans="1:20" x14ac:dyDescent="0.3">
      <c r="A97" s="1"/>
      <c r="B97" s="72" t="s">
        <v>592</v>
      </c>
      <c r="C97" s="72" t="s">
        <v>984</v>
      </c>
      <c r="D97" s="72" t="s">
        <v>59</v>
      </c>
      <c r="E97" s="73" t="s">
        <v>576</v>
      </c>
      <c r="F97" s="74">
        <v>7.3</v>
      </c>
      <c r="G97" s="74">
        <v>7.35</v>
      </c>
      <c r="H97" s="74">
        <v>11.3</v>
      </c>
      <c r="I97" s="74">
        <v>11.3</v>
      </c>
      <c r="J97" s="74">
        <v>9.25</v>
      </c>
      <c r="K97" s="74">
        <v>9.7949999999999999</v>
      </c>
      <c r="L97" s="74">
        <v>8.85</v>
      </c>
      <c r="M97" s="74">
        <v>7.25</v>
      </c>
      <c r="N97" s="74">
        <v>9.75</v>
      </c>
      <c r="O97" s="74">
        <v>10.65</v>
      </c>
      <c r="P97" s="74">
        <v>10.15</v>
      </c>
      <c r="Q97" s="74">
        <v>8.9600000000000009</v>
      </c>
      <c r="R97" s="74">
        <v>9.3000000000000007</v>
      </c>
      <c r="S97" s="74">
        <v>7.45</v>
      </c>
      <c r="T97" s="74">
        <v>128.655</v>
      </c>
    </row>
    <row r="98" spans="1:20" x14ac:dyDescent="0.3">
      <c r="A98" s="1"/>
      <c r="B98" s="72" t="s">
        <v>620</v>
      </c>
      <c r="C98" s="72" t="s">
        <v>1125</v>
      </c>
      <c r="D98" s="72" t="s">
        <v>59</v>
      </c>
      <c r="E98" s="73" t="s">
        <v>578</v>
      </c>
      <c r="F98" s="74">
        <v>2304</v>
      </c>
      <c r="G98" s="74">
        <v>2427.15</v>
      </c>
      <c r="H98" s="74">
        <v>1917.75</v>
      </c>
      <c r="I98" s="74">
        <v>2363</v>
      </c>
      <c r="J98" s="74">
        <v>2446.9</v>
      </c>
      <c r="K98" s="74">
        <v>2042.95</v>
      </c>
      <c r="L98" s="74">
        <v>1324.2</v>
      </c>
      <c r="M98" s="74">
        <v>2433.4</v>
      </c>
      <c r="N98" s="74">
        <v>2474.3000000000002</v>
      </c>
      <c r="O98" s="74">
        <v>2469.6</v>
      </c>
      <c r="P98" s="74">
        <v>2442.4</v>
      </c>
      <c r="Q98" s="74">
        <v>2374.6</v>
      </c>
      <c r="R98" s="74">
        <v>2229.6</v>
      </c>
      <c r="S98" s="74">
        <v>2264</v>
      </c>
      <c r="T98" s="74">
        <v>31513.85</v>
      </c>
    </row>
    <row r="99" spans="1:20" x14ac:dyDescent="0.3">
      <c r="A99" s="1"/>
      <c r="B99" s="72" t="s">
        <v>80</v>
      </c>
      <c r="C99" s="72" t="s">
        <v>985</v>
      </c>
      <c r="D99" s="72" t="s">
        <v>59</v>
      </c>
      <c r="E99" s="73" t="s">
        <v>576</v>
      </c>
      <c r="F99" s="74">
        <v>6055.85</v>
      </c>
      <c r="G99" s="74">
        <v>6161.65</v>
      </c>
      <c r="H99" s="74">
        <v>6619.7</v>
      </c>
      <c r="I99" s="74">
        <v>6739.9</v>
      </c>
      <c r="J99" s="74">
        <v>7061.9</v>
      </c>
      <c r="K99" s="74">
        <v>7492.6</v>
      </c>
      <c r="L99" s="74">
        <v>5003.45</v>
      </c>
      <c r="M99" s="74">
        <v>6179.4</v>
      </c>
      <c r="N99" s="74">
        <v>8052.45</v>
      </c>
      <c r="O99" s="74">
        <v>4452.95</v>
      </c>
      <c r="P99" s="74">
        <v>7018.15</v>
      </c>
      <c r="Q99" s="74">
        <v>8388.7999999999993</v>
      </c>
      <c r="R99" s="74">
        <v>7208.6</v>
      </c>
      <c r="S99" s="74">
        <v>3850.6</v>
      </c>
      <c r="T99" s="74">
        <v>90286</v>
      </c>
    </row>
    <row r="100" spans="1:20" x14ac:dyDescent="0.3">
      <c r="A100" s="1"/>
      <c r="B100" s="72" t="s">
        <v>80</v>
      </c>
      <c r="C100" s="72" t="s">
        <v>84</v>
      </c>
      <c r="D100" s="72" t="s">
        <v>1103</v>
      </c>
      <c r="E100" s="73" t="s">
        <v>577</v>
      </c>
      <c r="F100" s="74">
        <v>4082.2</v>
      </c>
      <c r="G100" s="74">
        <v>4402</v>
      </c>
      <c r="H100" s="74">
        <v>3888.25</v>
      </c>
      <c r="I100" s="74">
        <v>4077.9</v>
      </c>
      <c r="J100" s="74">
        <v>4379.45</v>
      </c>
      <c r="K100" s="74">
        <v>4509.8</v>
      </c>
      <c r="L100" s="74">
        <v>4402.8</v>
      </c>
      <c r="M100" s="74">
        <v>3937.45</v>
      </c>
      <c r="N100" s="74">
        <v>4484</v>
      </c>
      <c r="O100" s="74">
        <v>4463.6000000000004</v>
      </c>
      <c r="P100" s="74">
        <v>4384.8</v>
      </c>
      <c r="Q100" s="74">
        <v>4506.1000000000004</v>
      </c>
      <c r="R100" s="74">
        <v>4065.55</v>
      </c>
      <c r="S100" s="74">
        <v>4127.6000000000004</v>
      </c>
      <c r="T100" s="74">
        <v>59711.5</v>
      </c>
    </row>
    <row r="101" spans="1:20" x14ac:dyDescent="0.3">
      <c r="A101" s="1"/>
      <c r="B101" s="72" t="s">
        <v>80</v>
      </c>
      <c r="C101" s="72" t="s">
        <v>84</v>
      </c>
      <c r="D101" s="72" t="s">
        <v>1104</v>
      </c>
      <c r="E101" s="73" t="s">
        <v>577</v>
      </c>
      <c r="F101" s="74">
        <v>4576.75</v>
      </c>
      <c r="G101" s="74">
        <v>4638.55</v>
      </c>
      <c r="H101" s="74">
        <v>4013.15</v>
      </c>
      <c r="I101" s="74">
        <v>4323.5</v>
      </c>
      <c r="J101" s="74">
        <v>4762.3</v>
      </c>
      <c r="K101" s="74">
        <v>4992.3500000000004</v>
      </c>
      <c r="L101" s="74">
        <v>4786.05</v>
      </c>
      <c r="M101" s="74">
        <v>4259.1499999999996</v>
      </c>
      <c r="N101" s="74">
        <v>4978.7</v>
      </c>
      <c r="O101" s="74">
        <v>4910</v>
      </c>
      <c r="P101" s="74">
        <v>4718.1499999999996</v>
      </c>
      <c r="Q101" s="74">
        <v>4982.3999999999996</v>
      </c>
      <c r="R101" s="74">
        <v>4315.8</v>
      </c>
      <c r="S101" s="74">
        <v>4394.6499999999996</v>
      </c>
      <c r="T101" s="74">
        <v>64651.5</v>
      </c>
    </row>
    <row r="102" spans="1:20" x14ac:dyDescent="0.3">
      <c r="A102" s="1"/>
      <c r="B102" s="72" t="s">
        <v>80</v>
      </c>
      <c r="C102" s="72" t="s">
        <v>84</v>
      </c>
      <c r="D102" s="72" t="s">
        <v>1105</v>
      </c>
      <c r="E102" s="73" t="s">
        <v>577</v>
      </c>
      <c r="F102" s="74">
        <v>4597</v>
      </c>
      <c r="G102" s="74">
        <v>4661.5</v>
      </c>
      <c r="H102" s="74">
        <v>4030.2</v>
      </c>
      <c r="I102" s="74">
        <v>4345.55</v>
      </c>
      <c r="J102" s="74">
        <v>4804.3999999999996</v>
      </c>
      <c r="K102" s="74">
        <v>5056.8999999999996</v>
      </c>
      <c r="L102" s="74">
        <v>4854.45</v>
      </c>
      <c r="M102" s="74">
        <v>4256</v>
      </c>
      <c r="N102" s="74">
        <v>4999.3999999999996</v>
      </c>
      <c r="O102" s="74">
        <v>4873.75</v>
      </c>
      <c r="P102" s="74">
        <v>4445.95</v>
      </c>
      <c r="Q102" s="74">
        <v>5052.05</v>
      </c>
      <c r="R102" s="74">
        <v>4358.55</v>
      </c>
      <c r="S102" s="74">
        <v>4416.6000000000004</v>
      </c>
      <c r="T102" s="74">
        <v>64752.3</v>
      </c>
    </row>
    <row r="103" spans="1:20" x14ac:dyDescent="0.3">
      <c r="A103" s="1"/>
      <c r="B103" s="72" t="s">
        <v>80</v>
      </c>
      <c r="C103" s="72" t="s">
        <v>84</v>
      </c>
      <c r="D103" s="72" t="s">
        <v>1075</v>
      </c>
      <c r="E103" s="73" t="s">
        <v>577</v>
      </c>
      <c r="F103" s="74">
        <v>6377.4</v>
      </c>
      <c r="G103" s="74">
        <v>6616.05</v>
      </c>
      <c r="H103" s="74">
        <v>6162.2</v>
      </c>
      <c r="I103" s="74">
        <v>6257.65</v>
      </c>
      <c r="J103" s="74">
        <v>6694.3</v>
      </c>
      <c r="K103" s="74">
        <v>6896.5</v>
      </c>
      <c r="L103" s="74">
        <v>6705.45</v>
      </c>
      <c r="M103" s="74">
        <v>6206.25</v>
      </c>
      <c r="N103" s="74">
        <v>6818.4</v>
      </c>
      <c r="O103" s="74">
        <v>6836.25</v>
      </c>
      <c r="P103" s="74">
        <v>4003.05</v>
      </c>
      <c r="Q103" s="74">
        <v>6782.05</v>
      </c>
      <c r="R103" s="74">
        <v>6350.7</v>
      </c>
      <c r="S103" s="74">
        <v>6449.8</v>
      </c>
      <c r="T103" s="74">
        <v>89156.05</v>
      </c>
    </row>
    <row r="104" spans="1:20" x14ac:dyDescent="0.3">
      <c r="A104" s="1"/>
      <c r="B104" s="72" t="s">
        <v>80</v>
      </c>
      <c r="C104" s="72" t="s">
        <v>87</v>
      </c>
      <c r="D104" s="72" t="s">
        <v>1112</v>
      </c>
      <c r="E104" s="73" t="s">
        <v>577</v>
      </c>
      <c r="F104" s="74">
        <v>5176.8</v>
      </c>
      <c r="G104" s="74">
        <v>5182.7</v>
      </c>
      <c r="H104" s="74">
        <v>5202.3</v>
      </c>
      <c r="I104" s="74">
        <v>5161.1000000000004</v>
      </c>
      <c r="J104" s="74">
        <v>5185.1000000000004</v>
      </c>
      <c r="K104" s="74">
        <v>5184.8</v>
      </c>
      <c r="L104" s="74">
        <v>5163.8</v>
      </c>
      <c r="M104" s="74">
        <v>5159.45</v>
      </c>
      <c r="N104" s="74">
        <v>5159.5</v>
      </c>
      <c r="O104" s="74">
        <v>5149.3</v>
      </c>
      <c r="P104" s="74">
        <v>5163.3500000000004</v>
      </c>
      <c r="Q104" s="74">
        <v>5178.7</v>
      </c>
      <c r="R104" s="74">
        <v>5125.3500000000004</v>
      </c>
      <c r="S104" s="74">
        <v>5130.8</v>
      </c>
      <c r="T104" s="74">
        <v>72323.05</v>
      </c>
    </row>
    <row r="105" spans="1:20" x14ac:dyDescent="0.3">
      <c r="A105" s="1"/>
      <c r="B105" s="72" t="s">
        <v>80</v>
      </c>
      <c r="C105" s="72" t="s">
        <v>87</v>
      </c>
      <c r="D105" s="72" t="s">
        <v>1075</v>
      </c>
      <c r="E105" s="73" t="s">
        <v>577</v>
      </c>
      <c r="F105" s="74">
        <v>2652.5</v>
      </c>
      <c r="G105" s="74">
        <v>2656.2</v>
      </c>
      <c r="H105" s="74">
        <v>2678.15</v>
      </c>
      <c r="I105" s="74">
        <v>2653.15</v>
      </c>
      <c r="J105" s="74">
        <v>2661.85</v>
      </c>
      <c r="K105" s="74">
        <v>2675.3</v>
      </c>
      <c r="L105" s="74">
        <v>2664.25</v>
      </c>
      <c r="M105" s="74">
        <v>2650.65</v>
      </c>
      <c r="N105" s="74">
        <v>2647.6</v>
      </c>
      <c r="O105" s="74">
        <v>2644.6</v>
      </c>
      <c r="P105" s="74">
        <v>2649.95</v>
      </c>
      <c r="Q105" s="74">
        <v>2656.85</v>
      </c>
      <c r="R105" s="74">
        <v>2659.1</v>
      </c>
      <c r="S105" s="74">
        <v>2649.5</v>
      </c>
      <c r="T105" s="74">
        <v>37199.65</v>
      </c>
    </row>
    <row r="106" spans="1:20" x14ac:dyDescent="0.3">
      <c r="A106" s="1"/>
      <c r="B106" s="72" t="s">
        <v>80</v>
      </c>
      <c r="C106" s="72" t="s">
        <v>986</v>
      </c>
      <c r="D106" s="72" t="s">
        <v>59</v>
      </c>
      <c r="E106" s="73" t="s">
        <v>576</v>
      </c>
      <c r="F106" s="74">
        <v>72</v>
      </c>
      <c r="G106" s="74">
        <v>70.900000000000006</v>
      </c>
      <c r="H106" s="74">
        <v>72.349999999999994</v>
      </c>
      <c r="I106" s="74">
        <v>72.2</v>
      </c>
      <c r="J106" s="74">
        <v>72.7</v>
      </c>
      <c r="K106" s="74">
        <v>72.45</v>
      </c>
      <c r="L106" s="74">
        <v>72.5</v>
      </c>
      <c r="M106" s="74">
        <v>72.400000000000006</v>
      </c>
      <c r="N106" s="74">
        <v>72.400000000000006</v>
      </c>
      <c r="O106" s="74">
        <v>72.55</v>
      </c>
      <c r="P106" s="74">
        <v>72.55</v>
      </c>
      <c r="Q106" s="74">
        <v>72.650000000000006</v>
      </c>
      <c r="R106" s="74">
        <v>65.05</v>
      </c>
      <c r="S106" s="74">
        <v>42.75</v>
      </c>
      <c r="T106" s="74">
        <v>975.45</v>
      </c>
    </row>
    <row r="107" spans="1:20" x14ac:dyDescent="0.3">
      <c r="A107" s="1"/>
      <c r="B107" s="72" t="s">
        <v>597</v>
      </c>
      <c r="C107" s="72" t="s">
        <v>1126</v>
      </c>
      <c r="D107" s="72" t="s">
        <v>59</v>
      </c>
      <c r="E107" s="73" t="s">
        <v>578</v>
      </c>
      <c r="F107" s="74">
        <v>2.95</v>
      </c>
      <c r="G107" s="74">
        <v>2.0499999999999998</v>
      </c>
      <c r="H107" s="74">
        <v>2.75</v>
      </c>
      <c r="I107" s="74">
        <v>2.95</v>
      </c>
      <c r="J107" s="74">
        <v>3</v>
      </c>
      <c r="K107" s="74">
        <v>1.95</v>
      </c>
      <c r="L107" s="74">
        <v>2.8</v>
      </c>
      <c r="M107" s="74">
        <v>2.8</v>
      </c>
      <c r="N107" s="74">
        <v>2</v>
      </c>
      <c r="O107" s="74">
        <v>2.4</v>
      </c>
      <c r="P107" s="74">
        <v>2.15</v>
      </c>
      <c r="Q107" s="74">
        <v>2.85</v>
      </c>
      <c r="R107" s="74">
        <v>1.75</v>
      </c>
      <c r="S107" s="74">
        <v>2.85</v>
      </c>
      <c r="T107" s="74">
        <v>35.25</v>
      </c>
    </row>
    <row r="108" spans="1:20" x14ac:dyDescent="0.3">
      <c r="A108" s="1"/>
      <c r="B108" s="72" t="s">
        <v>586</v>
      </c>
      <c r="C108" s="72" t="s">
        <v>987</v>
      </c>
      <c r="D108" s="72" t="s">
        <v>59</v>
      </c>
      <c r="E108" s="73" t="s">
        <v>576</v>
      </c>
      <c r="F108" s="74">
        <v>651.35</v>
      </c>
      <c r="G108" s="74">
        <v>720.75</v>
      </c>
      <c r="H108" s="74">
        <v>768.9</v>
      </c>
      <c r="I108" s="74">
        <v>772.95</v>
      </c>
      <c r="J108" s="74">
        <v>727.65</v>
      </c>
      <c r="K108" s="74">
        <v>766.9</v>
      </c>
      <c r="L108" s="74">
        <v>750.6</v>
      </c>
      <c r="M108" s="74">
        <v>695.2</v>
      </c>
      <c r="N108" s="74">
        <v>634.79999999999995</v>
      </c>
      <c r="O108" s="74">
        <v>934.8</v>
      </c>
      <c r="P108" s="74">
        <v>757.75</v>
      </c>
      <c r="Q108" s="74">
        <v>705.6</v>
      </c>
      <c r="R108" s="74">
        <v>702.1</v>
      </c>
      <c r="S108" s="74">
        <v>676.9</v>
      </c>
      <c r="T108" s="74">
        <v>10266.25</v>
      </c>
    </row>
    <row r="109" spans="1:20" x14ac:dyDescent="0.3">
      <c r="A109" s="1"/>
      <c r="B109" s="72" t="s">
        <v>598</v>
      </c>
      <c r="C109" s="72" t="s">
        <v>988</v>
      </c>
      <c r="D109" s="72" t="s">
        <v>59</v>
      </c>
      <c r="E109" s="73" t="s">
        <v>576</v>
      </c>
      <c r="F109" s="74">
        <v>39.6</v>
      </c>
      <c r="G109" s="74">
        <v>36.200000000000003</v>
      </c>
      <c r="H109" s="74">
        <v>36.049999999999997</v>
      </c>
      <c r="I109" s="74">
        <v>34.700000000000003</v>
      </c>
      <c r="J109" s="74">
        <v>31.35</v>
      </c>
      <c r="K109" s="74">
        <v>26.2</v>
      </c>
      <c r="L109" s="74">
        <v>27.5</v>
      </c>
      <c r="M109" s="74">
        <v>27.75</v>
      </c>
      <c r="N109" s="74">
        <v>25.3</v>
      </c>
      <c r="O109" s="74">
        <v>28.15</v>
      </c>
      <c r="P109" s="74">
        <v>29.85</v>
      </c>
      <c r="Q109" s="74">
        <v>27.2</v>
      </c>
      <c r="R109" s="74">
        <v>28.05</v>
      </c>
      <c r="S109" s="74">
        <v>28.65</v>
      </c>
      <c r="T109" s="74">
        <v>426.55</v>
      </c>
    </row>
    <row r="110" spans="1:20" x14ac:dyDescent="0.3">
      <c r="A110" s="1"/>
      <c r="B110" s="72" t="s">
        <v>621</v>
      </c>
      <c r="C110" s="72" t="s">
        <v>1127</v>
      </c>
      <c r="D110" s="72" t="s">
        <v>59</v>
      </c>
      <c r="E110" s="73" t="s">
        <v>578</v>
      </c>
      <c r="F110" s="74">
        <v>135.65</v>
      </c>
      <c r="G110" s="74">
        <v>134.65</v>
      </c>
      <c r="H110" s="74">
        <v>113.8</v>
      </c>
      <c r="I110" s="74">
        <v>135.6</v>
      </c>
      <c r="J110" s="74">
        <v>129.75</v>
      </c>
      <c r="K110" s="74">
        <v>103.45</v>
      </c>
      <c r="L110" s="74">
        <v>95.65</v>
      </c>
      <c r="M110" s="74">
        <v>136.55000000000001</v>
      </c>
      <c r="N110" s="74">
        <v>135.65</v>
      </c>
      <c r="O110" s="74">
        <v>133.1</v>
      </c>
      <c r="P110" s="74">
        <v>132.9</v>
      </c>
      <c r="Q110" s="74">
        <v>110</v>
      </c>
      <c r="R110" s="74">
        <v>122.05</v>
      </c>
      <c r="S110" s="74">
        <v>127.1</v>
      </c>
      <c r="T110" s="74">
        <v>1745.9</v>
      </c>
    </row>
    <row r="111" spans="1:20" x14ac:dyDescent="0.3">
      <c r="A111" s="1"/>
      <c r="B111" s="72" t="s">
        <v>330</v>
      </c>
      <c r="C111" s="72" t="s">
        <v>1128</v>
      </c>
      <c r="D111" s="72" t="s">
        <v>59</v>
      </c>
      <c r="E111" s="73" t="s">
        <v>577</v>
      </c>
      <c r="F111" s="74"/>
      <c r="G111" s="74"/>
      <c r="H111" s="74"/>
      <c r="I111" s="74"/>
      <c r="J111" s="74"/>
      <c r="K111" s="74"/>
      <c r="L111" s="74"/>
      <c r="M111" s="74"/>
      <c r="N111" s="74"/>
      <c r="O111" s="74"/>
      <c r="P111" s="74"/>
      <c r="Q111" s="74"/>
      <c r="R111" s="74"/>
      <c r="S111" s="74"/>
      <c r="T111" s="74">
        <v>0</v>
      </c>
    </row>
    <row r="112" spans="1:20" x14ac:dyDescent="0.3">
      <c r="A112" s="1"/>
      <c r="B112" s="72" t="s">
        <v>605</v>
      </c>
      <c r="C112" s="72" t="s">
        <v>1129</v>
      </c>
      <c r="D112" s="72" t="s">
        <v>59</v>
      </c>
      <c r="E112" s="73" t="s">
        <v>578</v>
      </c>
      <c r="F112" s="74">
        <v>150</v>
      </c>
      <c r="G112" s="74">
        <v>147.30000000000001</v>
      </c>
      <c r="H112" s="74">
        <v>109.35</v>
      </c>
      <c r="I112" s="74">
        <v>120.7</v>
      </c>
      <c r="J112" s="74">
        <v>136.85</v>
      </c>
      <c r="K112" s="74">
        <v>109.3</v>
      </c>
      <c r="L112" s="74">
        <v>85.75</v>
      </c>
      <c r="M112" s="74">
        <v>144.94999999999999</v>
      </c>
      <c r="N112" s="74">
        <v>152.35</v>
      </c>
      <c r="O112" s="74">
        <v>152.35</v>
      </c>
      <c r="P112" s="74">
        <v>151.1</v>
      </c>
      <c r="Q112" s="74">
        <v>146.9</v>
      </c>
      <c r="R112" s="74">
        <v>148.05000000000001</v>
      </c>
      <c r="S112" s="74">
        <v>139.69999999999999</v>
      </c>
      <c r="T112" s="74">
        <v>1894.65</v>
      </c>
    </row>
    <row r="113" spans="1:20" x14ac:dyDescent="0.3">
      <c r="A113" s="1"/>
      <c r="B113" s="72" t="s">
        <v>90</v>
      </c>
      <c r="C113" s="72" t="s">
        <v>989</v>
      </c>
      <c r="D113" s="72" t="s">
        <v>59</v>
      </c>
      <c r="E113" s="73" t="s">
        <v>576</v>
      </c>
      <c r="F113" s="74">
        <v>16.100000000000001</v>
      </c>
      <c r="G113" s="74">
        <v>30.5</v>
      </c>
      <c r="H113" s="74">
        <v>27.85</v>
      </c>
      <c r="I113" s="74">
        <v>25.65</v>
      </c>
      <c r="J113" s="74">
        <v>28.25</v>
      </c>
      <c r="K113" s="74">
        <v>26.2</v>
      </c>
      <c r="L113" s="74">
        <v>13.35</v>
      </c>
      <c r="M113" s="74">
        <v>20.2</v>
      </c>
      <c r="N113" s="74">
        <v>21.15</v>
      </c>
      <c r="O113" s="74">
        <v>32.200000000000003</v>
      </c>
      <c r="P113" s="74">
        <v>16</v>
      </c>
      <c r="Q113" s="74">
        <v>23.05</v>
      </c>
      <c r="R113" s="74">
        <v>27.75</v>
      </c>
      <c r="S113" s="74">
        <v>22.15</v>
      </c>
      <c r="T113" s="74">
        <v>330.4</v>
      </c>
    </row>
    <row r="114" spans="1:20" x14ac:dyDescent="0.3">
      <c r="A114" s="1"/>
      <c r="B114" s="72" t="s">
        <v>90</v>
      </c>
      <c r="C114" s="72" t="s">
        <v>990</v>
      </c>
      <c r="D114" s="72" t="s">
        <v>59</v>
      </c>
      <c r="E114" s="73" t="s">
        <v>576</v>
      </c>
      <c r="F114" s="74">
        <v>2084.85</v>
      </c>
      <c r="G114" s="74">
        <v>1954.8</v>
      </c>
      <c r="H114" s="74">
        <v>1775.8</v>
      </c>
      <c r="I114" s="74">
        <v>1662.85</v>
      </c>
      <c r="J114" s="74">
        <v>1696.9</v>
      </c>
      <c r="K114" s="74">
        <v>1728.5</v>
      </c>
      <c r="L114" s="74">
        <v>1743.75</v>
      </c>
      <c r="M114" s="74">
        <v>1704.9</v>
      </c>
      <c r="N114" s="74">
        <v>1761.75</v>
      </c>
      <c r="O114" s="74">
        <v>1753.6</v>
      </c>
      <c r="P114" s="74">
        <v>1728.2</v>
      </c>
      <c r="Q114" s="74">
        <v>1611.3</v>
      </c>
      <c r="R114" s="74">
        <v>1567.05</v>
      </c>
      <c r="S114" s="74">
        <v>1601.6</v>
      </c>
      <c r="T114" s="74">
        <v>24375.85</v>
      </c>
    </row>
    <row r="115" spans="1:20" x14ac:dyDescent="0.3">
      <c r="A115" s="1"/>
      <c r="B115" s="72" t="s">
        <v>90</v>
      </c>
      <c r="C115" s="72" t="s">
        <v>104</v>
      </c>
      <c r="D115" s="72" t="s">
        <v>59</v>
      </c>
      <c r="E115" s="73" t="s">
        <v>576</v>
      </c>
      <c r="F115" s="74">
        <v>183.2</v>
      </c>
      <c r="G115" s="74">
        <v>357.15</v>
      </c>
      <c r="H115" s="74">
        <v>348.4</v>
      </c>
      <c r="I115" s="74">
        <v>326.35000000000002</v>
      </c>
      <c r="J115" s="74">
        <v>348.3</v>
      </c>
      <c r="K115" s="74">
        <v>312.8</v>
      </c>
      <c r="L115" s="74">
        <v>155.15</v>
      </c>
      <c r="M115" s="74">
        <v>335.1</v>
      </c>
      <c r="N115" s="74">
        <v>262.45</v>
      </c>
      <c r="O115" s="74">
        <v>379.75</v>
      </c>
      <c r="P115" s="74">
        <v>178.35</v>
      </c>
      <c r="Q115" s="74">
        <v>266.45</v>
      </c>
      <c r="R115" s="74">
        <v>350.85</v>
      </c>
      <c r="S115" s="74">
        <v>254.9</v>
      </c>
      <c r="T115" s="74">
        <v>4059.2</v>
      </c>
    </row>
    <row r="116" spans="1:20" x14ac:dyDescent="0.3">
      <c r="A116" s="1"/>
      <c r="B116" s="72" t="s">
        <v>90</v>
      </c>
      <c r="C116" s="72" t="s">
        <v>991</v>
      </c>
      <c r="D116" s="72" t="s">
        <v>59</v>
      </c>
      <c r="E116" s="73" t="s">
        <v>576</v>
      </c>
      <c r="F116" s="74">
        <v>166.8</v>
      </c>
      <c r="G116" s="74">
        <v>162</v>
      </c>
      <c r="H116" s="74">
        <v>158.80000000000001</v>
      </c>
      <c r="I116" s="74">
        <v>153.69999999999999</v>
      </c>
      <c r="J116" s="74">
        <v>158.55000000000001</v>
      </c>
      <c r="K116" s="74">
        <v>168.75</v>
      </c>
      <c r="L116" s="74">
        <v>152.85</v>
      </c>
      <c r="M116" s="74">
        <v>153.6</v>
      </c>
      <c r="N116" s="74">
        <v>153.9</v>
      </c>
      <c r="O116" s="74">
        <v>155.30000000000001</v>
      </c>
      <c r="P116" s="74">
        <v>153.69999999999999</v>
      </c>
      <c r="Q116" s="74">
        <v>158.6</v>
      </c>
      <c r="R116" s="74">
        <v>168.55</v>
      </c>
      <c r="S116" s="74">
        <v>149.75</v>
      </c>
      <c r="T116" s="74">
        <v>2214.85</v>
      </c>
    </row>
    <row r="117" spans="1:20" x14ac:dyDescent="0.3">
      <c r="A117" s="1"/>
      <c r="B117" s="72" t="s">
        <v>106</v>
      </c>
      <c r="C117" s="72" t="s">
        <v>1130</v>
      </c>
      <c r="D117" s="72" t="s">
        <v>59</v>
      </c>
      <c r="E117" s="73" t="s">
        <v>579</v>
      </c>
      <c r="F117" s="74">
        <v>2239.35</v>
      </c>
      <c r="G117" s="74">
        <v>2155.3000000000002</v>
      </c>
      <c r="H117" s="74">
        <v>2666.95</v>
      </c>
      <c r="I117" s="74">
        <v>2159.4</v>
      </c>
      <c r="J117" s="74">
        <v>1229.6500000000001</v>
      </c>
      <c r="K117" s="74">
        <v>886.3</v>
      </c>
      <c r="L117" s="74">
        <v>1989.45</v>
      </c>
      <c r="M117" s="74">
        <v>3299.35</v>
      </c>
      <c r="N117" s="74">
        <v>1523.6</v>
      </c>
      <c r="O117" s="74">
        <v>2756.5</v>
      </c>
      <c r="P117" s="74">
        <v>1387.8</v>
      </c>
      <c r="Q117" s="74">
        <v>646.85</v>
      </c>
      <c r="R117" s="74">
        <v>2102.0816749999999</v>
      </c>
      <c r="S117" s="74">
        <v>1453.15</v>
      </c>
      <c r="T117" s="74">
        <v>26495.731674999999</v>
      </c>
    </row>
    <row r="118" spans="1:20" x14ac:dyDescent="0.3">
      <c r="A118" s="1"/>
      <c r="B118" s="72" t="s">
        <v>106</v>
      </c>
      <c r="C118" s="72" t="s">
        <v>1131</v>
      </c>
      <c r="D118" s="72" t="s">
        <v>59</v>
      </c>
      <c r="E118" s="73" t="s">
        <v>579</v>
      </c>
      <c r="F118" s="74">
        <v>2135.1</v>
      </c>
      <c r="G118" s="74">
        <v>2003.05</v>
      </c>
      <c r="H118" s="74">
        <v>2410.25</v>
      </c>
      <c r="I118" s="74">
        <v>1875.5</v>
      </c>
      <c r="J118" s="74">
        <v>1187.95</v>
      </c>
      <c r="K118" s="74">
        <v>830.85</v>
      </c>
      <c r="L118" s="74">
        <v>1712</v>
      </c>
      <c r="M118" s="74">
        <v>2927.25</v>
      </c>
      <c r="N118" s="74">
        <v>1357.95</v>
      </c>
      <c r="O118" s="74">
        <v>2607.75</v>
      </c>
      <c r="P118" s="74">
        <v>1307.95</v>
      </c>
      <c r="Q118" s="74">
        <v>621.45000000000005</v>
      </c>
      <c r="R118" s="74">
        <v>1953.54123</v>
      </c>
      <c r="S118" s="74">
        <v>1280</v>
      </c>
      <c r="T118" s="74">
        <v>24210.591230000002</v>
      </c>
    </row>
    <row r="119" spans="1:20" x14ac:dyDescent="0.3">
      <c r="A119" s="1"/>
      <c r="B119" s="72" t="s">
        <v>106</v>
      </c>
      <c r="C119" s="72" t="s">
        <v>993</v>
      </c>
      <c r="D119" s="72" t="s">
        <v>59</v>
      </c>
      <c r="E119" s="73" t="s">
        <v>576</v>
      </c>
      <c r="F119" s="74">
        <v>1652.75</v>
      </c>
      <c r="G119" s="74">
        <v>1654.5</v>
      </c>
      <c r="H119" s="74">
        <v>1422.4</v>
      </c>
      <c r="I119" s="74">
        <v>1670.6</v>
      </c>
      <c r="J119" s="74">
        <v>1652.65</v>
      </c>
      <c r="K119" s="74">
        <v>1651.1</v>
      </c>
      <c r="L119" s="74">
        <v>1641.3</v>
      </c>
      <c r="M119" s="74">
        <v>1646.3</v>
      </c>
      <c r="N119" s="74">
        <v>1630.9</v>
      </c>
      <c r="O119" s="74">
        <v>1632.05</v>
      </c>
      <c r="P119" s="74">
        <v>1661.9</v>
      </c>
      <c r="Q119" s="74">
        <v>1572.25</v>
      </c>
      <c r="R119" s="74">
        <v>1646.9</v>
      </c>
      <c r="S119" s="74">
        <v>1631.45</v>
      </c>
      <c r="T119" s="74">
        <v>22767.05</v>
      </c>
    </row>
    <row r="120" spans="1:20" x14ac:dyDescent="0.3">
      <c r="A120" s="1"/>
      <c r="B120" s="72" t="s">
        <v>106</v>
      </c>
      <c r="C120" s="72" t="s">
        <v>995</v>
      </c>
      <c r="D120" s="72" t="s">
        <v>1084</v>
      </c>
      <c r="E120" s="73" t="s">
        <v>576</v>
      </c>
      <c r="F120" s="74">
        <v>14.4</v>
      </c>
      <c r="G120" s="74">
        <v>14.4</v>
      </c>
      <c r="H120" s="74">
        <v>14.4</v>
      </c>
      <c r="I120" s="74">
        <v>14.4</v>
      </c>
      <c r="J120" s="74">
        <v>14.4</v>
      </c>
      <c r="K120" s="74">
        <v>14.4</v>
      </c>
      <c r="L120" s="74">
        <v>14.4</v>
      </c>
      <c r="M120" s="74">
        <v>14.4</v>
      </c>
      <c r="N120" s="74">
        <v>14.4</v>
      </c>
      <c r="O120" s="74">
        <v>14.4</v>
      </c>
      <c r="P120" s="74">
        <v>14.4</v>
      </c>
      <c r="Q120" s="74">
        <v>14.4</v>
      </c>
      <c r="R120" s="74">
        <v>14.4</v>
      </c>
      <c r="S120" s="74">
        <v>14.4</v>
      </c>
      <c r="T120" s="74">
        <v>201.6</v>
      </c>
    </row>
    <row r="121" spans="1:20" x14ac:dyDescent="0.3">
      <c r="A121" s="1"/>
      <c r="B121" s="72" t="s">
        <v>106</v>
      </c>
      <c r="C121" s="72" t="s">
        <v>996</v>
      </c>
      <c r="D121" s="72" t="s">
        <v>59</v>
      </c>
      <c r="E121" s="73" t="s">
        <v>576</v>
      </c>
      <c r="F121" s="74">
        <v>700.05</v>
      </c>
      <c r="G121" s="74">
        <v>699.6</v>
      </c>
      <c r="H121" s="74">
        <v>688.2</v>
      </c>
      <c r="I121" s="74">
        <v>694.3</v>
      </c>
      <c r="J121" s="74">
        <v>700.8</v>
      </c>
      <c r="K121" s="74">
        <v>699.35</v>
      </c>
      <c r="L121" s="74">
        <v>703.5</v>
      </c>
      <c r="M121" s="74">
        <v>702.65</v>
      </c>
      <c r="N121" s="74">
        <v>704.7</v>
      </c>
      <c r="O121" s="74">
        <v>706.05</v>
      </c>
      <c r="P121" s="74">
        <v>706.6</v>
      </c>
      <c r="Q121" s="74">
        <v>701.2</v>
      </c>
      <c r="R121" s="74">
        <v>712.2</v>
      </c>
      <c r="S121" s="74">
        <v>708.55</v>
      </c>
      <c r="T121" s="74">
        <v>9827.75</v>
      </c>
    </row>
    <row r="122" spans="1:20" x14ac:dyDescent="0.3">
      <c r="A122" s="1"/>
      <c r="B122" s="72" t="s">
        <v>106</v>
      </c>
      <c r="C122" s="72" t="s">
        <v>997</v>
      </c>
      <c r="D122" s="72" t="s">
        <v>59</v>
      </c>
      <c r="E122" s="73" t="s">
        <v>576</v>
      </c>
      <c r="F122" s="74">
        <v>3137.35</v>
      </c>
      <c r="G122" s="74">
        <v>3145.05</v>
      </c>
      <c r="H122" s="74">
        <v>2946.25</v>
      </c>
      <c r="I122" s="74">
        <v>3188.4</v>
      </c>
      <c r="J122" s="74">
        <v>2983.45</v>
      </c>
      <c r="K122" s="74">
        <v>3389.8</v>
      </c>
      <c r="L122" s="74">
        <v>3174.45</v>
      </c>
      <c r="M122" s="74">
        <v>3172.85</v>
      </c>
      <c r="N122" s="74">
        <v>3166.4</v>
      </c>
      <c r="O122" s="74">
        <v>3045.45</v>
      </c>
      <c r="P122" s="74">
        <v>3186.2</v>
      </c>
      <c r="Q122" s="74">
        <v>3206.9</v>
      </c>
      <c r="R122" s="74">
        <v>3198.45</v>
      </c>
      <c r="S122" s="74">
        <v>2931.6</v>
      </c>
      <c r="T122" s="74">
        <v>43872.6</v>
      </c>
    </row>
    <row r="123" spans="1:20" x14ac:dyDescent="0.3">
      <c r="A123" s="1"/>
      <c r="B123" s="72" t="s">
        <v>106</v>
      </c>
      <c r="C123" s="72" t="s">
        <v>998</v>
      </c>
      <c r="D123" s="72" t="s">
        <v>59</v>
      </c>
      <c r="E123" s="73" t="s">
        <v>576</v>
      </c>
      <c r="F123" s="74">
        <v>2035.9</v>
      </c>
      <c r="G123" s="74">
        <v>2045.1</v>
      </c>
      <c r="H123" s="74">
        <v>1917.95</v>
      </c>
      <c r="I123" s="74">
        <v>2066.3000000000002</v>
      </c>
      <c r="J123" s="74">
        <v>2035.15</v>
      </c>
      <c r="K123" s="74">
        <v>1987.4</v>
      </c>
      <c r="L123" s="74">
        <v>1985.8</v>
      </c>
      <c r="M123" s="74">
        <v>1975.95</v>
      </c>
      <c r="N123" s="74">
        <v>1984.35</v>
      </c>
      <c r="O123" s="74">
        <v>1953.6</v>
      </c>
      <c r="P123" s="74">
        <v>2079.5</v>
      </c>
      <c r="Q123" s="74">
        <v>1809.2</v>
      </c>
      <c r="R123" s="74">
        <v>1978.95</v>
      </c>
      <c r="S123" s="74">
        <v>1924.65</v>
      </c>
      <c r="T123" s="74">
        <v>27779.8</v>
      </c>
    </row>
    <row r="124" spans="1:20" x14ac:dyDescent="0.3">
      <c r="A124" s="1"/>
      <c r="B124" s="72" t="s">
        <v>106</v>
      </c>
      <c r="C124" s="72" t="s">
        <v>999</v>
      </c>
      <c r="D124" s="72" t="s">
        <v>59</v>
      </c>
      <c r="E124" s="73" t="s">
        <v>576</v>
      </c>
      <c r="F124" s="74">
        <v>1526</v>
      </c>
      <c r="G124" s="74">
        <v>1512.85</v>
      </c>
      <c r="H124" s="74">
        <v>1534.25</v>
      </c>
      <c r="I124" s="74">
        <v>1520.35</v>
      </c>
      <c r="J124" s="74">
        <v>1523.8</v>
      </c>
      <c r="K124" s="74">
        <v>1535.85</v>
      </c>
      <c r="L124" s="74">
        <v>1524.8</v>
      </c>
      <c r="M124" s="74">
        <v>1519.4</v>
      </c>
      <c r="N124" s="74">
        <v>1538.05</v>
      </c>
      <c r="O124" s="74">
        <v>1526.05</v>
      </c>
      <c r="P124" s="74">
        <v>1530.3</v>
      </c>
      <c r="Q124" s="74">
        <v>1519.4</v>
      </c>
      <c r="R124" s="74">
        <v>1531.5</v>
      </c>
      <c r="S124" s="74">
        <v>1519.7</v>
      </c>
      <c r="T124" s="74">
        <v>21362.3</v>
      </c>
    </row>
    <row r="125" spans="1:20" x14ac:dyDescent="0.3">
      <c r="A125" s="1"/>
      <c r="B125" s="72" t="s">
        <v>106</v>
      </c>
      <c r="C125" s="72" t="s">
        <v>1132</v>
      </c>
      <c r="D125" s="72" t="s">
        <v>1133</v>
      </c>
      <c r="E125" s="73" t="s">
        <v>578</v>
      </c>
      <c r="F125" s="74">
        <v>973.7</v>
      </c>
      <c r="G125" s="74">
        <v>972.4</v>
      </c>
      <c r="H125" s="74">
        <v>764.3</v>
      </c>
      <c r="I125" s="74">
        <v>807.5</v>
      </c>
      <c r="J125" s="74">
        <v>956.85</v>
      </c>
      <c r="K125" s="74">
        <v>769.3</v>
      </c>
      <c r="L125" s="74">
        <v>480.8</v>
      </c>
      <c r="M125" s="74">
        <v>1027.6500000000001</v>
      </c>
      <c r="N125" s="74">
        <v>1038.75</v>
      </c>
      <c r="O125" s="74">
        <v>1011</v>
      </c>
      <c r="P125" s="74">
        <v>1007.35</v>
      </c>
      <c r="Q125" s="74">
        <v>972</v>
      </c>
      <c r="R125" s="74">
        <v>986</v>
      </c>
      <c r="S125" s="74">
        <v>960.8</v>
      </c>
      <c r="T125" s="74">
        <v>12728.4</v>
      </c>
    </row>
    <row r="126" spans="1:20" x14ac:dyDescent="0.3">
      <c r="A126" s="1"/>
      <c r="B126" s="72" t="s">
        <v>106</v>
      </c>
      <c r="C126" s="72" t="s">
        <v>1134</v>
      </c>
      <c r="D126" s="72" t="s">
        <v>59</v>
      </c>
      <c r="E126" s="73" t="s">
        <v>578</v>
      </c>
      <c r="F126" s="74">
        <v>1337.9</v>
      </c>
      <c r="G126" s="74">
        <v>1336.85</v>
      </c>
      <c r="H126" s="74">
        <v>1014.35</v>
      </c>
      <c r="I126" s="74">
        <v>972.8</v>
      </c>
      <c r="J126" s="74">
        <v>1281.45</v>
      </c>
      <c r="K126" s="74">
        <v>997.65</v>
      </c>
      <c r="L126" s="74">
        <v>630.75</v>
      </c>
      <c r="M126" s="74">
        <v>1398.6</v>
      </c>
      <c r="N126" s="74">
        <v>1411.25</v>
      </c>
      <c r="O126" s="74">
        <v>1378</v>
      </c>
      <c r="P126" s="74">
        <v>1377.1</v>
      </c>
      <c r="Q126" s="74">
        <v>1296</v>
      </c>
      <c r="R126" s="74">
        <v>1351.8</v>
      </c>
      <c r="S126" s="74">
        <v>1309.55</v>
      </c>
      <c r="T126" s="74">
        <v>17094.05</v>
      </c>
    </row>
    <row r="127" spans="1:20" x14ac:dyDescent="0.3">
      <c r="A127" s="1"/>
      <c r="B127" s="72" t="s">
        <v>106</v>
      </c>
      <c r="C127" s="72" t="s">
        <v>1135</v>
      </c>
      <c r="D127" s="72" t="s">
        <v>108</v>
      </c>
      <c r="E127" s="73" t="s">
        <v>577</v>
      </c>
      <c r="F127" s="74"/>
      <c r="G127" s="74"/>
      <c r="H127" s="74"/>
      <c r="I127" s="74"/>
      <c r="J127" s="74"/>
      <c r="K127" s="74"/>
      <c r="L127" s="74"/>
      <c r="M127" s="74"/>
      <c r="N127" s="74">
        <v>1613.6</v>
      </c>
      <c r="O127" s="74"/>
      <c r="P127" s="74">
        <v>1069.3</v>
      </c>
      <c r="Q127" s="74"/>
      <c r="R127" s="74"/>
      <c r="S127" s="74"/>
      <c r="T127" s="74">
        <v>2682.9</v>
      </c>
    </row>
    <row r="128" spans="1:20" x14ac:dyDescent="0.3">
      <c r="A128" s="1"/>
      <c r="B128" s="72" t="s">
        <v>106</v>
      </c>
      <c r="C128" s="72" t="s">
        <v>1135</v>
      </c>
      <c r="D128" s="72" t="s">
        <v>365</v>
      </c>
      <c r="E128" s="73" t="s">
        <v>577</v>
      </c>
      <c r="F128" s="74"/>
      <c r="G128" s="74"/>
      <c r="H128" s="74"/>
      <c r="I128" s="74"/>
      <c r="J128" s="74"/>
      <c r="K128" s="74"/>
      <c r="L128" s="74"/>
      <c r="M128" s="74"/>
      <c r="N128" s="74"/>
      <c r="O128" s="74"/>
      <c r="P128" s="74"/>
      <c r="Q128" s="74"/>
      <c r="R128" s="74"/>
      <c r="S128" s="74"/>
      <c r="T128" s="74">
        <v>0</v>
      </c>
    </row>
    <row r="129" spans="1:20" x14ac:dyDescent="0.3">
      <c r="A129" s="1"/>
      <c r="B129" s="72" t="s">
        <v>106</v>
      </c>
      <c r="C129" s="72" t="s">
        <v>1135</v>
      </c>
      <c r="D129" s="72" t="s">
        <v>367</v>
      </c>
      <c r="E129" s="73" t="s">
        <v>577</v>
      </c>
      <c r="F129" s="74"/>
      <c r="G129" s="74"/>
      <c r="H129" s="74"/>
      <c r="I129" s="74"/>
      <c r="J129" s="74"/>
      <c r="K129" s="74"/>
      <c r="L129" s="74"/>
      <c r="M129" s="74"/>
      <c r="N129" s="74"/>
      <c r="O129" s="74"/>
      <c r="P129" s="74"/>
      <c r="Q129" s="74"/>
      <c r="R129" s="74"/>
      <c r="S129" s="74"/>
      <c r="T129" s="74">
        <v>0</v>
      </c>
    </row>
    <row r="130" spans="1:20" x14ac:dyDescent="0.3">
      <c r="A130" s="1"/>
      <c r="B130" s="72" t="s">
        <v>106</v>
      </c>
      <c r="C130" s="72" t="s">
        <v>1136</v>
      </c>
      <c r="D130" s="72" t="s">
        <v>1137</v>
      </c>
      <c r="E130" s="73" t="s">
        <v>577</v>
      </c>
      <c r="F130" s="74">
        <v>754.5</v>
      </c>
      <c r="G130" s="74">
        <v>103.5</v>
      </c>
      <c r="H130" s="74"/>
      <c r="I130" s="74"/>
      <c r="J130" s="74"/>
      <c r="K130" s="74">
        <v>3121.5</v>
      </c>
      <c r="L130" s="74">
        <v>22.5</v>
      </c>
      <c r="M130" s="74"/>
      <c r="N130" s="74"/>
      <c r="O130" s="74"/>
      <c r="P130" s="74">
        <v>842.6</v>
      </c>
      <c r="Q130" s="74">
        <v>985.05</v>
      </c>
      <c r="R130" s="74"/>
      <c r="S130" s="74"/>
      <c r="T130" s="74">
        <v>5829.65</v>
      </c>
    </row>
    <row r="131" spans="1:20" x14ac:dyDescent="0.3">
      <c r="A131" s="1"/>
      <c r="B131" s="72" t="s">
        <v>106</v>
      </c>
      <c r="C131" s="72" t="s">
        <v>111</v>
      </c>
      <c r="D131" s="72" t="s">
        <v>1105</v>
      </c>
      <c r="E131" s="73" t="s">
        <v>577</v>
      </c>
      <c r="F131" s="74">
        <v>3537.75</v>
      </c>
      <c r="G131" s="74">
        <v>3534.95</v>
      </c>
      <c r="H131" s="74">
        <v>3533.7</v>
      </c>
      <c r="I131" s="74">
        <v>3529.45</v>
      </c>
      <c r="J131" s="74">
        <v>3533.15</v>
      </c>
      <c r="K131" s="74">
        <v>3525.8</v>
      </c>
      <c r="L131" s="74">
        <v>3468.9</v>
      </c>
      <c r="M131" s="74">
        <v>3523.5</v>
      </c>
      <c r="N131" s="74">
        <v>3516.6</v>
      </c>
      <c r="O131" s="74">
        <v>3519.35</v>
      </c>
      <c r="P131" s="74">
        <v>3528.25</v>
      </c>
      <c r="Q131" s="74">
        <v>3514.45</v>
      </c>
      <c r="R131" s="74">
        <v>3502.75</v>
      </c>
      <c r="S131" s="74">
        <v>3521.1</v>
      </c>
      <c r="T131" s="74">
        <v>49289.7</v>
      </c>
    </row>
    <row r="132" spans="1:20" x14ac:dyDescent="0.3">
      <c r="A132" s="1"/>
      <c r="B132" s="72" t="s">
        <v>106</v>
      </c>
      <c r="C132" s="72" t="s">
        <v>111</v>
      </c>
      <c r="D132" s="72" t="s">
        <v>66</v>
      </c>
      <c r="E132" s="73" t="s">
        <v>577</v>
      </c>
      <c r="F132" s="74">
        <v>3591</v>
      </c>
      <c r="G132" s="74">
        <v>3588.45</v>
      </c>
      <c r="H132" s="74">
        <v>3585.6</v>
      </c>
      <c r="I132" s="74">
        <v>3585.2</v>
      </c>
      <c r="J132" s="74">
        <v>3586.25</v>
      </c>
      <c r="K132" s="74">
        <v>3579.2</v>
      </c>
      <c r="L132" s="74">
        <v>3514.25</v>
      </c>
      <c r="M132" s="74">
        <v>3572.35</v>
      </c>
      <c r="N132" s="74">
        <v>3567.55</v>
      </c>
      <c r="O132" s="74">
        <v>3573.5</v>
      </c>
      <c r="P132" s="74">
        <v>3579.3</v>
      </c>
      <c r="Q132" s="74">
        <v>3570.05</v>
      </c>
      <c r="R132" s="74">
        <v>3557.05</v>
      </c>
      <c r="S132" s="74">
        <v>3572.6</v>
      </c>
      <c r="T132" s="74">
        <v>50022.35</v>
      </c>
    </row>
    <row r="133" spans="1:20" x14ac:dyDescent="0.3">
      <c r="A133" s="1"/>
      <c r="B133" s="72" t="s">
        <v>106</v>
      </c>
      <c r="C133" s="72" t="s">
        <v>111</v>
      </c>
      <c r="D133" s="72" t="s">
        <v>1138</v>
      </c>
      <c r="E133" s="73" t="s">
        <v>577</v>
      </c>
      <c r="F133" s="74">
        <v>3680.7</v>
      </c>
      <c r="G133" s="74">
        <v>3605.1</v>
      </c>
      <c r="H133" s="74">
        <v>3601.25</v>
      </c>
      <c r="I133" s="74">
        <v>3587.9</v>
      </c>
      <c r="J133" s="74">
        <v>3579.85</v>
      </c>
      <c r="K133" s="74">
        <v>3996.1</v>
      </c>
      <c r="L133" s="74">
        <v>3560</v>
      </c>
      <c r="M133" s="74">
        <v>3597</v>
      </c>
      <c r="N133" s="74">
        <v>3929.35</v>
      </c>
      <c r="O133" s="74">
        <v>3595.4</v>
      </c>
      <c r="P133" s="74">
        <v>3846.95</v>
      </c>
      <c r="Q133" s="74">
        <v>3654</v>
      </c>
      <c r="R133" s="74">
        <v>3582.4</v>
      </c>
      <c r="S133" s="74">
        <v>3590.95</v>
      </c>
      <c r="T133" s="74">
        <v>51406.95</v>
      </c>
    </row>
    <row r="134" spans="1:20" x14ac:dyDescent="0.3">
      <c r="A134" s="1"/>
      <c r="B134" s="72" t="s">
        <v>1139</v>
      </c>
      <c r="C134" s="72" t="s">
        <v>1140</v>
      </c>
      <c r="D134" s="72" t="s">
        <v>59</v>
      </c>
      <c r="E134" s="73" t="s">
        <v>578</v>
      </c>
      <c r="F134" s="74">
        <v>179.3</v>
      </c>
      <c r="G134" s="74">
        <v>176.65</v>
      </c>
      <c r="H134" s="74">
        <v>131.6</v>
      </c>
      <c r="I134" s="74">
        <v>142.80000000000001</v>
      </c>
      <c r="J134" s="74">
        <v>164.8</v>
      </c>
      <c r="K134" s="74">
        <v>132.35</v>
      </c>
      <c r="L134" s="74">
        <v>104.2</v>
      </c>
      <c r="M134" s="74">
        <v>175.25</v>
      </c>
      <c r="N134" s="74">
        <v>185.05</v>
      </c>
      <c r="O134" s="74">
        <v>182.15</v>
      </c>
      <c r="P134" s="74">
        <v>182.4</v>
      </c>
      <c r="Q134" s="74">
        <v>176.5</v>
      </c>
      <c r="R134" s="74">
        <v>178.05</v>
      </c>
      <c r="S134" s="74">
        <v>162.75</v>
      </c>
      <c r="T134" s="74">
        <v>2273.85</v>
      </c>
    </row>
    <row r="135" spans="1:20" x14ac:dyDescent="0.3">
      <c r="A135" s="1"/>
      <c r="B135" s="72" t="s">
        <v>607</v>
      </c>
      <c r="C135" s="72" t="s">
        <v>1141</v>
      </c>
      <c r="D135" s="72" t="s">
        <v>59</v>
      </c>
      <c r="E135" s="73" t="s">
        <v>579</v>
      </c>
      <c r="F135" s="74">
        <v>601.79999999999995</v>
      </c>
      <c r="G135" s="74">
        <v>500.3</v>
      </c>
      <c r="H135" s="74">
        <v>602.5</v>
      </c>
      <c r="I135" s="74">
        <v>622.79999999999995</v>
      </c>
      <c r="J135" s="74">
        <v>391.05</v>
      </c>
      <c r="K135" s="74">
        <v>119.8</v>
      </c>
      <c r="L135" s="74">
        <v>437.3</v>
      </c>
      <c r="M135" s="74">
        <v>714.5</v>
      </c>
      <c r="N135" s="74">
        <v>329</v>
      </c>
      <c r="O135" s="74">
        <v>650.6</v>
      </c>
      <c r="P135" s="74">
        <v>272.64999999999998</v>
      </c>
      <c r="Q135" s="74">
        <v>152.05000000000001</v>
      </c>
      <c r="R135" s="74">
        <v>597.75</v>
      </c>
      <c r="S135" s="74">
        <v>475.85</v>
      </c>
      <c r="T135" s="74">
        <v>6467.95</v>
      </c>
    </row>
    <row r="136" spans="1:20" x14ac:dyDescent="0.3">
      <c r="A136" s="1"/>
      <c r="B136" s="72" t="s">
        <v>608</v>
      </c>
      <c r="C136" s="72" t="s">
        <v>1142</v>
      </c>
      <c r="D136" s="72" t="s">
        <v>59</v>
      </c>
      <c r="E136" s="73" t="s">
        <v>579</v>
      </c>
      <c r="F136" s="74">
        <v>1915.55</v>
      </c>
      <c r="G136" s="74">
        <v>1511.6</v>
      </c>
      <c r="H136" s="74">
        <v>1812.25</v>
      </c>
      <c r="I136" s="74">
        <v>1889.5</v>
      </c>
      <c r="J136" s="74">
        <v>1179.4000000000001</v>
      </c>
      <c r="K136" s="74">
        <v>433.15</v>
      </c>
      <c r="L136" s="74">
        <v>1319.95</v>
      </c>
      <c r="M136" s="74">
        <v>2117.4499999999998</v>
      </c>
      <c r="N136" s="74">
        <v>1112.5999999999999</v>
      </c>
      <c r="O136" s="74">
        <v>1913.45</v>
      </c>
      <c r="P136" s="74">
        <v>992.05</v>
      </c>
      <c r="Q136" s="74">
        <v>482.4</v>
      </c>
      <c r="R136" s="74">
        <v>1706.75</v>
      </c>
      <c r="S136" s="74">
        <v>1368.95</v>
      </c>
      <c r="T136" s="74">
        <v>19755.05</v>
      </c>
    </row>
    <row r="137" spans="1:20" ht="27.6" x14ac:dyDescent="0.3">
      <c r="A137" s="1"/>
      <c r="B137" s="72" t="s">
        <v>369</v>
      </c>
      <c r="C137" s="72" t="s">
        <v>1000</v>
      </c>
      <c r="D137" s="72" t="s">
        <v>59</v>
      </c>
      <c r="E137" s="73" t="s">
        <v>576</v>
      </c>
      <c r="F137" s="74">
        <v>111.85</v>
      </c>
      <c r="G137" s="74">
        <v>113.6</v>
      </c>
      <c r="H137" s="74">
        <v>114.25</v>
      </c>
      <c r="I137" s="74">
        <v>112.2</v>
      </c>
      <c r="J137" s="74">
        <v>110.3</v>
      </c>
      <c r="K137" s="74">
        <v>111.65</v>
      </c>
      <c r="L137" s="74">
        <v>112.2</v>
      </c>
      <c r="M137" s="74">
        <v>109.25</v>
      </c>
      <c r="N137" s="74">
        <v>107.05</v>
      </c>
      <c r="O137" s="74">
        <v>105.2</v>
      </c>
      <c r="P137" s="74">
        <v>102.95</v>
      </c>
      <c r="Q137" s="74">
        <v>101.5</v>
      </c>
      <c r="R137" s="74">
        <v>101.3</v>
      </c>
      <c r="S137" s="74">
        <v>100.3</v>
      </c>
      <c r="T137" s="74">
        <v>1513.6</v>
      </c>
    </row>
    <row r="138" spans="1:20" x14ac:dyDescent="0.3">
      <c r="A138" s="1"/>
      <c r="B138" s="72" t="s">
        <v>374</v>
      </c>
      <c r="C138" s="72" t="s">
        <v>1034</v>
      </c>
      <c r="D138" s="72" t="s">
        <v>59</v>
      </c>
      <c r="E138" s="73" t="s">
        <v>577</v>
      </c>
      <c r="F138" s="74">
        <v>100.7</v>
      </c>
      <c r="G138" s="74">
        <v>105.35</v>
      </c>
      <c r="H138" s="74">
        <v>105.6</v>
      </c>
      <c r="I138" s="74">
        <v>105.6</v>
      </c>
      <c r="J138" s="74">
        <v>104.25</v>
      </c>
      <c r="K138" s="74">
        <v>84.2</v>
      </c>
      <c r="L138" s="74">
        <v>85.5</v>
      </c>
      <c r="M138" s="74">
        <v>86.05</v>
      </c>
      <c r="N138" s="74">
        <v>72</v>
      </c>
      <c r="O138" s="74">
        <v>73.7</v>
      </c>
      <c r="P138" s="74">
        <v>87.2</v>
      </c>
      <c r="Q138" s="74">
        <v>74.400000000000006</v>
      </c>
      <c r="R138" s="74">
        <v>66.2</v>
      </c>
      <c r="S138" s="74">
        <v>66.95</v>
      </c>
      <c r="T138" s="74">
        <v>1217.7</v>
      </c>
    </row>
    <row r="139" spans="1:20" x14ac:dyDescent="0.3">
      <c r="A139" s="1"/>
      <c r="B139" s="72" t="s">
        <v>374</v>
      </c>
      <c r="C139" s="72" t="s">
        <v>1143</v>
      </c>
      <c r="D139" s="72" t="s">
        <v>59</v>
      </c>
      <c r="E139" s="73" t="s">
        <v>577</v>
      </c>
      <c r="F139" s="74">
        <v>72.05</v>
      </c>
      <c r="G139" s="74">
        <v>72</v>
      </c>
      <c r="H139" s="74">
        <v>72</v>
      </c>
      <c r="I139" s="74">
        <v>72</v>
      </c>
      <c r="J139" s="74">
        <v>55</v>
      </c>
      <c r="K139" s="74">
        <v>54.6</v>
      </c>
      <c r="L139" s="74">
        <v>55.1</v>
      </c>
      <c r="M139" s="74">
        <v>56.2</v>
      </c>
      <c r="N139" s="74">
        <v>48</v>
      </c>
      <c r="O139" s="74">
        <v>47.3</v>
      </c>
      <c r="P139" s="74">
        <v>54.5</v>
      </c>
      <c r="Q139" s="74">
        <v>60.8</v>
      </c>
      <c r="R139" s="74">
        <v>61.65</v>
      </c>
      <c r="S139" s="74">
        <v>62.4</v>
      </c>
      <c r="T139" s="74">
        <v>843.6</v>
      </c>
    </row>
    <row r="140" spans="1:20" x14ac:dyDescent="0.3">
      <c r="A140" s="1"/>
      <c r="B140" s="72" t="s">
        <v>374</v>
      </c>
      <c r="C140" s="72" t="s">
        <v>1144</v>
      </c>
      <c r="D140" s="72" t="s">
        <v>59</v>
      </c>
      <c r="E140" s="73" t="s">
        <v>577</v>
      </c>
      <c r="F140" s="74">
        <v>28.8</v>
      </c>
      <c r="G140" s="74">
        <v>28.8</v>
      </c>
      <c r="H140" s="74">
        <v>28.8</v>
      </c>
      <c r="I140" s="74">
        <v>28.8</v>
      </c>
      <c r="J140" s="74">
        <v>28.8</v>
      </c>
      <c r="K140" s="74">
        <v>28.8</v>
      </c>
      <c r="L140" s="74">
        <v>26.1</v>
      </c>
      <c r="M140" s="74">
        <v>21.95</v>
      </c>
      <c r="N140" s="74">
        <v>43.2</v>
      </c>
      <c r="O140" s="74">
        <v>30.05</v>
      </c>
      <c r="P140" s="74">
        <v>24.5</v>
      </c>
      <c r="Q140" s="74">
        <v>51.95</v>
      </c>
      <c r="R140" s="74">
        <v>57.6</v>
      </c>
      <c r="S140" s="74">
        <v>57.6</v>
      </c>
      <c r="T140" s="74">
        <v>485.75</v>
      </c>
    </row>
    <row r="141" spans="1:20" x14ac:dyDescent="0.3">
      <c r="A141" s="1"/>
      <c r="B141" s="72" t="s">
        <v>374</v>
      </c>
      <c r="C141" s="72" t="s">
        <v>1145</v>
      </c>
      <c r="D141" s="72" t="s">
        <v>59</v>
      </c>
      <c r="E141" s="73" t="s">
        <v>577</v>
      </c>
      <c r="F141" s="74">
        <v>57.1</v>
      </c>
      <c r="G141" s="74">
        <v>56.6</v>
      </c>
      <c r="H141" s="74">
        <v>57.6</v>
      </c>
      <c r="I141" s="74">
        <v>42.05</v>
      </c>
      <c r="J141" s="74">
        <v>57.3</v>
      </c>
      <c r="K141" s="74">
        <v>57.6</v>
      </c>
      <c r="L141" s="74">
        <v>57.6</v>
      </c>
      <c r="M141" s="74">
        <v>24.85</v>
      </c>
      <c r="N141" s="74">
        <v>39.25</v>
      </c>
      <c r="O141" s="74">
        <v>57.6</v>
      </c>
      <c r="P141" s="74">
        <v>57.6</v>
      </c>
      <c r="Q141" s="74">
        <v>57.35</v>
      </c>
      <c r="R141" s="74">
        <v>57.6</v>
      </c>
      <c r="S141" s="74">
        <v>57.6</v>
      </c>
      <c r="T141" s="74">
        <v>737.7</v>
      </c>
    </row>
    <row r="142" spans="1:20" ht="27.6" x14ac:dyDescent="0.3">
      <c r="A142" s="1"/>
      <c r="B142" s="72" t="s">
        <v>585</v>
      </c>
      <c r="C142" s="72" t="s">
        <v>1146</v>
      </c>
      <c r="D142" s="72" t="s">
        <v>1147</v>
      </c>
      <c r="E142" s="73" t="s">
        <v>577</v>
      </c>
      <c r="F142" s="74"/>
      <c r="G142" s="74"/>
      <c r="H142" s="74"/>
      <c r="I142" s="74"/>
      <c r="J142" s="74"/>
      <c r="K142" s="74"/>
      <c r="L142" s="74"/>
      <c r="M142" s="74"/>
      <c r="N142" s="74"/>
      <c r="O142" s="74"/>
      <c r="P142" s="74"/>
      <c r="Q142" s="74"/>
      <c r="R142" s="74"/>
      <c r="S142" s="74"/>
      <c r="T142" s="74">
        <v>0</v>
      </c>
    </row>
    <row r="143" spans="1:20" ht="27.6" x14ac:dyDescent="0.3">
      <c r="A143" s="1"/>
      <c r="B143" s="72" t="s">
        <v>585</v>
      </c>
      <c r="C143" s="72" t="s">
        <v>1146</v>
      </c>
      <c r="D143" s="72" t="s">
        <v>1148</v>
      </c>
      <c r="E143" s="73" t="s">
        <v>577</v>
      </c>
      <c r="F143" s="74"/>
      <c r="G143" s="74"/>
      <c r="H143" s="74"/>
      <c r="I143" s="74"/>
      <c r="J143" s="74"/>
      <c r="K143" s="74"/>
      <c r="L143" s="74"/>
      <c r="M143" s="74"/>
      <c r="N143" s="74"/>
      <c r="O143" s="74"/>
      <c r="P143" s="74"/>
      <c r="Q143" s="74"/>
      <c r="R143" s="74"/>
      <c r="S143" s="74"/>
      <c r="T143" s="74">
        <v>0</v>
      </c>
    </row>
    <row r="144" spans="1:20" x14ac:dyDescent="0.3">
      <c r="A144" s="1"/>
      <c r="B144" s="72" t="s">
        <v>622</v>
      </c>
      <c r="C144" s="72" t="s">
        <v>1149</v>
      </c>
      <c r="D144" s="72" t="s">
        <v>59</v>
      </c>
      <c r="E144" s="73" t="s">
        <v>578</v>
      </c>
      <c r="F144" s="74">
        <v>136.25</v>
      </c>
      <c r="G144" s="74">
        <v>134.75</v>
      </c>
      <c r="H144" s="74">
        <v>101.8</v>
      </c>
      <c r="I144" s="74">
        <v>134.80000000000001</v>
      </c>
      <c r="J144" s="74">
        <v>134.15</v>
      </c>
      <c r="K144" s="74">
        <v>113.25</v>
      </c>
      <c r="L144" s="74">
        <v>90</v>
      </c>
      <c r="M144" s="74">
        <v>139.35</v>
      </c>
      <c r="N144" s="74">
        <v>135.19999999999999</v>
      </c>
      <c r="O144" s="74">
        <v>134.80000000000001</v>
      </c>
      <c r="P144" s="74">
        <v>134.05000000000001</v>
      </c>
      <c r="Q144" s="74">
        <v>132.6</v>
      </c>
      <c r="R144" s="74">
        <v>133.85</v>
      </c>
      <c r="S144" s="74">
        <v>133.9</v>
      </c>
      <c r="T144" s="74">
        <v>1788.75</v>
      </c>
    </row>
    <row r="145" spans="1:20" x14ac:dyDescent="0.3">
      <c r="A145" s="1"/>
      <c r="B145" s="72" t="s">
        <v>117</v>
      </c>
      <c r="C145" s="72" t="s">
        <v>118</v>
      </c>
      <c r="D145" s="72" t="s">
        <v>1112</v>
      </c>
      <c r="E145" s="73" t="s">
        <v>577</v>
      </c>
      <c r="F145" s="74"/>
      <c r="G145" s="74"/>
      <c r="H145" s="74"/>
      <c r="I145" s="74"/>
      <c r="J145" s="74"/>
      <c r="K145" s="74"/>
      <c r="L145" s="74"/>
      <c r="M145" s="74"/>
      <c r="N145" s="74"/>
      <c r="O145" s="74"/>
      <c r="P145" s="74"/>
      <c r="Q145" s="74"/>
      <c r="R145" s="74"/>
      <c r="S145" s="74"/>
      <c r="T145" s="74">
        <v>0</v>
      </c>
    </row>
    <row r="146" spans="1:20" x14ac:dyDescent="0.3">
      <c r="A146" s="1"/>
      <c r="B146" s="72" t="s">
        <v>117</v>
      </c>
      <c r="C146" s="72" t="s">
        <v>118</v>
      </c>
      <c r="D146" s="72" t="s">
        <v>1113</v>
      </c>
      <c r="E146" s="73" t="s">
        <v>577</v>
      </c>
      <c r="F146" s="74"/>
      <c r="G146" s="74"/>
      <c r="H146" s="74"/>
      <c r="I146" s="74"/>
      <c r="J146" s="74"/>
      <c r="K146" s="74"/>
      <c r="L146" s="74"/>
      <c r="M146" s="74"/>
      <c r="N146" s="74"/>
      <c r="O146" s="74"/>
      <c r="P146" s="74"/>
      <c r="Q146" s="74"/>
      <c r="R146" s="74"/>
      <c r="S146" s="74"/>
      <c r="T146" s="74">
        <v>0</v>
      </c>
    </row>
    <row r="147" spans="1:20" x14ac:dyDescent="0.3">
      <c r="A147" s="1"/>
      <c r="B147" s="72" t="s">
        <v>117</v>
      </c>
      <c r="C147" s="72" t="s">
        <v>118</v>
      </c>
      <c r="D147" s="72" t="s">
        <v>1105</v>
      </c>
      <c r="E147" s="73" t="s">
        <v>577</v>
      </c>
      <c r="F147" s="74"/>
      <c r="G147" s="74"/>
      <c r="H147" s="74"/>
      <c r="I147" s="74"/>
      <c r="J147" s="74"/>
      <c r="K147" s="74"/>
      <c r="L147" s="74"/>
      <c r="M147" s="74"/>
      <c r="N147" s="74"/>
      <c r="O147" s="74"/>
      <c r="P147" s="74"/>
      <c r="Q147" s="74"/>
      <c r="R147" s="74"/>
      <c r="S147" s="74"/>
      <c r="T147" s="74">
        <v>0</v>
      </c>
    </row>
    <row r="148" spans="1:20" x14ac:dyDescent="0.3">
      <c r="A148" s="1"/>
      <c r="B148" s="72" t="s">
        <v>117</v>
      </c>
      <c r="C148" s="72" t="s">
        <v>118</v>
      </c>
      <c r="D148" s="72" t="s">
        <v>66</v>
      </c>
      <c r="E148" s="73" t="s">
        <v>577</v>
      </c>
      <c r="F148" s="74"/>
      <c r="G148" s="74"/>
      <c r="H148" s="74"/>
      <c r="I148" s="74"/>
      <c r="J148" s="74"/>
      <c r="K148" s="74"/>
      <c r="L148" s="74"/>
      <c r="M148" s="74"/>
      <c r="N148" s="74"/>
      <c r="O148" s="74"/>
      <c r="P148" s="74"/>
      <c r="Q148" s="74"/>
      <c r="R148" s="74"/>
      <c r="S148" s="74"/>
      <c r="T148" s="74">
        <v>0</v>
      </c>
    </row>
    <row r="149" spans="1:20" x14ac:dyDescent="0.3">
      <c r="A149" s="1"/>
      <c r="B149" s="72" t="s">
        <v>583</v>
      </c>
      <c r="C149" s="72" t="s">
        <v>1001</v>
      </c>
      <c r="D149" s="72" t="s">
        <v>59</v>
      </c>
      <c r="E149" s="73" t="s">
        <v>576</v>
      </c>
      <c r="F149" s="74">
        <v>1759.05</v>
      </c>
      <c r="G149" s="74">
        <v>1706.55</v>
      </c>
      <c r="H149" s="74">
        <v>1848.9</v>
      </c>
      <c r="I149" s="74">
        <v>1822</v>
      </c>
      <c r="J149" s="74">
        <v>1877.15</v>
      </c>
      <c r="K149" s="74">
        <v>2012.7</v>
      </c>
      <c r="L149" s="74">
        <v>2114.8000000000002</v>
      </c>
      <c r="M149" s="74">
        <v>2014.9</v>
      </c>
      <c r="N149" s="74">
        <v>1848.05</v>
      </c>
      <c r="O149" s="74">
        <v>1811.7</v>
      </c>
      <c r="P149" s="74">
        <v>1791.55</v>
      </c>
      <c r="Q149" s="74">
        <v>1723.9</v>
      </c>
      <c r="R149" s="74">
        <v>1741.4</v>
      </c>
      <c r="S149" s="74">
        <v>1844.25</v>
      </c>
      <c r="T149" s="74">
        <v>25916.9</v>
      </c>
    </row>
    <row r="150" spans="1:20" x14ac:dyDescent="0.3">
      <c r="A150" s="1"/>
      <c r="B150" s="72" t="s">
        <v>583</v>
      </c>
      <c r="C150" s="72" t="s">
        <v>1002</v>
      </c>
      <c r="D150" s="72" t="s">
        <v>59</v>
      </c>
      <c r="E150" s="73" t="s">
        <v>576</v>
      </c>
      <c r="F150" s="74">
        <v>4.8</v>
      </c>
      <c r="G150" s="74">
        <v>4.8</v>
      </c>
      <c r="H150" s="74">
        <v>6.7</v>
      </c>
      <c r="I150" s="74">
        <v>7.9</v>
      </c>
      <c r="J150" s="74">
        <v>6.55</v>
      </c>
      <c r="K150" s="74">
        <v>5.5</v>
      </c>
      <c r="L150" s="74">
        <v>9.9</v>
      </c>
      <c r="M150" s="74">
        <v>13.6</v>
      </c>
      <c r="N150" s="74">
        <v>10.199999999999999</v>
      </c>
      <c r="O150" s="74">
        <v>9</v>
      </c>
      <c r="P150" s="74">
        <v>7.2</v>
      </c>
      <c r="Q150" s="74">
        <v>7.2</v>
      </c>
      <c r="R150" s="74">
        <v>7.75</v>
      </c>
      <c r="S150" s="74">
        <v>7.35</v>
      </c>
      <c r="T150" s="74">
        <v>108.45</v>
      </c>
    </row>
    <row r="151" spans="1:20" x14ac:dyDescent="0.3">
      <c r="A151" s="1"/>
      <c r="B151" s="72" t="s">
        <v>581</v>
      </c>
      <c r="C151" s="72" t="s">
        <v>1150</v>
      </c>
      <c r="D151" s="72" t="s">
        <v>1151</v>
      </c>
      <c r="E151" s="73" t="s">
        <v>577</v>
      </c>
      <c r="F151" s="74"/>
      <c r="G151" s="74"/>
      <c r="H151" s="74"/>
      <c r="I151" s="74"/>
      <c r="J151" s="74"/>
      <c r="K151" s="74"/>
      <c r="L151" s="74"/>
      <c r="M151" s="74"/>
      <c r="N151" s="74"/>
      <c r="O151" s="74"/>
      <c r="P151" s="74"/>
      <c r="Q151" s="74"/>
      <c r="R151" s="74"/>
      <c r="S151" s="74"/>
      <c r="T151" s="74">
        <v>0</v>
      </c>
    </row>
    <row r="152" spans="1:20" x14ac:dyDescent="0.3">
      <c r="A152" s="1"/>
      <c r="B152" s="72" t="s">
        <v>581</v>
      </c>
      <c r="C152" s="72" t="s">
        <v>1150</v>
      </c>
      <c r="D152" s="72" t="s">
        <v>1152</v>
      </c>
      <c r="E152" s="73" t="s">
        <v>577</v>
      </c>
      <c r="F152" s="74"/>
      <c r="G152" s="74"/>
      <c r="H152" s="74"/>
      <c r="I152" s="74"/>
      <c r="J152" s="74"/>
      <c r="K152" s="74"/>
      <c r="L152" s="74"/>
      <c r="M152" s="74"/>
      <c r="N152" s="74"/>
      <c r="O152" s="74"/>
      <c r="P152" s="74"/>
      <c r="Q152" s="74"/>
      <c r="R152" s="74"/>
      <c r="S152" s="74"/>
      <c r="T152" s="74">
        <v>0</v>
      </c>
    </row>
    <row r="153" spans="1:20" x14ac:dyDescent="0.3">
      <c r="A153" s="1"/>
      <c r="B153" s="72" t="s">
        <v>581</v>
      </c>
      <c r="C153" s="72" t="s">
        <v>1150</v>
      </c>
      <c r="D153" s="72" t="s">
        <v>1153</v>
      </c>
      <c r="E153" s="73" t="s">
        <v>577</v>
      </c>
      <c r="F153" s="74"/>
      <c r="G153" s="74"/>
      <c r="H153" s="74"/>
      <c r="I153" s="74"/>
      <c r="J153" s="74"/>
      <c r="K153" s="74"/>
      <c r="L153" s="74"/>
      <c r="M153" s="74"/>
      <c r="N153" s="74"/>
      <c r="O153" s="74"/>
      <c r="P153" s="74"/>
      <c r="Q153" s="74"/>
      <c r="R153" s="74"/>
      <c r="S153" s="74"/>
      <c r="T153" s="74">
        <v>0</v>
      </c>
    </row>
    <row r="154" spans="1:20" x14ac:dyDescent="0.3">
      <c r="A154" s="1"/>
      <c r="B154" s="72" t="s">
        <v>581</v>
      </c>
      <c r="C154" s="72" t="s">
        <v>1150</v>
      </c>
      <c r="D154" s="72" t="s">
        <v>1154</v>
      </c>
      <c r="E154" s="73" t="s">
        <v>577</v>
      </c>
      <c r="F154" s="74"/>
      <c r="G154" s="74"/>
      <c r="H154" s="74"/>
      <c r="I154" s="74"/>
      <c r="J154" s="74"/>
      <c r="K154" s="74"/>
      <c r="L154" s="74"/>
      <c r="M154" s="74"/>
      <c r="N154" s="74"/>
      <c r="O154" s="74"/>
      <c r="P154" s="74"/>
      <c r="Q154" s="74"/>
      <c r="R154" s="74"/>
      <c r="S154" s="74"/>
      <c r="T154" s="74">
        <v>0</v>
      </c>
    </row>
    <row r="155" spans="1:20" x14ac:dyDescent="0.3">
      <c r="A155" s="1"/>
      <c r="B155" s="72" t="s">
        <v>1003</v>
      </c>
      <c r="C155" s="72" t="s">
        <v>1004</v>
      </c>
      <c r="D155" s="72" t="s">
        <v>59</v>
      </c>
      <c r="E155" s="73" t="s">
        <v>576</v>
      </c>
      <c r="F155" s="74">
        <v>464.95</v>
      </c>
      <c r="G155" s="74">
        <v>464.6</v>
      </c>
      <c r="H155" s="74">
        <v>462.6</v>
      </c>
      <c r="I155" s="74">
        <v>467.15</v>
      </c>
      <c r="J155" s="74">
        <v>460.15</v>
      </c>
      <c r="K155" s="74">
        <v>454.7</v>
      </c>
      <c r="L155" s="74">
        <v>454.9</v>
      </c>
      <c r="M155" s="74">
        <v>451.4</v>
      </c>
      <c r="N155" s="74">
        <v>449.9</v>
      </c>
      <c r="O155" s="74">
        <v>473.25</v>
      </c>
      <c r="P155" s="74">
        <v>479.9</v>
      </c>
      <c r="Q155" s="74">
        <v>479.95</v>
      </c>
      <c r="R155" s="74">
        <v>478.6</v>
      </c>
      <c r="S155" s="74">
        <v>475.9</v>
      </c>
      <c r="T155" s="74">
        <v>6517.95</v>
      </c>
    </row>
    <row r="156" spans="1:20" x14ac:dyDescent="0.3">
      <c r="A156" s="1"/>
      <c r="B156" s="72" t="s">
        <v>1003</v>
      </c>
      <c r="C156" s="72" t="s">
        <v>1005</v>
      </c>
      <c r="D156" s="72" t="s">
        <v>59</v>
      </c>
      <c r="E156" s="73" t="s">
        <v>576</v>
      </c>
      <c r="F156" s="74">
        <v>171.4</v>
      </c>
      <c r="G156" s="74">
        <v>171.4</v>
      </c>
      <c r="H156" s="74">
        <v>168.5</v>
      </c>
      <c r="I156" s="74">
        <v>168.45</v>
      </c>
      <c r="J156" s="74">
        <v>173.65</v>
      </c>
      <c r="K156" s="74">
        <v>182.3</v>
      </c>
      <c r="L156" s="74">
        <v>182.35</v>
      </c>
      <c r="M156" s="74">
        <v>182.7</v>
      </c>
      <c r="N156" s="74">
        <v>178.8</v>
      </c>
      <c r="O156" s="74">
        <v>176.95</v>
      </c>
      <c r="P156" s="74">
        <v>177.9</v>
      </c>
      <c r="Q156" s="74">
        <v>182.45</v>
      </c>
      <c r="R156" s="74">
        <v>179.35</v>
      </c>
      <c r="S156" s="74">
        <v>173.55</v>
      </c>
      <c r="T156" s="74">
        <v>2469.75</v>
      </c>
    </row>
    <row r="157" spans="1:20" x14ac:dyDescent="0.3">
      <c r="A157" s="1"/>
      <c r="B157" s="72" t="s">
        <v>120</v>
      </c>
      <c r="C157" s="72" t="s">
        <v>1006</v>
      </c>
      <c r="D157" s="72" t="s">
        <v>59</v>
      </c>
      <c r="E157" s="73" t="s">
        <v>576</v>
      </c>
      <c r="F157" s="74">
        <v>48</v>
      </c>
      <c r="G157" s="74">
        <v>48</v>
      </c>
      <c r="H157" s="74">
        <v>48</v>
      </c>
      <c r="I157" s="74">
        <v>48</v>
      </c>
      <c r="J157" s="74">
        <v>48</v>
      </c>
      <c r="K157" s="74">
        <v>48</v>
      </c>
      <c r="L157" s="74">
        <v>48</v>
      </c>
      <c r="M157" s="74">
        <v>48</v>
      </c>
      <c r="N157" s="74">
        <v>48</v>
      </c>
      <c r="O157" s="74">
        <v>48</v>
      </c>
      <c r="P157" s="74">
        <v>48</v>
      </c>
      <c r="Q157" s="74">
        <v>47.454999999999998</v>
      </c>
      <c r="R157" s="74">
        <v>48</v>
      </c>
      <c r="S157" s="74">
        <v>50.6</v>
      </c>
      <c r="T157" s="74">
        <v>674.05499999999995</v>
      </c>
    </row>
    <row r="158" spans="1:20" x14ac:dyDescent="0.3">
      <c r="A158" s="1"/>
      <c r="B158" s="72" t="s">
        <v>120</v>
      </c>
      <c r="C158" s="72" t="s">
        <v>1007</v>
      </c>
      <c r="D158" s="72" t="s">
        <v>59</v>
      </c>
      <c r="E158" s="73" t="s">
        <v>576</v>
      </c>
      <c r="F158" s="74"/>
      <c r="G158" s="74"/>
      <c r="H158" s="74"/>
      <c r="I158" s="74"/>
      <c r="J158" s="74"/>
      <c r="K158" s="74"/>
      <c r="L158" s="74"/>
      <c r="M158" s="74"/>
      <c r="N158" s="74"/>
      <c r="O158" s="74"/>
      <c r="P158" s="74"/>
      <c r="Q158" s="74"/>
      <c r="R158" s="74"/>
      <c r="S158" s="74">
        <v>125.55</v>
      </c>
      <c r="T158" s="74">
        <v>125.55</v>
      </c>
    </row>
    <row r="159" spans="1:20" x14ac:dyDescent="0.3">
      <c r="A159" s="1"/>
      <c r="B159" s="72" t="s">
        <v>120</v>
      </c>
      <c r="C159" s="72" t="s">
        <v>121</v>
      </c>
      <c r="D159" s="72" t="s">
        <v>59</v>
      </c>
      <c r="E159" s="73" t="s">
        <v>576</v>
      </c>
      <c r="F159" s="74">
        <v>1391.55</v>
      </c>
      <c r="G159" s="74">
        <v>1389.95</v>
      </c>
      <c r="H159" s="74">
        <v>1636.8</v>
      </c>
      <c r="I159" s="74">
        <v>1290</v>
      </c>
      <c r="J159" s="74">
        <v>1542.45</v>
      </c>
      <c r="K159" s="74">
        <v>1649.45</v>
      </c>
      <c r="L159" s="74">
        <v>1334.1</v>
      </c>
      <c r="M159" s="74">
        <v>1471.05</v>
      </c>
      <c r="N159" s="74">
        <v>1444.2</v>
      </c>
      <c r="O159" s="74">
        <v>1358.6</v>
      </c>
      <c r="P159" s="74">
        <v>1430.15</v>
      </c>
      <c r="Q159" s="74">
        <v>1752.49</v>
      </c>
      <c r="R159" s="74">
        <v>1304.75</v>
      </c>
      <c r="S159" s="74">
        <v>1652.6</v>
      </c>
      <c r="T159" s="74">
        <v>20648.14</v>
      </c>
    </row>
    <row r="160" spans="1:20" x14ac:dyDescent="0.3">
      <c r="A160" s="1"/>
      <c r="B160" s="72" t="s">
        <v>120</v>
      </c>
      <c r="C160" s="72" t="s">
        <v>1008</v>
      </c>
      <c r="D160" s="72" t="s">
        <v>59</v>
      </c>
      <c r="E160" s="73" t="s">
        <v>576</v>
      </c>
      <c r="F160" s="74">
        <v>248.35</v>
      </c>
      <c r="G160" s="74">
        <v>251.8</v>
      </c>
      <c r="H160" s="74">
        <v>263.35000000000002</v>
      </c>
      <c r="I160" s="74">
        <v>239.75</v>
      </c>
      <c r="J160" s="74">
        <v>250.6</v>
      </c>
      <c r="K160" s="74">
        <v>264.89999999999998</v>
      </c>
      <c r="L160" s="74">
        <v>249.7</v>
      </c>
      <c r="M160" s="74">
        <v>248.65</v>
      </c>
      <c r="N160" s="74">
        <v>258.39999999999998</v>
      </c>
      <c r="O160" s="74">
        <v>261.05</v>
      </c>
      <c r="P160" s="74">
        <v>269.85000000000002</v>
      </c>
      <c r="Q160" s="74">
        <v>258.27499999999998</v>
      </c>
      <c r="R160" s="74">
        <v>242.15</v>
      </c>
      <c r="S160" s="74">
        <v>290.05</v>
      </c>
      <c r="T160" s="74">
        <v>3596.875</v>
      </c>
    </row>
    <row r="161" spans="1:20" x14ac:dyDescent="0.3">
      <c r="A161" s="1"/>
      <c r="B161" s="72" t="s">
        <v>120</v>
      </c>
      <c r="C161" s="72" t="s">
        <v>1009</v>
      </c>
      <c r="D161" s="72" t="s">
        <v>59</v>
      </c>
      <c r="E161" s="73" t="s">
        <v>576</v>
      </c>
      <c r="F161" s="74">
        <v>301.64999999999998</v>
      </c>
      <c r="G161" s="74">
        <v>291.45</v>
      </c>
      <c r="H161" s="74">
        <v>426.55</v>
      </c>
      <c r="I161" s="74">
        <v>372.4</v>
      </c>
      <c r="J161" s="74">
        <v>501.4</v>
      </c>
      <c r="K161" s="74">
        <v>508.1</v>
      </c>
      <c r="L161" s="74">
        <v>428.8</v>
      </c>
      <c r="M161" s="74">
        <v>506.75</v>
      </c>
      <c r="N161" s="74">
        <v>520.1</v>
      </c>
      <c r="O161" s="74">
        <v>494.05</v>
      </c>
      <c r="P161" s="74">
        <v>572.29999999999995</v>
      </c>
      <c r="Q161" s="74">
        <v>487.49</v>
      </c>
      <c r="R161" s="74">
        <v>592.79999999999995</v>
      </c>
      <c r="S161" s="74">
        <v>569.5</v>
      </c>
      <c r="T161" s="74">
        <v>6573.34</v>
      </c>
    </row>
    <row r="162" spans="1:20" x14ac:dyDescent="0.3">
      <c r="A162" s="1"/>
      <c r="B162" s="72" t="s">
        <v>120</v>
      </c>
      <c r="C162" s="72" t="s">
        <v>1010</v>
      </c>
      <c r="D162" s="72" t="s">
        <v>59</v>
      </c>
      <c r="E162" s="73" t="s">
        <v>576</v>
      </c>
      <c r="F162" s="74">
        <v>30.55</v>
      </c>
      <c r="G162" s="74">
        <v>94.05</v>
      </c>
      <c r="H162" s="74">
        <v>84.6</v>
      </c>
      <c r="I162" s="74">
        <v>102.75</v>
      </c>
      <c r="J162" s="74">
        <v>96.6</v>
      </c>
      <c r="K162" s="74">
        <v>101.6</v>
      </c>
      <c r="L162" s="74">
        <v>180.3</v>
      </c>
      <c r="M162" s="74">
        <v>192.55</v>
      </c>
      <c r="N162" s="74">
        <v>195.25</v>
      </c>
      <c r="O162" s="74">
        <v>181.65</v>
      </c>
      <c r="P162" s="74">
        <v>183.4</v>
      </c>
      <c r="Q162" s="74">
        <v>181.29499999999999</v>
      </c>
      <c r="R162" s="74">
        <v>182.05</v>
      </c>
      <c r="S162" s="74">
        <v>181.9</v>
      </c>
      <c r="T162" s="74">
        <v>1988.5450000000001</v>
      </c>
    </row>
    <row r="163" spans="1:20" x14ac:dyDescent="0.3">
      <c r="A163" s="1"/>
      <c r="B163" s="72" t="s">
        <v>120</v>
      </c>
      <c r="C163" s="72" t="s">
        <v>1011</v>
      </c>
      <c r="D163" s="72" t="s">
        <v>59</v>
      </c>
      <c r="E163" s="73" t="s">
        <v>576</v>
      </c>
      <c r="F163" s="74">
        <v>121</v>
      </c>
      <c r="G163" s="74"/>
      <c r="H163" s="74"/>
      <c r="I163" s="74"/>
      <c r="J163" s="74"/>
      <c r="K163" s="74"/>
      <c r="L163" s="74"/>
      <c r="M163" s="74">
        <v>61.2</v>
      </c>
      <c r="N163" s="74">
        <v>223.15</v>
      </c>
      <c r="O163" s="74">
        <v>222</v>
      </c>
      <c r="P163" s="74">
        <v>218.5</v>
      </c>
      <c r="Q163" s="74">
        <v>211</v>
      </c>
      <c r="R163" s="74">
        <v>212.9</v>
      </c>
      <c r="S163" s="74">
        <v>214.6</v>
      </c>
      <c r="T163" s="74">
        <v>1484.35</v>
      </c>
    </row>
    <row r="164" spans="1:20" x14ac:dyDescent="0.3">
      <c r="A164" s="1"/>
      <c r="B164" s="72" t="s">
        <v>120</v>
      </c>
      <c r="C164" s="72" t="s">
        <v>1012</v>
      </c>
      <c r="D164" s="72" t="s">
        <v>59</v>
      </c>
      <c r="E164" s="73" t="s">
        <v>576</v>
      </c>
      <c r="F164" s="74">
        <v>1877.75</v>
      </c>
      <c r="G164" s="74">
        <v>1860.1</v>
      </c>
      <c r="H164" s="74">
        <v>2167.65</v>
      </c>
      <c r="I164" s="74">
        <v>2169.8000000000002</v>
      </c>
      <c r="J164" s="74">
        <v>1915.85</v>
      </c>
      <c r="K164" s="74">
        <v>2188.6999999999998</v>
      </c>
      <c r="L164" s="74">
        <v>2092.25</v>
      </c>
      <c r="M164" s="74">
        <v>2119.6</v>
      </c>
      <c r="N164" s="74">
        <v>1993.95</v>
      </c>
      <c r="O164" s="74">
        <v>1992</v>
      </c>
      <c r="P164" s="74">
        <v>2084.65</v>
      </c>
      <c r="Q164" s="74">
        <v>1935.1949999999999</v>
      </c>
      <c r="R164" s="74">
        <v>1972.8</v>
      </c>
      <c r="S164" s="74">
        <v>2075.75</v>
      </c>
      <c r="T164" s="74">
        <v>28446.044999999998</v>
      </c>
    </row>
    <row r="165" spans="1:20" x14ac:dyDescent="0.3">
      <c r="A165" s="1"/>
      <c r="B165" s="72" t="s">
        <v>1155</v>
      </c>
      <c r="C165" s="72" t="s">
        <v>1156</v>
      </c>
      <c r="D165" s="72" t="s">
        <v>59</v>
      </c>
      <c r="E165" s="73" t="s">
        <v>578</v>
      </c>
      <c r="F165" s="74">
        <v>171.6</v>
      </c>
      <c r="G165" s="74">
        <v>130.5</v>
      </c>
      <c r="H165" s="74">
        <v>103.75</v>
      </c>
      <c r="I165" s="74">
        <v>143.75</v>
      </c>
      <c r="J165" s="74">
        <v>152.9</v>
      </c>
      <c r="K165" s="74">
        <v>101</v>
      </c>
      <c r="L165" s="74">
        <v>95.95</v>
      </c>
      <c r="M165" s="74">
        <v>168.05</v>
      </c>
      <c r="N165" s="74">
        <v>151.44999999999999</v>
      </c>
      <c r="O165" s="74">
        <v>161.4</v>
      </c>
      <c r="P165" s="74">
        <v>138.19999999999999</v>
      </c>
      <c r="Q165" s="74">
        <v>53.1</v>
      </c>
      <c r="R165" s="74">
        <v>154.9</v>
      </c>
      <c r="S165" s="74">
        <v>160.75</v>
      </c>
      <c r="T165" s="74">
        <v>1887.3</v>
      </c>
    </row>
    <row r="166" spans="1:20" x14ac:dyDescent="0.3">
      <c r="A166" s="1"/>
      <c r="B166" s="72" t="s">
        <v>125</v>
      </c>
      <c r="C166" s="72" t="s">
        <v>1157</v>
      </c>
      <c r="D166" s="72" t="s">
        <v>1112</v>
      </c>
      <c r="E166" s="73" t="s">
        <v>577</v>
      </c>
      <c r="F166" s="74"/>
      <c r="G166" s="74">
        <v>2532.3000000000002</v>
      </c>
      <c r="H166" s="74">
        <v>3292.2</v>
      </c>
      <c r="I166" s="74">
        <v>3292.3</v>
      </c>
      <c r="J166" s="74">
        <v>4688.3500000000004</v>
      </c>
      <c r="K166" s="74">
        <v>5236.1000000000004</v>
      </c>
      <c r="L166" s="74">
        <v>723.2</v>
      </c>
      <c r="M166" s="74"/>
      <c r="N166" s="74">
        <v>4375.55</v>
      </c>
      <c r="O166" s="74">
        <v>4268</v>
      </c>
      <c r="P166" s="74">
        <v>4729.1499999999996</v>
      </c>
      <c r="Q166" s="74">
        <v>4977.6499999999996</v>
      </c>
      <c r="R166" s="74">
        <v>195.8</v>
      </c>
      <c r="S166" s="74"/>
      <c r="T166" s="74">
        <v>38310.6</v>
      </c>
    </row>
    <row r="167" spans="1:20" x14ac:dyDescent="0.3">
      <c r="A167" s="1"/>
      <c r="B167" s="72" t="s">
        <v>125</v>
      </c>
      <c r="C167" s="72" t="s">
        <v>1157</v>
      </c>
      <c r="D167" s="72" t="s">
        <v>1075</v>
      </c>
      <c r="E167" s="73" t="s">
        <v>577</v>
      </c>
      <c r="F167" s="74"/>
      <c r="G167" s="74">
        <v>1263.8</v>
      </c>
      <c r="H167" s="74">
        <v>1871.15</v>
      </c>
      <c r="I167" s="74">
        <v>1875.6</v>
      </c>
      <c r="J167" s="74">
        <v>2325.3000000000002</v>
      </c>
      <c r="K167" s="74">
        <v>2505.9</v>
      </c>
      <c r="L167" s="74">
        <v>346.3</v>
      </c>
      <c r="M167" s="74"/>
      <c r="N167" s="74">
        <v>2019.3</v>
      </c>
      <c r="O167" s="74">
        <v>2193</v>
      </c>
      <c r="P167" s="74">
        <v>2334.65</v>
      </c>
      <c r="Q167" s="74">
        <v>2421.8000000000002</v>
      </c>
      <c r="R167" s="74">
        <v>104.8</v>
      </c>
      <c r="S167" s="74"/>
      <c r="T167" s="74">
        <v>19261.599999999999</v>
      </c>
    </row>
    <row r="168" spans="1:20" x14ac:dyDescent="0.3">
      <c r="A168" s="1"/>
      <c r="B168" s="72" t="s">
        <v>129</v>
      </c>
      <c r="C168" s="72" t="s">
        <v>1158</v>
      </c>
      <c r="D168" s="72" t="s">
        <v>1112</v>
      </c>
      <c r="E168" s="73" t="s">
        <v>577</v>
      </c>
      <c r="F168" s="74"/>
      <c r="G168" s="74"/>
      <c r="H168" s="74"/>
      <c r="I168" s="74"/>
      <c r="J168" s="74"/>
      <c r="K168" s="74">
        <v>424.55</v>
      </c>
      <c r="L168" s="74">
        <v>205.25</v>
      </c>
      <c r="M168" s="74"/>
      <c r="N168" s="74"/>
      <c r="O168" s="74"/>
      <c r="P168" s="74"/>
      <c r="Q168" s="74"/>
      <c r="R168" s="74"/>
      <c r="S168" s="74"/>
      <c r="T168" s="74">
        <v>629.79999999999995</v>
      </c>
    </row>
    <row r="169" spans="1:20" x14ac:dyDescent="0.3">
      <c r="A169" s="1"/>
      <c r="B169" s="72" t="s">
        <v>129</v>
      </c>
      <c r="C169" s="72" t="s">
        <v>1158</v>
      </c>
      <c r="D169" s="72" t="s">
        <v>1113</v>
      </c>
      <c r="E169" s="73" t="s">
        <v>577</v>
      </c>
      <c r="F169" s="74"/>
      <c r="G169" s="74"/>
      <c r="H169" s="74"/>
      <c r="I169" s="74"/>
      <c r="J169" s="74"/>
      <c r="K169" s="74">
        <v>1095.45</v>
      </c>
      <c r="L169" s="74"/>
      <c r="M169" s="74"/>
      <c r="N169" s="74">
        <v>1201.8</v>
      </c>
      <c r="O169" s="74"/>
      <c r="P169" s="74">
        <v>1133.25</v>
      </c>
      <c r="Q169" s="74"/>
      <c r="R169" s="74"/>
      <c r="S169" s="74"/>
      <c r="T169" s="74">
        <v>3430.5</v>
      </c>
    </row>
    <row r="170" spans="1:20" x14ac:dyDescent="0.3">
      <c r="A170" s="1"/>
      <c r="B170" s="72" t="s">
        <v>36</v>
      </c>
      <c r="C170" s="72" t="s">
        <v>1013</v>
      </c>
      <c r="D170" s="72" t="s">
        <v>1013</v>
      </c>
      <c r="E170" s="73" t="s">
        <v>576</v>
      </c>
      <c r="F170" s="74"/>
      <c r="G170" s="74"/>
      <c r="H170" s="74"/>
      <c r="I170" s="74"/>
      <c r="J170" s="74"/>
      <c r="K170" s="74"/>
      <c r="L170" s="74">
        <v>69</v>
      </c>
      <c r="M170" s="74">
        <v>122</v>
      </c>
      <c r="N170" s="74">
        <v>98.8</v>
      </c>
      <c r="O170" s="74">
        <v>30.4</v>
      </c>
      <c r="P170" s="74">
        <v>121.4</v>
      </c>
      <c r="Q170" s="74">
        <v>121.9</v>
      </c>
      <c r="R170" s="74">
        <v>121.05</v>
      </c>
      <c r="S170" s="74">
        <v>112.05</v>
      </c>
      <c r="T170" s="74">
        <v>796.6</v>
      </c>
    </row>
    <row r="171" spans="1:20" x14ac:dyDescent="0.3">
      <c r="A171" s="1"/>
      <c r="B171" s="208" t="s">
        <v>1159</v>
      </c>
      <c r="C171" s="208"/>
      <c r="D171" s="208"/>
      <c r="E171" s="208"/>
      <c r="F171" s="75">
        <v>163805.70000000001</v>
      </c>
      <c r="G171" s="75">
        <v>167414.1</v>
      </c>
      <c r="H171" s="75">
        <v>166229.79999999999</v>
      </c>
      <c r="I171" s="75">
        <v>167272.155</v>
      </c>
      <c r="J171" s="75">
        <v>167861.82500000001</v>
      </c>
      <c r="K171" s="75">
        <v>169186.87849999999</v>
      </c>
      <c r="L171" s="75">
        <v>158780.79</v>
      </c>
      <c r="M171" s="75">
        <v>167155.15</v>
      </c>
      <c r="N171" s="75">
        <v>171976.55</v>
      </c>
      <c r="O171" s="75">
        <v>171253.23499999999</v>
      </c>
      <c r="P171" s="75">
        <v>171943.85500000001</v>
      </c>
      <c r="Q171" s="75">
        <v>171586.81</v>
      </c>
      <c r="R171" s="75">
        <v>166370.93290499999</v>
      </c>
      <c r="S171" s="75">
        <v>154982.79720999999</v>
      </c>
      <c r="T171" s="75">
        <v>2335820.578615</v>
      </c>
    </row>
    <row r="172" spans="1:20" x14ac:dyDescent="0.3">
      <c r="A172" s="1"/>
      <c r="B172" s="1"/>
      <c r="C172" s="1"/>
      <c r="D172" s="1"/>
      <c r="E172" s="1"/>
      <c r="F172" s="1"/>
      <c r="G172" s="1"/>
      <c r="H172" s="1"/>
      <c r="I172" s="1"/>
      <c r="J172" s="1"/>
      <c r="K172" s="1"/>
      <c r="L172" s="1"/>
      <c r="M172" s="1"/>
      <c r="N172" s="1"/>
      <c r="O172" s="1"/>
      <c r="P172" s="1"/>
      <c r="Q172" s="1"/>
      <c r="R172" s="1"/>
      <c r="S172" s="1"/>
      <c r="T172" s="1"/>
    </row>
    <row r="173" spans="1:20" x14ac:dyDescent="0.3">
      <c r="A173" s="1"/>
      <c r="B173" s="1"/>
      <c r="C173" s="1"/>
      <c r="D173" s="1"/>
      <c r="E173" s="1"/>
      <c r="F173" s="1"/>
      <c r="G173" s="1"/>
      <c r="H173" s="1"/>
      <c r="I173" s="1"/>
      <c r="J173" s="1"/>
      <c r="K173" s="1"/>
      <c r="L173" s="1"/>
      <c r="M173" s="1"/>
      <c r="N173" s="1"/>
      <c r="O173" s="1"/>
      <c r="P173" s="1"/>
      <c r="Q173" s="1"/>
      <c r="R173" s="1"/>
      <c r="S173" s="1"/>
      <c r="T173" s="1"/>
    </row>
    <row r="174" spans="1:20" ht="17.399999999999999" x14ac:dyDescent="0.3">
      <c r="A174" s="1"/>
      <c r="B174" s="2" t="s">
        <v>1160</v>
      </c>
      <c r="C174" s="1"/>
      <c r="D174" s="1"/>
      <c r="E174" s="1"/>
      <c r="F174" s="1"/>
      <c r="G174" s="1"/>
      <c r="H174" s="1"/>
      <c r="I174" s="1"/>
      <c r="J174" s="1"/>
      <c r="K174" s="1"/>
      <c r="L174" s="1"/>
      <c r="M174" s="1"/>
      <c r="N174" s="1"/>
      <c r="O174" s="1"/>
      <c r="P174" s="1"/>
      <c r="Q174" s="1"/>
      <c r="R174" s="1"/>
      <c r="S174" s="1"/>
      <c r="T174" s="1"/>
    </row>
    <row r="175" spans="1:20" ht="22.95" customHeight="1" x14ac:dyDescent="0.3">
      <c r="A175" s="1"/>
      <c r="B175" s="194" t="s">
        <v>3</v>
      </c>
      <c r="C175" s="194" t="s">
        <v>59</v>
      </c>
      <c r="D175" s="194" t="s">
        <v>1070</v>
      </c>
      <c r="E175" s="194" t="s">
        <v>1071</v>
      </c>
      <c r="F175" s="194" t="s">
        <v>1072</v>
      </c>
      <c r="G175" s="194"/>
      <c r="H175" s="194"/>
      <c r="I175" s="194"/>
      <c r="J175" s="194"/>
      <c r="K175" s="194"/>
      <c r="L175" s="194"/>
      <c r="M175" s="194"/>
      <c r="N175" s="194"/>
      <c r="O175" s="194"/>
      <c r="P175" s="194"/>
      <c r="Q175" s="194"/>
      <c r="R175" s="194"/>
      <c r="S175" s="194"/>
      <c r="T175" s="194"/>
    </row>
    <row r="176" spans="1:20" ht="22.95" customHeight="1" x14ac:dyDescent="0.3">
      <c r="A176" s="1"/>
      <c r="B176" s="194"/>
      <c r="C176" s="194"/>
      <c r="D176" s="194"/>
      <c r="E176" s="194"/>
      <c r="F176" s="3">
        <v>1</v>
      </c>
      <c r="G176" s="3">
        <v>2</v>
      </c>
      <c r="H176" s="3">
        <v>3</v>
      </c>
      <c r="I176" s="3">
        <v>4</v>
      </c>
      <c r="J176" s="3">
        <v>5</v>
      </c>
      <c r="K176" s="3">
        <v>6</v>
      </c>
      <c r="L176" s="3">
        <v>7</v>
      </c>
      <c r="M176" s="3">
        <v>8</v>
      </c>
      <c r="N176" s="3">
        <v>9</v>
      </c>
      <c r="O176" s="3">
        <v>10</v>
      </c>
      <c r="P176" s="3">
        <v>11</v>
      </c>
      <c r="Q176" s="3">
        <v>12</v>
      </c>
      <c r="R176" s="3">
        <v>13</v>
      </c>
      <c r="S176" s="3">
        <v>14</v>
      </c>
      <c r="T176" s="3" t="s">
        <v>941</v>
      </c>
    </row>
    <row r="177" spans="1:20" x14ac:dyDescent="0.3">
      <c r="A177" s="1"/>
      <c r="B177" s="72" t="s">
        <v>630</v>
      </c>
      <c r="C177" s="72" t="s">
        <v>1161</v>
      </c>
      <c r="D177" s="72" t="s">
        <v>1084</v>
      </c>
      <c r="E177" s="73" t="s">
        <v>576</v>
      </c>
      <c r="F177" s="74">
        <v>145.53399999999999</v>
      </c>
      <c r="G177" s="74">
        <v>144.28</v>
      </c>
      <c r="H177" s="74">
        <v>147.9</v>
      </c>
      <c r="I177" s="74">
        <v>147.066</v>
      </c>
      <c r="J177" s="74">
        <v>146.505</v>
      </c>
      <c r="K177" s="74">
        <v>146.34200000000001</v>
      </c>
      <c r="L177" s="74">
        <v>146.4</v>
      </c>
      <c r="M177" s="74">
        <v>146.4</v>
      </c>
      <c r="N177" s="74">
        <v>145.69800000000001</v>
      </c>
      <c r="O177" s="74">
        <v>145.95400000000001</v>
      </c>
      <c r="P177" s="74"/>
      <c r="Q177" s="74">
        <v>145.316</v>
      </c>
      <c r="R177" s="74">
        <v>145.08799999999999</v>
      </c>
      <c r="S177" s="74">
        <v>144</v>
      </c>
      <c r="T177" s="74">
        <v>1896.4829999999999</v>
      </c>
    </row>
    <row r="178" spans="1:20" x14ac:dyDescent="0.3">
      <c r="A178" s="1"/>
      <c r="B178" s="72" t="s">
        <v>249</v>
      </c>
      <c r="C178" s="72" t="s">
        <v>1162</v>
      </c>
      <c r="D178" s="72" t="s">
        <v>1084</v>
      </c>
      <c r="E178" s="73" t="s">
        <v>576</v>
      </c>
      <c r="F178" s="74">
        <v>36.2455</v>
      </c>
      <c r="G178" s="74">
        <v>30.594999999999999</v>
      </c>
      <c r="H178" s="74">
        <v>82.5</v>
      </c>
      <c r="I178" s="74">
        <v>38.024999999999999</v>
      </c>
      <c r="J178" s="74">
        <v>35.0535</v>
      </c>
      <c r="K178" s="74">
        <v>68.442499999999995</v>
      </c>
      <c r="L178" s="74">
        <v>115.32</v>
      </c>
      <c r="M178" s="74">
        <v>34.24</v>
      </c>
      <c r="N178" s="74">
        <v>42.891500000000001</v>
      </c>
      <c r="O178" s="74">
        <v>45.228999999999999</v>
      </c>
      <c r="P178" s="74">
        <v>40.69</v>
      </c>
      <c r="Q178" s="74">
        <v>41.506</v>
      </c>
      <c r="R178" s="74">
        <v>38.8035</v>
      </c>
      <c r="S178" s="74">
        <v>35.130000000000003</v>
      </c>
      <c r="T178" s="74">
        <v>684.67150000000004</v>
      </c>
    </row>
    <row r="179" spans="1:20" x14ac:dyDescent="0.3">
      <c r="A179" s="1"/>
      <c r="B179" s="72" t="s">
        <v>631</v>
      </c>
      <c r="C179" s="72" t="s">
        <v>1163</v>
      </c>
      <c r="D179" s="72" t="s">
        <v>59</v>
      </c>
      <c r="E179" s="73" t="s">
        <v>576</v>
      </c>
      <c r="F179" s="74">
        <v>152.94999999999999</v>
      </c>
      <c r="G179" s="74">
        <v>155.15</v>
      </c>
      <c r="H179" s="74">
        <v>154.80000000000001</v>
      </c>
      <c r="I179" s="74">
        <v>151.30000000000001</v>
      </c>
      <c r="J179" s="74">
        <v>148.80000000000001</v>
      </c>
      <c r="K179" s="74">
        <v>148.80000000000001</v>
      </c>
      <c r="L179" s="74">
        <v>94.55</v>
      </c>
      <c r="M179" s="74">
        <v>140</v>
      </c>
      <c r="N179" s="74">
        <v>138.5</v>
      </c>
      <c r="O179" s="74">
        <v>137.25</v>
      </c>
      <c r="P179" s="74">
        <v>131.15</v>
      </c>
      <c r="Q179" s="74">
        <v>130.44999999999999</v>
      </c>
      <c r="R179" s="74">
        <v>129.6</v>
      </c>
      <c r="S179" s="74">
        <v>129.6</v>
      </c>
      <c r="T179" s="74">
        <v>1942.9</v>
      </c>
    </row>
    <row r="180" spans="1:20" x14ac:dyDescent="0.3">
      <c r="A180" s="1"/>
      <c r="B180" s="72" t="s">
        <v>632</v>
      </c>
      <c r="C180" s="72" t="s">
        <v>1164</v>
      </c>
      <c r="D180" s="72" t="s">
        <v>59</v>
      </c>
      <c r="E180" s="73" t="s">
        <v>577</v>
      </c>
      <c r="F180" s="74">
        <v>652.46246499999995</v>
      </c>
      <c r="G180" s="74">
        <v>655.15</v>
      </c>
      <c r="H180" s="74">
        <v>653.4</v>
      </c>
      <c r="I180" s="74">
        <v>654.70000000000005</v>
      </c>
      <c r="J180" s="74">
        <v>652.04829500000005</v>
      </c>
      <c r="K180" s="74">
        <v>652.960645</v>
      </c>
      <c r="L180" s="74">
        <v>650.35</v>
      </c>
      <c r="M180" s="74">
        <v>652.54999999999995</v>
      </c>
      <c r="N180" s="74">
        <v>648</v>
      </c>
      <c r="O180" s="74">
        <v>654.91281500000002</v>
      </c>
      <c r="P180" s="74">
        <v>647.5</v>
      </c>
      <c r="Q180" s="74">
        <v>648.10202000000004</v>
      </c>
      <c r="R180" s="74">
        <v>649.04528000000005</v>
      </c>
      <c r="S180" s="74">
        <v>647.20000000000005</v>
      </c>
      <c r="T180" s="74">
        <v>9118.3815200000008</v>
      </c>
    </row>
    <row r="181" spans="1:20" x14ac:dyDescent="0.3">
      <c r="A181" s="1"/>
      <c r="B181" s="72" t="s">
        <v>80</v>
      </c>
      <c r="C181" s="72" t="s">
        <v>1165</v>
      </c>
      <c r="D181" s="72" t="s">
        <v>59</v>
      </c>
      <c r="E181" s="73" t="s">
        <v>578</v>
      </c>
      <c r="F181" s="74"/>
      <c r="G181" s="74"/>
      <c r="H181" s="74">
        <v>18.813359999999999</v>
      </c>
      <c r="I181" s="74">
        <v>135.61489</v>
      </c>
      <c r="J181" s="74">
        <v>1246.833185</v>
      </c>
      <c r="K181" s="74">
        <v>223.24477999999999</v>
      </c>
      <c r="L181" s="74">
        <v>230.41162</v>
      </c>
      <c r="M181" s="74">
        <v>933.55</v>
      </c>
      <c r="N181" s="74">
        <v>1574.35</v>
      </c>
      <c r="O181" s="74">
        <v>1279.8499999999999</v>
      </c>
      <c r="P181" s="74">
        <v>1875.9</v>
      </c>
      <c r="Q181" s="74">
        <v>1507.6</v>
      </c>
      <c r="R181" s="74">
        <v>1551.85</v>
      </c>
      <c r="S181" s="74">
        <v>1578.2</v>
      </c>
      <c r="T181" s="74">
        <v>12156.217834999999</v>
      </c>
    </row>
    <row r="182" spans="1:20" x14ac:dyDescent="0.3">
      <c r="A182" s="1"/>
      <c r="B182" s="72" t="s">
        <v>1166</v>
      </c>
      <c r="C182" s="72" t="s">
        <v>1167</v>
      </c>
      <c r="D182" s="72" t="s">
        <v>1167</v>
      </c>
      <c r="E182" s="73" t="s">
        <v>577</v>
      </c>
      <c r="F182" s="74">
        <v>454.15814</v>
      </c>
      <c r="G182" s="74">
        <v>454.09987000000001</v>
      </c>
      <c r="H182" s="74">
        <v>453.6</v>
      </c>
      <c r="I182" s="74">
        <v>453.6</v>
      </c>
      <c r="J182" s="74">
        <v>454.08099499999997</v>
      </c>
      <c r="K182" s="74">
        <v>454.03984500000001</v>
      </c>
      <c r="L182" s="74">
        <v>453.6</v>
      </c>
      <c r="M182" s="74">
        <v>454.09424999999999</v>
      </c>
      <c r="N182" s="74">
        <v>453.6</v>
      </c>
      <c r="O182" s="74">
        <v>453.79003499999999</v>
      </c>
      <c r="P182" s="74">
        <v>453.6</v>
      </c>
      <c r="Q182" s="74">
        <v>453.86468000000002</v>
      </c>
      <c r="R182" s="74">
        <v>364.19315499999999</v>
      </c>
      <c r="S182" s="74">
        <v>453.6</v>
      </c>
      <c r="T182" s="74">
        <v>6263.9209700000001</v>
      </c>
    </row>
    <row r="183" spans="1:20" x14ac:dyDescent="0.3">
      <c r="A183" s="1"/>
      <c r="B183" s="72" t="s">
        <v>1003</v>
      </c>
      <c r="C183" s="72" t="s">
        <v>1168</v>
      </c>
      <c r="D183" s="72" t="s">
        <v>59</v>
      </c>
      <c r="E183" s="73" t="s">
        <v>576</v>
      </c>
      <c r="F183" s="74">
        <v>128.1</v>
      </c>
      <c r="G183" s="74">
        <v>121.35</v>
      </c>
      <c r="H183" s="74">
        <v>115.75</v>
      </c>
      <c r="I183" s="74">
        <v>108.95</v>
      </c>
      <c r="J183" s="74">
        <v>109.55</v>
      </c>
      <c r="K183" s="74">
        <v>40</v>
      </c>
      <c r="L183" s="74">
        <v>55.9</v>
      </c>
      <c r="M183" s="74">
        <v>117.15</v>
      </c>
      <c r="N183" s="74">
        <v>112.05</v>
      </c>
      <c r="O183" s="74">
        <v>103.75</v>
      </c>
      <c r="P183" s="74">
        <v>100.25</v>
      </c>
      <c r="Q183" s="74">
        <v>102.05</v>
      </c>
      <c r="R183" s="74">
        <v>107.5</v>
      </c>
      <c r="S183" s="74">
        <v>116.45</v>
      </c>
      <c r="T183" s="74">
        <v>1438.8</v>
      </c>
    </row>
    <row r="184" spans="1:20" x14ac:dyDescent="0.3">
      <c r="A184" s="1"/>
      <c r="B184" s="72" t="s">
        <v>1003</v>
      </c>
      <c r="C184" s="72" t="s">
        <v>1169</v>
      </c>
      <c r="D184" s="72" t="s">
        <v>59</v>
      </c>
      <c r="E184" s="73" t="s">
        <v>576</v>
      </c>
      <c r="F184" s="74">
        <v>177.8</v>
      </c>
      <c r="G184" s="74">
        <v>178.45</v>
      </c>
      <c r="H184" s="74">
        <v>177.15</v>
      </c>
      <c r="I184" s="74">
        <v>179</v>
      </c>
      <c r="J184" s="74">
        <v>179.8</v>
      </c>
      <c r="K184" s="74">
        <v>192.05</v>
      </c>
      <c r="L184" s="74">
        <v>180.65</v>
      </c>
      <c r="M184" s="74">
        <v>192.8</v>
      </c>
      <c r="N184" s="74">
        <v>220.05</v>
      </c>
      <c r="O184" s="74">
        <v>220.15</v>
      </c>
      <c r="P184" s="74">
        <v>219.5</v>
      </c>
      <c r="Q184" s="74">
        <v>220.55</v>
      </c>
      <c r="R184" s="74">
        <v>228.1</v>
      </c>
      <c r="S184" s="74">
        <v>227.15</v>
      </c>
      <c r="T184" s="74">
        <v>2793.2</v>
      </c>
    </row>
    <row r="185" spans="1:20" x14ac:dyDescent="0.3">
      <c r="A185" s="1"/>
      <c r="B185" s="72" t="s">
        <v>132</v>
      </c>
      <c r="C185" s="72" t="s">
        <v>1170</v>
      </c>
      <c r="D185" s="72" t="s">
        <v>1084</v>
      </c>
      <c r="E185" s="73" t="s">
        <v>576</v>
      </c>
      <c r="F185" s="74">
        <v>435.91067500000003</v>
      </c>
      <c r="G185" s="74">
        <v>431.20074</v>
      </c>
      <c r="H185" s="74">
        <v>485.1</v>
      </c>
      <c r="I185" s="74">
        <v>489.216365</v>
      </c>
      <c r="J185" s="74">
        <v>475.46007500000002</v>
      </c>
      <c r="K185" s="74">
        <v>482.26204000000001</v>
      </c>
      <c r="L185" s="74">
        <v>488.2</v>
      </c>
      <c r="M185" s="74">
        <v>455.05</v>
      </c>
      <c r="N185" s="74">
        <v>395.11757499999999</v>
      </c>
      <c r="O185" s="74">
        <v>454.42180000000002</v>
      </c>
      <c r="P185" s="74">
        <v>457.11845</v>
      </c>
      <c r="Q185" s="74">
        <v>449.62797499999999</v>
      </c>
      <c r="R185" s="74">
        <v>452.14936999999998</v>
      </c>
      <c r="S185" s="74">
        <v>449.85</v>
      </c>
      <c r="T185" s="74">
        <v>6400.6850649999997</v>
      </c>
    </row>
    <row r="186" spans="1:20" x14ac:dyDescent="0.3">
      <c r="A186" s="1"/>
      <c r="B186" s="208" t="s">
        <v>1171</v>
      </c>
      <c r="C186" s="208"/>
      <c r="D186" s="208"/>
      <c r="E186" s="208"/>
      <c r="F186" s="75">
        <v>2183.1607800000002</v>
      </c>
      <c r="G186" s="75">
        <v>2170.2756100000001</v>
      </c>
      <c r="H186" s="75">
        <v>2289.0133599999999</v>
      </c>
      <c r="I186" s="75">
        <v>2357.4722550000001</v>
      </c>
      <c r="J186" s="75">
        <v>3448.13105</v>
      </c>
      <c r="K186" s="75">
        <v>2408.1418100000001</v>
      </c>
      <c r="L186" s="75">
        <v>2415.3816200000001</v>
      </c>
      <c r="M186" s="75">
        <v>3125.8342499999999</v>
      </c>
      <c r="N186" s="75">
        <v>3730.257075</v>
      </c>
      <c r="O186" s="75">
        <v>3495.3076500000002</v>
      </c>
      <c r="P186" s="75">
        <v>3925.7084500000001</v>
      </c>
      <c r="Q186" s="75">
        <v>3699.066675</v>
      </c>
      <c r="R186" s="75">
        <v>3666.3293050000002</v>
      </c>
      <c r="S186" s="75">
        <v>3781.18</v>
      </c>
      <c r="T186" s="75">
        <v>42695.259890000001</v>
      </c>
    </row>
    <row r="187" spans="1:20" x14ac:dyDescent="0.3">
      <c r="A187" s="1"/>
      <c r="B187" s="1"/>
      <c r="C187" s="1"/>
      <c r="D187" s="1"/>
      <c r="E187" s="1"/>
      <c r="F187" s="1"/>
      <c r="G187" s="1"/>
      <c r="H187" s="1"/>
      <c r="I187" s="1"/>
      <c r="J187" s="1"/>
      <c r="K187" s="1"/>
      <c r="L187" s="1"/>
      <c r="M187" s="1"/>
      <c r="N187" s="1"/>
      <c r="O187" s="1"/>
      <c r="P187" s="1"/>
      <c r="Q187" s="1"/>
      <c r="R187" s="1"/>
      <c r="S187" s="1"/>
      <c r="T187" s="1"/>
    </row>
    <row r="188" spans="1:20" x14ac:dyDescent="0.3">
      <c r="A188" s="1"/>
      <c r="B188" s="1"/>
      <c r="C188" s="1"/>
      <c r="D188" s="1"/>
      <c r="E188" s="1"/>
      <c r="F188" s="1"/>
      <c r="G188" s="1"/>
      <c r="H188" s="1"/>
      <c r="I188" s="1"/>
      <c r="J188" s="1"/>
      <c r="K188" s="1"/>
      <c r="L188" s="1"/>
      <c r="M188" s="1"/>
      <c r="N188" s="1"/>
      <c r="O188" s="1"/>
      <c r="P188" s="1"/>
      <c r="Q188" s="1"/>
      <c r="R188" s="1"/>
      <c r="S188" s="1"/>
      <c r="T188" s="1"/>
    </row>
    <row r="189" spans="1:20" x14ac:dyDescent="0.3">
      <c r="A189" s="1"/>
      <c r="B189" s="1"/>
      <c r="C189" s="1"/>
      <c r="D189" s="1"/>
      <c r="E189" s="1"/>
      <c r="F189" s="1"/>
      <c r="G189" s="1"/>
      <c r="H189" s="1"/>
      <c r="I189" s="1"/>
      <c r="J189" s="1"/>
      <c r="K189" s="1"/>
      <c r="L189" s="1"/>
      <c r="M189" s="1"/>
      <c r="N189" s="1"/>
      <c r="O189" s="1"/>
      <c r="P189" s="1"/>
      <c r="Q189" s="1"/>
      <c r="R189" s="1"/>
      <c r="S189" s="1"/>
      <c r="T189" s="1"/>
    </row>
    <row r="190" spans="1:20" x14ac:dyDescent="0.3">
      <c r="A190" s="1"/>
      <c r="B190" s="1"/>
      <c r="C190" s="1"/>
      <c r="D190" s="1"/>
      <c r="E190" s="1"/>
      <c r="F190" s="1"/>
      <c r="G190" s="1"/>
      <c r="H190" s="1"/>
      <c r="I190" s="1"/>
      <c r="J190" s="1"/>
      <c r="K190" s="1"/>
      <c r="L190" s="1"/>
      <c r="M190" s="1"/>
      <c r="N190" s="1"/>
      <c r="O190" s="1"/>
      <c r="P190" s="1"/>
      <c r="Q190" s="1"/>
      <c r="R190" s="1"/>
      <c r="S190" s="1"/>
      <c r="T190" s="1"/>
    </row>
    <row r="191" spans="1:20" x14ac:dyDescent="0.3">
      <c r="A191" s="1"/>
      <c r="B191" s="1"/>
      <c r="C191" s="1"/>
      <c r="D191" s="1"/>
      <c r="E191" s="1"/>
      <c r="F191" s="1"/>
      <c r="G191" s="1"/>
      <c r="H191" s="1"/>
      <c r="I191" s="76" t="s">
        <v>80</v>
      </c>
      <c r="J191" s="76">
        <v>479055.5</v>
      </c>
      <c r="K191" s="1"/>
      <c r="L191" s="1"/>
      <c r="M191" s="1"/>
      <c r="N191" s="1"/>
      <c r="O191" s="1"/>
      <c r="P191" s="1"/>
      <c r="Q191" s="1"/>
      <c r="R191" s="1"/>
      <c r="S191" s="1"/>
      <c r="T191" s="1"/>
    </row>
    <row r="192" spans="1:20" x14ac:dyDescent="0.3">
      <c r="A192" s="1"/>
      <c r="B192" s="1"/>
      <c r="C192" s="1"/>
      <c r="D192" s="1"/>
      <c r="E192" s="1"/>
      <c r="F192" s="1"/>
      <c r="G192" s="1"/>
      <c r="H192" s="1"/>
      <c r="I192" s="76" t="s">
        <v>68</v>
      </c>
      <c r="J192" s="76">
        <v>380839.5</v>
      </c>
      <c r="K192" s="1"/>
      <c r="L192" s="1"/>
      <c r="M192" s="1"/>
      <c r="N192" s="1"/>
      <c r="O192" s="1"/>
      <c r="P192" s="1"/>
      <c r="Q192" s="1"/>
      <c r="R192" s="1"/>
      <c r="S192" s="1"/>
      <c r="T192" s="1"/>
    </row>
    <row r="193" spans="1:20" x14ac:dyDescent="0.3">
      <c r="A193" s="1"/>
      <c r="B193" s="1"/>
      <c r="C193" s="1"/>
      <c r="D193" s="1"/>
      <c r="E193" s="1"/>
      <c r="F193" s="1"/>
      <c r="G193" s="1"/>
      <c r="H193" s="1"/>
      <c r="I193" s="76" t="s">
        <v>106</v>
      </c>
      <c r="J193" s="76">
        <v>365571.42290499998</v>
      </c>
      <c r="K193" s="1"/>
      <c r="L193" s="1"/>
      <c r="M193" s="1"/>
      <c r="N193" s="1"/>
      <c r="O193" s="1"/>
      <c r="P193" s="1"/>
      <c r="Q193" s="1"/>
      <c r="R193" s="1"/>
      <c r="S193" s="1"/>
      <c r="T193" s="1"/>
    </row>
    <row r="194" spans="1:20" x14ac:dyDescent="0.3">
      <c r="A194" s="1"/>
      <c r="B194" s="1"/>
      <c r="C194" s="1"/>
      <c r="D194" s="1"/>
      <c r="E194" s="1"/>
      <c r="F194" s="1"/>
      <c r="G194" s="1"/>
      <c r="H194" s="1"/>
      <c r="I194" s="76" t="s">
        <v>56</v>
      </c>
      <c r="J194" s="76">
        <v>277268.11499999999</v>
      </c>
      <c r="K194" s="1"/>
      <c r="L194" s="1"/>
      <c r="M194" s="1"/>
      <c r="N194" s="1"/>
      <c r="O194" s="1"/>
      <c r="P194" s="1"/>
      <c r="Q194" s="1"/>
      <c r="R194" s="1"/>
      <c r="S194" s="1"/>
      <c r="T194" s="1"/>
    </row>
    <row r="195" spans="1:20" x14ac:dyDescent="0.3">
      <c r="A195" s="1"/>
      <c r="B195" s="1"/>
      <c r="C195" s="1"/>
      <c r="D195" s="1"/>
      <c r="E195" s="1"/>
      <c r="F195" s="1"/>
      <c r="G195" s="1"/>
      <c r="H195" s="1"/>
      <c r="I195" s="76" t="s">
        <v>77</v>
      </c>
      <c r="J195" s="76">
        <v>182389.79720999999</v>
      </c>
      <c r="K195" s="1"/>
      <c r="L195" s="1"/>
      <c r="M195" s="1"/>
      <c r="N195" s="1"/>
      <c r="O195" s="1"/>
      <c r="P195" s="1"/>
      <c r="Q195" s="1"/>
      <c r="R195" s="1"/>
      <c r="S195" s="1"/>
      <c r="T195" s="1"/>
    </row>
    <row r="196" spans="1:20" x14ac:dyDescent="0.3">
      <c r="A196" s="1"/>
      <c r="B196" s="1"/>
      <c r="C196" s="1"/>
      <c r="D196" s="1"/>
      <c r="E196" s="1"/>
      <c r="F196" s="1"/>
      <c r="G196" s="1"/>
      <c r="H196" s="1"/>
      <c r="I196" s="76" t="s">
        <v>120</v>
      </c>
      <c r="J196" s="76">
        <v>63536.9</v>
      </c>
      <c r="K196" s="1"/>
      <c r="L196" s="1"/>
      <c r="M196" s="1"/>
      <c r="N196" s="1"/>
      <c r="O196" s="1"/>
      <c r="P196" s="1"/>
      <c r="Q196" s="1"/>
      <c r="R196" s="1"/>
      <c r="S196" s="1"/>
      <c r="T196" s="1"/>
    </row>
    <row r="197" spans="1:20" x14ac:dyDescent="0.3">
      <c r="A197" s="1"/>
      <c r="B197" s="1"/>
      <c r="C197" s="1"/>
      <c r="D197" s="1"/>
      <c r="E197" s="1"/>
      <c r="F197" s="1"/>
      <c r="G197" s="1"/>
      <c r="H197" s="1"/>
      <c r="I197" s="76" t="s">
        <v>125</v>
      </c>
      <c r="J197" s="76">
        <v>57572.2</v>
      </c>
      <c r="K197" s="1"/>
      <c r="L197" s="1"/>
      <c r="M197" s="1"/>
      <c r="N197" s="1"/>
      <c r="O197" s="1"/>
      <c r="P197" s="1"/>
      <c r="Q197" s="1"/>
      <c r="R197" s="1"/>
      <c r="S197" s="1"/>
      <c r="T197" s="1"/>
    </row>
    <row r="198" spans="1:20" x14ac:dyDescent="0.3">
      <c r="A198" s="1"/>
      <c r="B198" s="1"/>
      <c r="C198" s="1"/>
      <c r="D198" s="1"/>
      <c r="E198" s="1"/>
      <c r="F198" s="1"/>
      <c r="G198" s="1"/>
      <c r="H198" s="1"/>
      <c r="I198" s="76" t="s">
        <v>582</v>
      </c>
      <c r="J198" s="76">
        <v>40065.300000000003</v>
      </c>
      <c r="K198" s="1"/>
      <c r="L198" s="1"/>
      <c r="M198" s="1"/>
      <c r="N198" s="1"/>
      <c r="O198" s="1"/>
      <c r="P198" s="1"/>
      <c r="Q198" s="1"/>
      <c r="R198" s="1"/>
      <c r="S198" s="1"/>
      <c r="T198" s="1"/>
    </row>
    <row r="199" spans="1:20" x14ac:dyDescent="0.3">
      <c r="A199" s="1"/>
      <c r="B199" s="1"/>
      <c r="C199" s="1"/>
      <c r="D199" s="1"/>
      <c r="E199" s="1"/>
      <c r="F199" s="1"/>
      <c r="G199" s="1"/>
      <c r="H199" s="1"/>
      <c r="I199" s="76" t="s">
        <v>51</v>
      </c>
      <c r="J199" s="76">
        <v>34019.85</v>
      </c>
      <c r="K199" s="1"/>
      <c r="L199" s="1"/>
      <c r="M199" s="1"/>
      <c r="N199" s="1"/>
      <c r="O199" s="1"/>
      <c r="P199" s="1"/>
      <c r="Q199" s="1"/>
      <c r="R199" s="1"/>
      <c r="S199" s="1"/>
      <c r="T199" s="1"/>
    </row>
    <row r="200" spans="1:20" x14ac:dyDescent="0.3">
      <c r="A200" s="1"/>
      <c r="B200" s="1"/>
      <c r="C200" s="1"/>
      <c r="D200" s="1"/>
      <c r="E200" s="1"/>
      <c r="F200" s="1"/>
      <c r="G200" s="1"/>
      <c r="H200" s="1"/>
      <c r="I200" s="76" t="s">
        <v>584</v>
      </c>
      <c r="J200" s="76">
        <v>32612.3</v>
      </c>
      <c r="K200" s="1"/>
      <c r="L200" s="1"/>
      <c r="M200" s="1"/>
      <c r="N200" s="1"/>
      <c r="O200" s="1"/>
      <c r="P200" s="1"/>
      <c r="Q200" s="1"/>
      <c r="R200" s="1"/>
      <c r="S200" s="1"/>
      <c r="T200" s="1"/>
    </row>
    <row r="201" spans="1:20" x14ac:dyDescent="0.3">
      <c r="A201" s="1"/>
      <c r="B201" s="1"/>
      <c r="C201" s="1"/>
      <c r="D201" s="1"/>
      <c r="E201" s="1"/>
      <c r="F201" s="1"/>
      <c r="G201" s="1"/>
      <c r="H201" s="1"/>
      <c r="I201" s="76" t="s">
        <v>620</v>
      </c>
      <c r="J201" s="76">
        <v>31513.85</v>
      </c>
      <c r="K201" s="1"/>
      <c r="L201" s="1"/>
      <c r="M201" s="1"/>
      <c r="N201" s="1"/>
      <c r="O201" s="1"/>
      <c r="P201" s="1"/>
      <c r="Q201" s="1"/>
      <c r="R201" s="1"/>
      <c r="S201" s="1"/>
      <c r="T201" s="1"/>
    </row>
    <row r="202" spans="1:20" x14ac:dyDescent="0.3">
      <c r="A202" s="1"/>
      <c r="B202" s="1"/>
      <c r="C202" s="1"/>
      <c r="D202" s="1"/>
      <c r="E202" s="1"/>
      <c r="F202" s="1"/>
      <c r="G202" s="1"/>
      <c r="H202" s="1"/>
      <c r="I202" s="76" t="s">
        <v>90</v>
      </c>
      <c r="J202" s="76">
        <v>30980.3</v>
      </c>
      <c r="K202" s="1"/>
      <c r="L202" s="1"/>
      <c r="M202" s="1"/>
      <c r="N202" s="1"/>
      <c r="O202" s="1"/>
      <c r="P202" s="1"/>
      <c r="Q202" s="1"/>
      <c r="R202" s="1"/>
      <c r="S202" s="1"/>
      <c r="T202" s="1"/>
    </row>
    <row r="203" spans="1:20" x14ac:dyDescent="0.3">
      <c r="A203" s="1"/>
      <c r="B203" s="1"/>
      <c r="C203" s="1"/>
      <c r="D203" s="1"/>
      <c r="E203" s="1"/>
      <c r="F203" s="1"/>
      <c r="G203" s="1"/>
      <c r="H203" s="1"/>
      <c r="I203" s="76" t="s">
        <v>583</v>
      </c>
      <c r="J203" s="76">
        <v>26025.35</v>
      </c>
      <c r="K203" s="1"/>
      <c r="L203" s="1"/>
      <c r="M203" s="1"/>
      <c r="N203" s="1"/>
      <c r="O203" s="1"/>
      <c r="P203" s="1"/>
      <c r="Q203" s="1"/>
      <c r="R203" s="1"/>
      <c r="S203" s="1"/>
      <c r="T203" s="1"/>
    </row>
    <row r="204" spans="1:20" x14ac:dyDescent="0.3">
      <c r="A204" s="1"/>
      <c r="B204" s="1"/>
      <c r="C204" s="1"/>
      <c r="D204" s="1"/>
      <c r="E204" s="1"/>
      <c r="F204" s="1"/>
      <c r="G204" s="1"/>
      <c r="H204" s="1"/>
      <c r="I204" s="76" t="s">
        <v>260</v>
      </c>
      <c r="J204" s="76">
        <v>25645.25</v>
      </c>
      <c r="K204" s="1"/>
      <c r="L204" s="1"/>
      <c r="M204" s="1"/>
      <c r="N204" s="1"/>
      <c r="O204" s="1"/>
      <c r="P204" s="1"/>
      <c r="Q204" s="1"/>
      <c r="R204" s="1"/>
      <c r="S204" s="1"/>
      <c r="T204" s="1"/>
    </row>
    <row r="205" spans="1:20" x14ac:dyDescent="0.3">
      <c r="A205" s="1"/>
      <c r="B205" s="1"/>
      <c r="C205" s="1"/>
      <c r="D205" s="1"/>
      <c r="E205" s="1"/>
      <c r="F205" s="1"/>
      <c r="G205" s="1"/>
      <c r="H205" s="1"/>
      <c r="I205" s="76" t="s">
        <v>193</v>
      </c>
      <c r="J205" s="76">
        <v>24603.3</v>
      </c>
      <c r="K205" s="1"/>
      <c r="L205" s="1"/>
      <c r="M205" s="1"/>
      <c r="N205" s="1"/>
      <c r="O205" s="1"/>
      <c r="P205" s="1"/>
      <c r="Q205" s="1"/>
      <c r="R205" s="1"/>
      <c r="S205" s="1"/>
      <c r="T205" s="1"/>
    </row>
    <row r="206" spans="1:20" x14ac:dyDescent="0.3">
      <c r="A206" s="1"/>
      <c r="B206" s="1"/>
      <c r="C206" s="1"/>
      <c r="D206" s="1"/>
      <c r="E206" s="1"/>
      <c r="F206" s="1"/>
      <c r="G206" s="1"/>
      <c r="H206" s="1"/>
      <c r="I206" s="76" t="s">
        <v>594</v>
      </c>
      <c r="J206" s="76">
        <v>24317.25</v>
      </c>
      <c r="K206" s="1"/>
      <c r="L206" s="1"/>
      <c r="M206" s="1"/>
      <c r="N206" s="1"/>
      <c r="O206" s="1"/>
      <c r="P206" s="1"/>
      <c r="Q206" s="1"/>
      <c r="R206" s="1"/>
      <c r="S206" s="1"/>
      <c r="T206" s="1"/>
    </row>
    <row r="207" spans="1:20" x14ac:dyDescent="0.3">
      <c r="A207" s="1"/>
      <c r="B207" s="1"/>
      <c r="C207" s="1"/>
      <c r="D207" s="1"/>
      <c r="E207" s="1"/>
      <c r="F207" s="1"/>
      <c r="G207" s="1"/>
      <c r="H207" s="1"/>
      <c r="I207" s="76" t="s">
        <v>590</v>
      </c>
      <c r="J207" s="76">
        <v>21138.34</v>
      </c>
      <c r="K207" s="1"/>
      <c r="L207" s="1"/>
      <c r="M207" s="1"/>
      <c r="N207" s="1"/>
      <c r="O207" s="1"/>
      <c r="P207" s="1"/>
      <c r="Q207" s="1"/>
      <c r="R207" s="1"/>
      <c r="S207" s="1"/>
      <c r="T207" s="1"/>
    </row>
    <row r="208" spans="1:20" x14ac:dyDescent="0.3">
      <c r="A208" s="1"/>
      <c r="B208" s="1"/>
      <c r="C208" s="1"/>
      <c r="D208" s="1"/>
      <c r="E208" s="1"/>
      <c r="F208" s="1"/>
      <c r="G208" s="1"/>
      <c r="H208" s="1"/>
      <c r="I208" s="76" t="s">
        <v>608</v>
      </c>
      <c r="J208" s="76">
        <v>19755.05</v>
      </c>
      <c r="K208" s="1"/>
      <c r="L208" s="1"/>
      <c r="M208" s="1"/>
      <c r="N208" s="1"/>
      <c r="O208" s="1"/>
      <c r="P208" s="1"/>
      <c r="Q208" s="1"/>
      <c r="R208" s="1"/>
      <c r="S208" s="1"/>
      <c r="T208" s="1"/>
    </row>
    <row r="209" spans="1:20" x14ac:dyDescent="0.3">
      <c r="A209" s="1"/>
      <c r="B209" s="1"/>
      <c r="C209" s="1"/>
      <c r="D209" s="1"/>
      <c r="E209" s="1"/>
      <c r="F209" s="1"/>
      <c r="G209" s="1"/>
      <c r="H209" s="1"/>
      <c r="I209" s="76" t="s">
        <v>617</v>
      </c>
      <c r="J209" s="76">
        <v>19731</v>
      </c>
      <c r="K209" s="1"/>
      <c r="L209" s="1"/>
      <c r="M209" s="1"/>
      <c r="N209" s="1"/>
      <c r="O209" s="1"/>
      <c r="P209" s="1"/>
      <c r="Q209" s="1"/>
      <c r="R209" s="1"/>
      <c r="S209" s="1"/>
      <c r="T209" s="1"/>
    </row>
    <row r="210" spans="1:20" x14ac:dyDescent="0.3">
      <c r="A210" s="1"/>
      <c r="B210" s="1"/>
      <c r="C210" s="1"/>
      <c r="D210" s="1"/>
      <c r="E210" s="1"/>
      <c r="F210" s="1"/>
      <c r="G210" s="1"/>
      <c r="H210" s="1"/>
      <c r="I210" s="76" t="s">
        <v>588</v>
      </c>
      <c r="J210" s="76">
        <v>19336.650000000001</v>
      </c>
      <c r="K210" s="1"/>
      <c r="L210" s="1"/>
      <c r="M210" s="1"/>
      <c r="N210" s="1"/>
      <c r="O210" s="1"/>
      <c r="P210" s="1"/>
      <c r="Q210" s="1"/>
      <c r="R210" s="1"/>
      <c r="S210" s="1"/>
      <c r="T210" s="1"/>
    </row>
    <row r="211" spans="1:20" x14ac:dyDescent="0.3">
      <c r="A211" s="1"/>
      <c r="B211" s="1"/>
      <c r="C211" s="1"/>
      <c r="D211" s="1"/>
      <c r="E211" s="1"/>
      <c r="F211" s="1"/>
      <c r="G211" s="1"/>
      <c r="H211" s="1"/>
      <c r="I211" s="76" t="s">
        <v>625</v>
      </c>
      <c r="J211" s="76">
        <v>15867.47</v>
      </c>
      <c r="K211" s="1"/>
      <c r="L211" s="1"/>
      <c r="M211" s="1"/>
      <c r="N211" s="1"/>
      <c r="O211" s="1"/>
      <c r="P211" s="1"/>
      <c r="Q211" s="1"/>
      <c r="R211" s="1"/>
      <c r="S211" s="1"/>
      <c r="T211" s="1"/>
    </row>
    <row r="212" spans="1:20" x14ac:dyDescent="0.3">
      <c r="A212" s="1"/>
      <c r="B212" s="1"/>
      <c r="C212" s="1"/>
      <c r="D212" s="1"/>
      <c r="E212" s="1"/>
      <c r="F212" s="1"/>
      <c r="G212" s="1"/>
      <c r="H212" s="1"/>
      <c r="I212" s="76" t="s">
        <v>61</v>
      </c>
      <c r="J212" s="76">
        <v>13083.4</v>
      </c>
      <c r="K212" s="1"/>
      <c r="L212" s="1"/>
      <c r="M212" s="1"/>
      <c r="N212" s="1"/>
      <c r="O212" s="1"/>
      <c r="P212" s="1"/>
      <c r="Q212" s="1"/>
      <c r="R212" s="1"/>
      <c r="S212" s="1"/>
      <c r="T212" s="1"/>
    </row>
    <row r="213" spans="1:20" x14ac:dyDescent="0.3">
      <c r="A213" s="1"/>
      <c r="B213" s="1"/>
      <c r="C213" s="1"/>
      <c r="D213" s="1"/>
      <c r="E213" s="1"/>
      <c r="F213" s="1"/>
      <c r="G213" s="1"/>
      <c r="H213" s="1"/>
      <c r="I213" s="76" t="s">
        <v>580</v>
      </c>
      <c r="J213" s="76">
        <v>12504.5</v>
      </c>
      <c r="K213" s="1"/>
      <c r="L213" s="1"/>
      <c r="M213" s="1"/>
      <c r="N213" s="1"/>
      <c r="O213" s="1"/>
      <c r="P213" s="1"/>
      <c r="Q213" s="1"/>
      <c r="R213" s="1"/>
      <c r="S213" s="1"/>
      <c r="T213" s="1"/>
    </row>
    <row r="214" spans="1:20" x14ac:dyDescent="0.3">
      <c r="A214" s="1"/>
      <c r="B214" s="1"/>
      <c r="C214" s="1"/>
      <c r="D214" s="1"/>
      <c r="E214" s="1"/>
      <c r="F214" s="1"/>
      <c r="G214" s="1"/>
      <c r="H214" s="1"/>
      <c r="I214" s="76" t="s">
        <v>586</v>
      </c>
      <c r="J214" s="76">
        <v>10266.25</v>
      </c>
      <c r="K214" s="1"/>
      <c r="L214" s="1"/>
      <c r="M214" s="1"/>
      <c r="N214" s="1"/>
      <c r="O214" s="1"/>
      <c r="P214" s="1"/>
      <c r="Q214" s="1"/>
      <c r="R214" s="1"/>
      <c r="S214" s="1"/>
      <c r="T214" s="1"/>
    </row>
    <row r="215" spans="1:20" x14ac:dyDescent="0.3">
      <c r="A215" s="1"/>
      <c r="B215" s="1"/>
      <c r="C215" s="1"/>
      <c r="D215" s="1"/>
      <c r="E215" s="1"/>
      <c r="F215" s="1"/>
      <c r="G215" s="1"/>
      <c r="H215" s="1"/>
      <c r="I215" s="76" t="s">
        <v>595</v>
      </c>
      <c r="J215" s="76">
        <v>9581.65</v>
      </c>
      <c r="K215" s="1"/>
      <c r="L215" s="1"/>
      <c r="M215" s="1"/>
      <c r="N215" s="1"/>
      <c r="O215" s="1"/>
      <c r="P215" s="1"/>
      <c r="Q215" s="1"/>
      <c r="R215" s="1"/>
      <c r="S215" s="1"/>
      <c r="T215" s="1"/>
    </row>
    <row r="216" spans="1:20" x14ac:dyDescent="0.3">
      <c r="A216" s="1"/>
      <c r="B216" s="1"/>
      <c r="C216" s="1"/>
      <c r="D216" s="1"/>
      <c r="E216" s="1"/>
      <c r="F216" s="1"/>
      <c r="G216" s="1"/>
      <c r="H216" s="1"/>
      <c r="I216" s="76" t="s">
        <v>623</v>
      </c>
      <c r="J216" s="76">
        <v>8987.7000000000007</v>
      </c>
      <c r="K216" s="1"/>
      <c r="L216" s="1"/>
      <c r="M216" s="1"/>
      <c r="N216" s="1"/>
      <c r="O216" s="1"/>
      <c r="P216" s="1"/>
      <c r="Q216" s="1"/>
      <c r="R216" s="1"/>
      <c r="S216" s="1"/>
      <c r="T216" s="1"/>
    </row>
    <row r="217" spans="1:20" x14ac:dyDescent="0.3">
      <c r="A217" s="1"/>
      <c r="B217" s="1"/>
      <c r="C217" s="1"/>
      <c r="D217" s="1"/>
      <c r="E217" s="1"/>
      <c r="F217" s="1"/>
      <c r="G217" s="1"/>
      <c r="H217" s="1"/>
      <c r="I217" s="76" t="s">
        <v>619</v>
      </c>
      <c r="J217" s="76">
        <v>8602.2000000000007</v>
      </c>
      <c r="K217" s="1"/>
      <c r="L217" s="1"/>
      <c r="M217" s="1"/>
      <c r="N217" s="1"/>
      <c r="O217" s="1"/>
      <c r="P217" s="1"/>
      <c r="Q217" s="1"/>
      <c r="R217" s="1"/>
      <c r="S217" s="1"/>
      <c r="T217" s="1"/>
    </row>
    <row r="218" spans="1:20" x14ac:dyDescent="0.3">
      <c r="A218" s="1"/>
      <c r="B218" s="1"/>
      <c r="C218" s="1"/>
      <c r="D218" s="1"/>
      <c r="E218" s="1"/>
      <c r="F218" s="1"/>
      <c r="G218" s="1"/>
      <c r="H218" s="1"/>
      <c r="I218" s="76" t="s">
        <v>607</v>
      </c>
      <c r="J218" s="76">
        <v>6467.95</v>
      </c>
      <c r="K218" s="1"/>
      <c r="L218" s="1"/>
      <c r="M218" s="1"/>
      <c r="N218" s="1"/>
      <c r="O218" s="1"/>
      <c r="P218" s="1"/>
      <c r="Q218" s="1"/>
      <c r="R218" s="1"/>
      <c r="S218" s="1"/>
      <c r="T218" s="1"/>
    </row>
    <row r="219" spans="1:20" x14ac:dyDescent="0.3">
      <c r="A219" s="1"/>
      <c r="B219" s="1"/>
      <c r="C219" s="1"/>
      <c r="D219" s="1"/>
      <c r="E219" s="1"/>
      <c r="F219" s="1"/>
      <c r="G219" s="1"/>
      <c r="H219" s="1"/>
      <c r="I219" s="76" t="s">
        <v>600</v>
      </c>
      <c r="J219" s="76">
        <v>6146.15</v>
      </c>
      <c r="K219" s="1"/>
      <c r="L219" s="1"/>
      <c r="M219" s="1"/>
      <c r="N219" s="1"/>
      <c r="O219" s="1"/>
      <c r="P219" s="1"/>
      <c r="Q219" s="1"/>
      <c r="R219" s="1"/>
      <c r="S219" s="1"/>
      <c r="T219" s="1"/>
    </row>
    <row r="220" spans="1:20" x14ac:dyDescent="0.3">
      <c r="A220" s="1"/>
      <c r="B220" s="1"/>
      <c r="C220" s="1"/>
      <c r="D220" s="1"/>
      <c r="E220" s="1"/>
      <c r="F220" s="1"/>
      <c r="G220" s="1"/>
      <c r="H220" s="1"/>
      <c r="I220" s="76" t="s">
        <v>587</v>
      </c>
      <c r="J220" s="76">
        <v>6128.25</v>
      </c>
      <c r="K220" s="1"/>
      <c r="L220" s="1"/>
      <c r="M220" s="1"/>
      <c r="N220" s="1"/>
      <c r="O220" s="1"/>
      <c r="P220" s="1"/>
      <c r="Q220" s="1"/>
      <c r="R220" s="1"/>
      <c r="S220" s="1"/>
      <c r="T220" s="1"/>
    </row>
    <row r="221" spans="1:20" x14ac:dyDescent="0.3">
      <c r="A221" s="1"/>
      <c r="B221" s="1"/>
      <c r="C221" s="1"/>
      <c r="D221" s="1"/>
      <c r="E221" s="1"/>
      <c r="F221" s="1"/>
      <c r="G221" s="1"/>
      <c r="H221" s="1"/>
      <c r="I221" s="76" t="s">
        <v>604</v>
      </c>
      <c r="J221" s="76">
        <v>6054.45</v>
      </c>
      <c r="K221" s="1"/>
      <c r="L221" s="1"/>
      <c r="M221" s="1"/>
      <c r="N221" s="1"/>
      <c r="O221" s="1"/>
      <c r="P221" s="1"/>
      <c r="Q221" s="1"/>
      <c r="R221" s="1"/>
      <c r="S221" s="1"/>
      <c r="T221" s="1"/>
    </row>
    <row r="222" spans="1:20" x14ac:dyDescent="0.3">
      <c r="A222" s="1"/>
      <c r="B222" s="1"/>
      <c r="C222" s="1"/>
      <c r="D222" s="1"/>
      <c r="E222" s="1"/>
      <c r="F222" s="1"/>
      <c r="G222" s="1"/>
      <c r="H222" s="1"/>
      <c r="I222" s="76" t="s">
        <v>615</v>
      </c>
      <c r="J222" s="76">
        <v>5831.1</v>
      </c>
      <c r="K222" s="1"/>
      <c r="L222" s="1"/>
      <c r="M222" s="1"/>
      <c r="N222" s="1"/>
      <c r="O222" s="1"/>
      <c r="P222" s="1"/>
      <c r="Q222" s="1"/>
      <c r="R222" s="1"/>
      <c r="S222" s="1"/>
      <c r="T222" s="1"/>
    </row>
    <row r="223" spans="1:20" x14ac:dyDescent="0.3">
      <c r="A223" s="1"/>
      <c r="B223" s="1"/>
      <c r="C223" s="1"/>
      <c r="D223" s="1"/>
      <c r="E223" s="1"/>
      <c r="F223" s="1"/>
      <c r="G223" s="1"/>
      <c r="H223" s="1"/>
      <c r="I223" s="76" t="s">
        <v>627</v>
      </c>
      <c r="J223" s="76">
        <v>5623.25</v>
      </c>
      <c r="K223" s="1"/>
      <c r="L223" s="1"/>
      <c r="M223" s="1"/>
      <c r="N223" s="1"/>
      <c r="O223" s="1"/>
      <c r="P223" s="1"/>
      <c r="Q223" s="1"/>
      <c r="R223" s="1"/>
      <c r="S223" s="1"/>
      <c r="T223" s="1"/>
    </row>
    <row r="224" spans="1:20" x14ac:dyDescent="0.3">
      <c r="A224" s="1"/>
      <c r="B224" s="1"/>
      <c r="C224" s="1"/>
      <c r="D224" s="1"/>
      <c r="E224" s="1"/>
      <c r="F224" s="1"/>
      <c r="G224" s="1"/>
      <c r="H224" s="1"/>
      <c r="I224" s="76" t="s">
        <v>612</v>
      </c>
      <c r="J224" s="76">
        <v>4844.95</v>
      </c>
      <c r="K224" s="1"/>
      <c r="L224" s="1"/>
      <c r="M224" s="1"/>
      <c r="N224" s="1"/>
      <c r="O224" s="1"/>
      <c r="P224" s="1"/>
      <c r="Q224" s="1"/>
      <c r="R224" s="1"/>
      <c r="S224" s="1"/>
      <c r="T224" s="1"/>
    </row>
    <row r="225" spans="1:20" x14ac:dyDescent="0.3">
      <c r="A225" s="1"/>
      <c r="B225" s="1"/>
      <c r="C225" s="1"/>
      <c r="D225" s="1"/>
      <c r="E225" s="1"/>
      <c r="F225" s="1"/>
      <c r="G225" s="1"/>
      <c r="H225" s="1"/>
      <c r="I225" s="76" t="s">
        <v>626</v>
      </c>
      <c r="J225" s="76">
        <v>4093.75</v>
      </c>
      <c r="K225" s="1"/>
      <c r="L225" s="1"/>
      <c r="M225" s="1"/>
      <c r="N225" s="1"/>
      <c r="O225" s="1"/>
      <c r="P225" s="1"/>
      <c r="Q225" s="1"/>
      <c r="R225" s="1"/>
      <c r="S225" s="1"/>
      <c r="T225" s="1"/>
    </row>
    <row r="226" spans="1:20" x14ac:dyDescent="0.3">
      <c r="A226" s="1"/>
      <c r="B226" s="1"/>
      <c r="C226" s="1"/>
      <c r="D226" s="1"/>
      <c r="E226" s="1"/>
      <c r="F226" s="1"/>
      <c r="G226" s="1"/>
      <c r="H226" s="1"/>
      <c r="I226" s="76" t="s">
        <v>129</v>
      </c>
      <c r="J226" s="76">
        <v>4060.3</v>
      </c>
      <c r="K226" s="1"/>
      <c r="L226" s="1"/>
      <c r="M226" s="1"/>
      <c r="N226" s="1"/>
      <c r="O226" s="1"/>
      <c r="P226" s="1"/>
      <c r="Q226" s="1"/>
      <c r="R226" s="1"/>
      <c r="S226" s="1"/>
      <c r="T226" s="1"/>
    </row>
    <row r="227" spans="1:20" x14ac:dyDescent="0.3">
      <c r="A227" s="1"/>
      <c r="B227" s="1"/>
      <c r="C227" s="1"/>
      <c r="D227" s="1"/>
      <c r="E227" s="1"/>
      <c r="F227" s="1"/>
      <c r="G227" s="1"/>
      <c r="H227" s="1"/>
      <c r="I227" s="76" t="s">
        <v>596</v>
      </c>
      <c r="J227" s="76">
        <v>3979.45</v>
      </c>
      <c r="K227" s="1"/>
      <c r="L227" s="1"/>
      <c r="M227" s="1"/>
      <c r="N227" s="1"/>
      <c r="O227" s="1"/>
      <c r="P227" s="1"/>
      <c r="Q227" s="1"/>
      <c r="R227" s="1"/>
      <c r="S227" s="1"/>
      <c r="T227" s="1"/>
    </row>
    <row r="228" spans="1:20" x14ac:dyDescent="0.3">
      <c r="A228" s="1"/>
      <c r="B228" s="1"/>
      <c r="C228" s="1"/>
      <c r="D228" s="1"/>
      <c r="E228" s="1"/>
      <c r="F228" s="1"/>
      <c r="G228" s="1"/>
      <c r="H228" s="1"/>
      <c r="I228" s="76" t="s">
        <v>227</v>
      </c>
      <c r="J228" s="76">
        <v>3853.2835</v>
      </c>
      <c r="K228" s="1"/>
      <c r="L228" s="1"/>
      <c r="M228" s="1"/>
      <c r="N228" s="1"/>
      <c r="O228" s="1"/>
      <c r="P228" s="1"/>
      <c r="Q228" s="1"/>
      <c r="R228" s="1"/>
      <c r="S228" s="1"/>
      <c r="T228" s="1"/>
    </row>
    <row r="229" spans="1:20" x14ac:dyDescent="0.3">
      <c r="A229" s="1"/>
      <c r="B229" s="1"/>
      <c r="C229" s="1"/>
      <c r="D229" s="1"/>
      <c r="E229" s="1"/>
      <c r="F229" s="1"/>
      <c r="G229" s="1"/>
      <c r="H229" s="1"/>
      <c r="I229" s="76" t="s">
        <v>286</v>
      </c>
      <c r="J229" s="76">
        <v>3589.7</v>
      </c>
      <c r="K229" s="1"/>
      <c r="L229" s="1"/>
      <c r="M229" s="1"/>
      <c r="N229" s="1"/>
      <c r="O229" s="1"/>
      <c r="P229" s="1"/>
      <c r="Q229" s="1"/>
      <c r="R229" s="1"/>
      <c r="S229" s="1"/>
      <c r="T229" s="1"/>
    </row>
    <row r="230" spans="1:20" x14ac:dyDescent="0.3">
      <c r="A230" s="1"/>
      <c r="B230" s="1"/>
      <c r="C230" s="1"/>
      <c r="D230" s="1"/>
      <c r="E230" s="1"/>
      <c r="F230" s="1"/>
      <c r="G230" s="1"/>
      <c r="H230" s="1"/>
      <c r="I230" s="76" t="s">
        <v>618</v>
      </c>
      <c r="J230" s="76">
        <v>3548.85</v>
      </c>
      <c r="K230" s="1"/>
      <c r="L230" s="1"/>
      <c r="M230" s="1"/>
      <c r="N230" s="1"/>
      <c r="O230" s="1"/>
      <c r="P230" s="1"/>
      <c r="Q230" s="1"/>
      <c r="R230" s="1"/>
      <c r="S230" s="1"/>
      <c r="T230" s="1"/>
    </row>
    <row r="231" spans="1:20" x14ac:dyDescent="0.3">
      <c r="A231" s="1"/>
      <c r="B231" s="1"/>
      <c r="C231" s="1"/>
      <c r="D231" s="1"/>
      <c r="E231" s="1"/>
      <c r="F231" s="1"/>
      <c r="G231" s="1"/>
      <c r="H231" s="1"/>
      <c r="I231" s="76" t="s">
        <v>187</v>
      </c>
      <c r="J231" s="76">
        <v>3521.5</v>
      </c>
      <c r="K231" s="1"/>
      <c r="L231" s="1"/>
      <c r="M231" s="1"/>
      <c r="N231" s="1"/>
      <c r="O231" s="1"/>
      <c r="P231" s="1"/>
      <c r="Q231" s="1"/>
      <c r="R231" s="1"/>
      <c r="S231" s="1"/>
      <c r="T231" s="1"/>
    </row>
    <row r="232" spans="1:20" x14ac:dyDescent="0.3">
      <c r="A232" s="1"/>
      <c r="B232" s="1"/>
      <c r="C232" s="1"/>
      <c r="D232" s="1"/>
      <c r="E232" s="1"/>
      <c r="F232" s="1"/>
      <c r="G232" s="1"/>
      <c r="H232" s="1"/>
      <c r="I232" s="76" t="s">
        <v>616</v>
      </c>
      <c r="J232" s="76">
        <v>3358.75</v>
      </c>
      <c r="K232" s="1"/>
      <c r="L232" s="1"/>
      <c r="M232" s="1"/>
      <c r="N232" s="1"/>
      <c r="O232" s="1"/>
      <c r="P232" s="1"/>
      <c r="Q232" s="1"/>
      <c r="R232" s="1"/>
      <c r="S232" s="1"/>
      <c r="T232" s="1"/>
    </row>
    <row r="233" spans="1:20" x14ac:dyDescent="0.3">
      <c r="A233" s="1"/>
      <c r="B233" s="1"/>
      <c r="C233" s="1"/>
      <c r="D233" s="1"/>
      <c r="E233" s="1"/>
      <c r="F233" s="1"/>
      <c r="G233" s="1"/>
      <c r="H233" s="1"/>
      <c r="I233" s="76" t="s">
        <v>609</v>
      </c>
      <c r="J233" s="76">
        <v>3284.75</v>
      </c>
      <c r="K233" s="1"/>
      <c r="L233" s="1"/>
      <c r="M233" s="1"/>
      <c r="N233" s="1"/>
      <c r="O233" s="1"/>
      <c r="P233" s="1"/>
      <c r="Q233" s="1"/>
      <c r="R233" s="1"/>
      <c r="S233" s="1"/>
      <c r="T233" s="1"/>
    </row>
    <row r="234" spans="1:20" x14ac:dyDescent="0.3">
      <c r="A234" s="1"/>
      <c r="B234" s="1"/>
      <c r="C234" s="1"/>
      <c r="D234" s="1"/>
      <c r="E234" s="1"/>
      <c r="F234" s="1"/>
      <c r="G234" s="1"/>
      <c r="H234" s="1"/>
      <c r="I234" s="76" t="s">
        <v>629</v>
      </c>
      <c r="J234" s="76">
        <v>3161.82</v>
      </c>
      <c r="K234" s="1"/>
      <c r="L234" s="1"/>
      <c r="M234" s="1"/>
      <c r="N234" s="1"/>
      <c r="O234" s="1"/>
      <c r="P234" s="1"/>
      <c r="Q234" s="1"/>
      <c r="R234" s="1"/>
      <c r="S234" s="1"/>
      <c r="T234" s="1"/>
    </row>
    <row r="235" spans="1:20" x14ac:dyDescent="0.3">
      <c r="A235" s="1"/>
      <c r="B235" s="1"/>
      <c r="C235" s="1"/>
      <c r="D235" s="1"/>
      <c r="E235" s="1"/>
      <c r="F235" s="1"/>
      <c r="G235" s="1"/>
      <c r="H235" s="1"/>
      <c r="I235" s="76" t="s">
        <v>628</v>
      </c>
      <c r="J235" s="76">
        <v>2531.35</v>
      </c>
      <c r="K235" s="1"/>
      <c r="L235" s="1"/>
      <c r="M235" s="1"/>
      <c r="N235" s="1"/>
      <c r="O235" s="1"/>
      <c r="P235" s="1"/>
      <c r="Q235" s="1"/>
      <c r="R235" s="1"/>
      <c r="S235" s="1"/>
      <c r="T235" s="1"/>
    </row>
    <row r="236" spans="1:20" x14ac:dyDescent="0.3">
      <c r="A236" s="1"/>
      <c r="B236" s="1"/>
      <c r="C236" s="1"/>
      <c r="D236" s="1"/>
      <c r="E236" s="1"/>
      <c r="F236" s="1"/>
      <c r="G236" s="1"/>
      <c r="H236" s="1"/>
      <c r="I236" s="76" t="s">
        <v>624</v>
      </c>
      <c r="J236" s="76">
        <v>2515.5500000000002</v>
      </c>
      <c r="K236" s="1"/>
      <c r="L236" s="1"/>
      <c r="M236" s="1"/>
      <c r="N236" s="1"/>
      <c r="O236" s="1"/>
      <c r="P236" s="1"/>
      <c r="Q236" s="1"/>
      <c r="R236" s="1"/>
      <c r="S236" s="1"/>
      <c r="T236" s="1"/>
    </row>
    <row r="237" spans="1:20" x14ac:dyDescent="0.3">
      <c r="A237" s="1"/>
      <c r="B237" s="1"/>
      <c r="C237" s="1"/>
      <c r="D237" s="1"/>
      <c r="E237" s="1"/>
      <c r="F237" s="1"/>
      <c r="G237" s="1"/>
      <c r="H237" s="1"/>
      <c r="I237" s="76" t="s">
        <v>606</v>
      </c>
      <c r="J237" s="76">
        <v>2273.85</v>
      </c>
      <c r="K237" s="1"/>
      <c r="L237" s="1"/>
      <c r="M237" s="1"/>
      <c r="N237" s="1"/>
      <c r="O237" s="1"/>
      <c r="P237" s="1"/>
      <c r="Q237" s="1"/>
      <c r="R237" s="1"/>
      <c r="S237" s="1"/>
      <c r="T237" s="1"/>
    </row>
    <row r="238" spans="1:20" x14ac:dyDescent="0.3">
      <c r="A238" s="1"/>
      <c r="B238" s="1"/>
      <c r="C238" s="1"/>
      <c r="D238" s="1"/>
      <c r="E238" s="1"/>
      <c r="F238" s="1"/>
      <c r="G238" s="1"/>
      <c r="H238" s="1"/>
      <c r="I238" s="76" t="s">
        <v>605</v>
      </c>
      <c r="J238" s="76">
        <v>1894.65</v>
      </c>
      <c r="K238" s="1"/>
      <c r="L238" s="1"/>
      <c r="M238" s="1"/>
      <c r="N238" s="1"/>
      <c r="O238" s="1"/>
      <c r="P238" s="1"/>
      <c r="Q238" s="1"/>
      <c r="R238" s="1"/>
      <c r="S238" s="1"/>
      <c r="T238" s="1"/>
    </row>
    <row r="239" spans="1:20" x14ac:dyDescent="0.3">
      <c r="A239" s="1"/>
      <c r="B239" s="1"/>
      <c r="C239" s="1"/>
      <c r="D239" s="1"/>
      <c r="E239" s="1"/>
      <c r="F239" s="1"/>
      <c r="G239" s="1"/>
      <c r="H239" s="1"/>
      <c r="I239" s="76" t="s">
        <v>610</v>
      </c>
      <c r="J239" s="76">
        <v>1887.3</v>
      </c>
      <c r="K239" s="1"/>
      <c r="L239" s="1"/>
      <c r="M239" s="1"/>
      <c r="N239" s="1"/>
      <c r="O239" s="1"/>
      <c r="P239" s="1"/>
      <c r="Q239" s="1"/>
      <c r="R239" s="1"/>
      <c r="S239" s="1"/>
      <c r="T239" s="1"/>
    </row>
    <row r="240" spans="1:20" x14ac:dyDescent="0.3">
      <c r="A240" s="1"/>
      <c r="B240" s="1"/>
      <c r="C240" s="1"/>
      <c r="D240" s="1"/>
      <c r="E240" s="1"/>
      <c r="F240" s="1"/>
      <c r="G240" s="1"/>
      <c r="H240" s="1"/>
      <c r="I240" s="76" t="s">
        <v>622</v>
      </c>
      <c r="J240" s="76">
        <v>1788.75</v>
      </c>
      <c r="K240" s="1"/>
      <c r="L240" s="1"/>
      <c r="M240" s="1"/>
      <c r="N240" s="1"/>
      <c r="O240" s="1"/>
      <c r="P240" s="1"/>
      <c r="Q240" s="1"/>
      <c r="R240" s="1"/>
      <c r="S240" s="1"/>
      <c r="T240" s="1"/>
    </row>
    <row r="241" spans="1:20" x14ac:dyDescent="0.3">
      <c r="A241" s="1"/>
      <c r="B241" s="1"/>
      <c r="C241" s="1"/>
      <c r="D241" s="1"/>
      <c r="E241" s="1"/>
      <c r="F241" s="1"/>
      <c r="G241" s="1"/>
      <c r="H241" s="1"/>
      <c r="I241" s="76" t="s">
        <v>621</v>
      </c>
      <c r="J241" s="76">
        <v>1745.9</v>
      </c>
      <c r="K241" s="1"/>
      <c r="L241" s="1"/>
      <c r="M241" s="1"/>
      <c r="N241" s="1"/>
      <c r="O241" s="1"/>
      <c r="P241" s="1"/>
      <c r="Q241" s="1"/>
      <c r="R241" s="1"/>
      <c r="S241" s="1"/>
      <c r="T241" s="1"/>
    </row>
    <row r="242" spans="1:20" x14ac:dyDescent="0.3">
      <c r="A242" s="1"/>
      <c r="B242" s="1"/>
      <c r="C242" s="1"/>
      <c r="D242" s="1"/>
      <c r="E242" s="1"/>
      <c r="F242" s="1"/>
      <c r="G242" s="1"/>
      <c r="H242" s="1"/>
      <c r="I242" s="76" t="s">
        <v>369</v>
      </c>
      <c r="J242" s="76">
        <v>1513.6</v>
      </c>
      <c r="K242" s="1"/>
      <c r="L242" s="1"/>
      <c r="M242" s="1"/>
      <c r="N242" s="1"/>
      <c r="O242" s="1"/>
      <c r="P242" s="1"/>
      <c r="Q242" s="1"/>
      <c r="R242" s="1"/>
      <c r="S242" s="1"/>
      <c r="T242" s="1"/>
    </row>
    <row r="243" spans="1:20" x14ac:dyDescent="0.3">
      <c r="A243" s="1"/>
      <c r="B243" s="1"/>
      <c r="C243" s="1"/>
      <c r="D243" s="1"/>
      <c r="E243" s="1"/>
      <c r="F243" s="1"/>
      <c r="G243" s="1"/>
      <c r="H243" s="1"/>
      <c r="I243" s="76" t="s">
        <v>599</v>
      </c>
      <c r="J243" s="76">
        <v>1512.6</v>
      </c>
      <c r="K243" s="1"/>
      <c r="L243" s="1"/>
      <c r="M243" s="1"/>
      <c r="N243" s="1"/>
      <c r="O243" s="1"/>
      <c r="P243" s="1"/>
      <c r="Q243" s="1"/>
      <c r="R243" s="1"/>
      <c r="S243" s="1"/>
      <c r="T243" s="1"/>
    </row>
    <row r="244" spans="1:20" x14ac:dyDescent="0.3">
      <c r="A244" s="1"/>
      <c r="B244" s="1"/>
      <c r="C244" s="1"/>
      <c r="D244" s="1"/>
      <c r="E244" s="1"/>
      <c r="F244" s="1"/>
      <c r="G244" s="1"/>
      <c r="H244" s="1"/>
      <c r="I244" s="76" t="s">
        <v>601</v>
      </c>
      <c r="J244" s="76">
        <v>1245.7</v>
      </c>
      <c r="K244" s="1"/>
      <c r="L244" s="1"/>
      <c r="M244" s="1"/>
      <c r="N244" s="1"/>
      <c r="O244" s="1"/>
      <c r="P244" s="1"/>
      <c r="Q244" s="1"/>
      <c r="R244" s="1"/>
      <c r="S244" s="1"/>
      <c r="T244" s="1"/>
    </row>
    <row r="245" spans="1:20" x14ac:dyDescent="0.3">
      <c r="A245" s="1"/>
      <c r="B245" s="1"/>
      <c r="C245" s="1"/>
      <c r="D245" s="1"/>
      <c r="E245" s="1"/>
      <c r="F245" s="1"/>
      <c r="G245" s="1"/>
      <c r="H245" s="1"/>
      <c r="I245" s="76" t="s">
        <v>603</v>
      </c>
      <c r="J245" s="76">
        <v>1143.1500000000001</v>
      </c>
      <c r="K245" s="1"/>
      <c r="L245" s="1"/>
      <c r="M245" s="1"/>
      <c r="N245" s="1"/>
      <c r="O245" s="1"/>
      <c r="P245" s="1"/>
      <c r="Q245" s="1"/>
      <c r="R245" s="1"/>
      <c r="S245" s="1"/>
      <c r="T245" s="1"/>
    </row>
    <row r="246" spans="1:20" x14ac:dyDescent="0.3">
      <c r="A246" s="1"/>
      <c r="B246" s="1"/>
      <c r="C246" s="1"/>
      <c r="D246" s="1"/>
      <c r="E246" s="1"/>
      <c r="F246" s="1"/>
      <c r="G246" s="1"/>
      <c r="H246" s="1"/>
      <c r="I246" s="76" t="s">
        <v>602</v>
      </c>
      <c r="J246" s="76">
        <v>826.47500000000002</v>
      </c>
      <c r="K246" s="1"/>
      <c r="L246" s="1"/>
      <c r="M246" s="1"/>
      <c r="N246" s="1"/>
      <c r="O246" s="1"/>
      <c r="P246" s="1"/>
      <c r="Q246" s="1"/>
      <c r="R246" s="1"/>
      <c r="S246" s="1"/>
      <c r="T246" s="1"/>
    </row>
    <row r="247" spans="1:20" x14ac:dyDescent="0.3">
      <c r="A247" s="1"/>
      <c r="B247" s="1"/>
      <c r="C247" s="1"/>
      <c r="D247" s="1"/>
      <c r="E247" s="1"/>
      <c r="F247" s="1"/>
      <c r="G247" s="1"/>
      <c r="H247" s="1"/>
      <c r="I247" s="76" t="s">
        <v>36</v>
      </c>
      <c r="J247" s="76">
        <v>796.6</v>
      </c>
      <c r="K247" s="1"/>
      <c r="L247" s="1"/>
      <c r="M247" s="1"/>
      <c r="N247" s="1"/>
      <c r="O247" s="1"/>
      <c r="P247" s="1"/>
      <c r="Q247" s="1"/>
      <c r="R247" s="1"/>
      <c r="S247" s="1"/>
      <c r="T247" s="1"/>
    </row>
    <row r="248" spans="1:20" x14ac:dyDescent="0.3">
      <c r="A248" s="1"/>
      <c r="B248" s="1"/>
      <c r="C248" s="1"/>
      <c r="D248" s="1"/>
      <c r="E248" s="1"/>
      <c r="F248" s="1"/>
      <c r="G248" s="1"/>
      <c r="H248" s="1"/>
      <c r="I248" s="76" t="s">
        <v>611</v>
      </c>
      <c r="J248" s="76">
        <v>611.75</v>
      </c>
      <c r="K248" s="1"/>
      <c r="L248" s="1"/>
      <c r="M248" s="1"/>
      <c r="N248" s="1"/>
      <c r="O248" s="1"/>
      <c r="P248" s="1"/>
      <c r="Q248" s="1"/>
      <c r="R248" s="1"/>
      <c r="S248" s="1"/>
      <c r="T248" s="1"/>
    </row>
    <row r="249" spans="1:20" x14ac:dyDescent="0.3">
      <c r="A249" s="1"/>
      <c r="B249" s="1"/>
      <c r="C249" s="1"/>
      <c r="D249" s="1"/>
      <c r="E249" s="1"/>
      <c r="F249" s="1"/>
      <c r="G249" s="1"/>
      <c r="H249" s="1"/>
      <c r="I249" s="76" t="s">
        <v>598</v>
      </c>
      <c r="J249" s="76">
        <v>426.55</v>
      </c>
      <c r="K249" s="1"/>
      <c r="L249" s="1"/>
      <c r="M249" s="1"/>
      <c r="N249" s="1"/>
      <c r="O249" s="1"/>
      <c r="P249" s="1"/>
      <c r="Q249" s="1"/>
      <c r="R249" s="1"/>
      <c r="S249" s="1"/>
      <c r="T249" s="1"/>
    </row>
    <row r="250" spans="1:20" x14ac:dyDescent="0.3">
      <c r="A250" s="1"/>
      <c r="B250" s="1"/>
      <c r="C250" s="1"/>
      <c r="D250" s="1"/>
      <c r="E250" s="1"/>
      <c r="F250" s="1"/>
      <c r="G250" s="1"/>
      <c r="H250" s="1"/>
      <c r="I250" s="76" t="s">
        <v>613</v>
      </c>
      <c r="J250" s="76">
        <v>330.35</v>
      </c>
      <c r="K250" s="1"/>
      <c r="L250" s="1"/>
      <c r="M250" s="1"/>
      <c r="N250" s="1"/>
      <c r="O250" s="1"/>
      <c r="P250" s="1"/>
      <c r="Q250" s="1"/>
      <c r="R250" s="1"/>
      <c r="S250" s="1"/>
      <c r="T250" s="1"/>
    </row>
    <row r="251" spans="1:20" x14ac:dyDescent="0.3">
      <c r="A251" s="1"/>
      <c r="B251" s="1"/>
      <c r="C251" s="1"/>
      <c r="D251" s="1"/>
      <c r="E251" s="1"/>
      <c r="F251" s="1"/>
      <c r="G251" s="1"/>
      <c r="H251" s="1"/>
      <c r="I251" s="76" t="s">
        <v>592</v>
      </c>
      <c r="J251" s="76">
        <v>128.655</v>
      </c>
      <c r="K251" s="1"/>
      <c r="L251" s="1"/>
      <c r="M251" s="1"/>
      <c r="N251" s="1"/>
      <c r="O251" s="1"/>
      <c r="P251" s="1"/>
      <c r="Q251" s="1"/>
      <c r="R251" s="1"/>
      <c r="S251" s="1"/>
      <c r="T251" s="1"/>
    </row>
    <row r="252" spans="1:20" x14ac:dyDescent="0.3">
      <c r="A252" s="1"/>
      <c r="B252" s="1"/>
      <c r="C252" s="1"/>
      <c r="D252" s="1"/>
      <c r="E252" s="1"/>
      <c r="F252" s="1"/>
      <c r="G252" s="1"/>
      <c r="H252" s="1"/>
      <c r="I252" s="76" t="s">
        <v>593</v>
      </c>
      <c r="J252" s="76">
        <v>125.6</v>
      </c>
      <c r="K252" s="1"/>
      <c r="L252" s="1"/>
      <c r="M252" s="1"/>
      <c r="N252" s="1"/>
      <c r="O252" s="1"/>
      <c r="P252" s="1"/>
      <c r="Q252" s="1"/>
      <c r="R252" s="1"/>
      <c r="S252" s="1"/>
      <c r="T252" s="1"/>
    </row>
    <row r="253" spans="1:20" x14ac:dyDescent="0.3">
      <c r="A253" s="1"/>
      <c r="B253" s="1"/>
      <c r="C253" s="1"/>
      <c r="D253" s="1"/>
      <c r="E253" s="1"/>
      <c r="F253" s="1"/>
      <c r="G253" s="1"/>
      <c r="H253" s="1"/>
      <c r="I253" s="76" t="s">
        <v>614</v>
      </c>
      <c r="J253" s="76">
        <v>38</v>
      </c>
      <c r="K253" s="1"/>
      <c r="L253" s="1"/>
      <c r="M253" s="1"/>
      <c r="N253" s="1"/>
      <c r="O253" s="1"/>
      <c r="P253" s="1"/>
      <c r="Q253" s="1"/>
      <c r="R253" s="1"/>
      <c r="S253" s="1"/>
      <c r="T253" s="1"/>
    </row>
    <row r="254" spans="1:20" x14ac:dyDescent="0.3">
      <c r="A254" s="1"/>
      <c r="B254" s="1"/>
      <c r="C254" s="1"/>
      <c r="D254" s="1"/>
      <c r="E254" s="1"/>
      <c r="F254" s="1"/>
      <c r="G254" s="1"/>
      <c r="H254" s="1"/>
      <c r="I254" s="76" t="s">
        <v>597</v>
      </c>
      <c r="J254" s="76">
        <v>35.25</v>
      </c>
      <c r="K254" s="1"/>
      <c r="L254" s="1"/>
      <c r="M254" s="1"/>
      <c r="N254" s="1"/>
      <c r="O254" s="1"/>
      <c r="P254" s="1"/>
      <c r="Q254" s="1"/>
      <c r="R254" s="1"/>
      <c r="S254" s="1"/>
      <c r="T254" s="1"/>
    </row>
    <row r="255" spans="1:20" x14ac:dyDescent="0.3">
      <c r="A255" s="1"/>
      <c r="B255" s="1"/>
      <c r="C255" s="1"/>
      <c r="D255" s="1"/>
      <c r="E255" s="1"/>
      <c r="F255" s="1"/>
      <c r="G255" s="1"/>
      <c r="H255" s="1"/>
      <c r="I255" s="76" t="s">
        <v>591</v>
      </c>
      <c r="J255" s="76">
        <v>30.3</v>
      </c>
      <c r="K255" s="1"/>
      <c r="L255" s="1"/>
      <c r="M255" s="1"/>
      <c r="N255" s="1"/>
      <c r="O255" s="1"/>
      <c r="P255" s="1"/>
      <c r="Q255" s="1"/>
      <c r="R255" s="1"/>
      <c r="S255" s="1"/>
      <c r="T255" s="1"/>
    </row>
    <row r="256" spans="1:20" x14ac:dyDescent="0.3">
      <c r="A256" s="1"/>
      <c r="B256" s="1"/>
      <c r="C256" s="1"/>
      <c r="D256" s="1"/>
      <c r="E256" s="1"/>
      <c r="F256" s="1"/>
      <c r="G256" s="1"/>
      <c r="H256" s="1"/>
      <c r="I256" s="76"/>
      <c r="J256" s="76"/>
      <c r="K256" s="1"/>
      <c r="L256" s="1"/>
      <c r="M256" s="1"/>
      <c r="N256" s="1"/>
      <c r="O256" s="1"/>
      <c r="P256" s="1"/>
      <c r="Q256" s="1"/>
      <c r="R256" s="1"/>
      <c r="S256" s="1"/>
      <c r="T256" s="1"/>
    </row>
  </sheetData>
  <mergeCells count="13">
    <mergeCell ref="F175:T175"/>
    <mergeCell ref="B186:E186"/>
    <mergeCell ref="B171:E171"/>
    <mergeCell ref="B175:B176"/>
    <mergeCell ref="C175:C176"/>
    <mergeCell ref="D175:D176"/>
    <mergeCell ref="E175:E176"/>
    <mergeCell ref="B3:G3"/>
    <mergeCell ref="B6:B7"/>
    <mergeCell ref="C6:C7"/>
    <mergeCell ref="D6:D7"/>
    <mergeCell ref="E6:E7"/>
    <mergeCell ref="F6:T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activeCell="B5" sqref="B5:R9"/>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3" t="s">
        <v>570</v>
      </c>
      <c r="C5" s="209" t="s">
        <v>1172</v>
      </c>
      <c r="D5" s="209" t="s">
        <v>1172</v>
      </c>
      <c r="E5" s="209" t="s">
        <v>1172</v>
      </c>
      <c r="F5" s="209" t="s">
        <v>1172</v>
      </c>
      <c r="G5" s="209" t="s">
        <v>1172</v>
      </c>
      <c r="H5" s="209" t="s">
        <v>1172</v>
      </c>
      <c r="I5" s="209" t="s">
        <v>1172</v>
      </c>
      <c r="J5" s="209" t="s">
        <v>1172</v>
      </c>
      <c r="K5" s="209" t="s">
        <v>1172</v>
      </c>
      <c r="L5" s="209" t="s">
        <v>1172</v>
      </c>
      <c r="M5" s="209" t="s">
        <v>1172</v>
      </c>
      <c r="N5" s="209" t="s">
        <v>1172</v>
      </c>
      <c r="O5" s="209" t="s">
        <v>1172</v>
      </c>
      <c r="P5" s="209" t="s">
        <v>1172</v>
      </c>
      <c r="Q5" s="209" t="s">
        <v>1172</v>
      </c>
      <c r="R5" s="209" t="s">
        <v>1172</v>
      </c>
      <c r="S5" s="213" t="s">
        <v>570</v>
      </c>
      <c r="T5" s="210" t="s">
        <v>1173</v>
      </c>
      <c r="U5" s="210" t="s">
        <v>1173</v>
      </c>
      <c r="V5" s="210" t="s">
        <v>1173</v>
      </c>
      <c r="W5" s="210" t="s">
        <v>1173</v>
      </c>
      <c r="X5" s="210" t="s">
        <v>1173</v>
      </c>
      <c r="Y5" s="213" t="s">
        <v>570</v>
      </c>
      <c r="Z5" s="211" t="s">
        <v>1173</v>
      </c>
      <c r="AA5" s="211" t="s">
        <v>1173</v>
      </c>
      <c r="AB5" s="211" t="s">
        <v>1173</v>
      </c>
      <c r="AC5" s="211" t="s">
        <v>1173</v>
      </c>
      <c r="AD5" s="211" t="s">
        <v>1173</v>
      </c>
    </row>
    <row r="6" spans="1:30" ht="21" x14ac:dyDescent="0.3">
      <c r="A6" s="1"/>
      <c r="B6" s="213"/>
      <c r="C6" s="212" t="s">
        <v>575</v>
      </c>
      <c r="D6" s="212" t="s">
        <v>575</v>
      </c>
      <c r="E6" s="212" t="s">
        <v>575</v>
      </c>
      <c r="F6" s="212" t="s">
        <v>575</v>
      </c>
      <c r="G6" s="212" t="s">
        <v>574</v>
      </c>
      <c r="H6" s="212" t="s">
        <v>574</v>
      </c>
      <c r="I6" s="212" t="s">
        <v>574</v>
      </c>
      <c r="J6" s="212" t="s">
        <v>574</v>
      </c>
      <c r="K6" s="212" t="s">
        <v>573</v>
      </c>
      <c r="L6" s="212" t="s">
        <v>573</v>
      </c>
      <c r="M6" s="212" t="s">
        <v>573</v>
      </c>
      <c r="N6" s="212" t="s">
        <v>573</v>
      </c>
      <c r="O6" s="209" t="s">
        <v>1174</v>
      </c>
      <c r="P6" s="209" t="s">
        <v>1174</v>
      </c>
      <c r="Q6" s="209" t="s">
        <v>1174</v>
      </c>
      <c r="R6" s="209" t="s">
        <v>1174</v>
      </c>
      <c r="S6" s="213"/>
      <c r="T6" s="210" t="s">
        <v>1175</v>
      </c>
      <c r="U6" s="210" t="s">
        <v>1175</v>
      </c>
      <c r="V6" s="210" t="s">
        <v>1175</v>
      </c>
      <c r="W6" s="210" t="s">
        <v>1175</v>
      </c>
      <c r="X6" s="210" t="s">
        <v>1175</v>
      </c>
      <c r="Y6" s="213"/>
      <c r="Z6" s="211" t="s">
        <v>1176</v>
      </c>
      <c r="AA6" s="211" t="s">
        <v>1176</v>
      </c>
      <c r="AB6" s="211" t="s">
        <v>1176</v>
      </c>
      <c r="AC6" s="211" t="s">
        <v>1176</v>
      </c>
      <c r="AD6" s="211" t="s">
        <v>1176</v>
      </c>
    </row>
    <row r="7" spans="1:30" ht="30.6" x14ac:dyDescent="0.3">
      <c r="A7" s="1"/>
      <c r="B7" s="213"/>
      <c r="C7" s="77" t="s">
        <v>1177</v>
      </c>
      <c r="D7" s="77" t="s">
        <v>1178</v>
      </c>
      <c r="E7" s="77" t="s">
        <v>1179</v>
      </c>
      <c r="F7" s="77" t="s">
        <v>1180</v>
      </c>
      <c r="G7" s="77" t="s">
        <v>1181</v>
      </c>
      <c r="H7" s="77" t="s">
        <v>1182</v>
      </c>
      <c r="I7" s="77" t="s">
        <v>1183</v>
      </c>
      <c r="J7" s="77" t="s">
        <v>1184</v>
      </c>
      <c r="K7" s="77" t="s">
        <v>1185</v>
      </c>
      <c r="L7" s="77" t="s">
        <v>1186</v>
      </c>
      <c r="M7" s="77" t="s">
        <v>1187</v>
      </c>
      <c r="N7" s="77" t="s">
        <v>1188</v>
      </c>
      <c r="O7" s="63" t="s">
        <v>1189</v>
      </c>
      <c r="P7" s="63" t="s">
        <v>1190</v>
      </c>
      <c r="Q7" s="63" t="s">
        <v>1191</v>
      </c>
      <c r="R7" s="63" t="s">
        <v>1192</v>
      </c>
      <c r="S7" s="214"/>
      <c r="T7" s="78" t="s">
        <v>576</v>
      </c>
      <c r="U7" s="78" t="s">
        <v>577</v>
      </c>
      <c r="V7" s="78" t="s">
        <v>578</v>
      </c>
      <c r="W7" s="78" t="s">
        <v>579</v>
      </c>
      <c r="X7" s="78" t="s">
        <v>1192</v>
      </c>
      <c r="Y7" s="214"/>
      <c r="Z7" s="79" t="s">
        <v>1193</v>
      </c>
      <c r="AA7" s="79" t="s">
        <v>1194</v>
      </c>
      <c r="AB7" s="79" t="s">
        <v>1195</v>
      </c>
      <c r="AC7" s="79" t="s">
        <v>1196</v>
      </c>
      <c r="AD7" s="79" t="s">
        <v>1016</v>
      </c>
    </row>
    <row r="8" spans="1:30" x14ac:dyDescent="0.3">
      <c r="A8" s="1"/>
      <c r="B8" s="80" t="s">
        <v>791</v>
      </c>
      <c r="C8" s="81">
        <v>121.4</v>
      </c>
      <c r="D8" s="81">
        <v>152</v>
      </c>
      <c r="E8" s="81">
        <v>0</v>
      </c>
      <c r="F8" s="81">
        <v>75.5</v>
      </c>
      <c r="G8" s="81">
        <v>2281.3000000000002</v>
      </c>
      <c r="H8" s="81">
        <v>3189.0332899999999</v>
      </c>
      <c r="I8" s="81">
        <v>0</v>
      </c>
      <c r="J8" s="81">
        <v>281.2</v>
      </c>
      <c r="K8" s="81">
        <v>557.70000000000005</v>
      </c>
      <c r="L8" s="81">
        <v>0</v>
      </c>
      <c r="M8" s="81">
        <v>0</v>
      </c>
      <c r="N8" s="81">
        <v>0</v>
      </c>
      <c r="O8" s="81">
        <v>348.9</v>
      </c>
      <c r="P8" s="81">
        <v>5751.5332900000003</v>
      </c>
      <c r="Q8" s="81">
        <v>557.70000000000005</v>
      </c>
      <c r="R8" s="82">
        <v>6658.1332899999998</v>
      </c>
      <c r="S8" s="80" t="s">
        <v>791</v>
      </c>
      <c r="T8" s="81">
        <v>2960.4</v>
      </c>
      <c r="U8" s="81">
        <v>3341.0332899999999</v>
      </c>
      <c r="V8" s="81">
        <v>0</v>
      </c>
      <c r="W8" s="81">
        <v>356.7</v>
      </c>
      <c r="X8" s="82">
        <v>6658.1332899999998</v>
      </c>
      <c r="Y8" s="80" t="s">
        <v>791</v>
      </c>
      <c r="Z8" s="81">
        <v>178.6</v>
      </c>
      <c r="AA8" s="81">
        <v>69.900000000000006</v>
      </c>
      <c r="AB8" s="81">
        <v>0</v>
      </c>
      <c r="AC8" s="81">
        <v>356.7</v>
      </c>
      <c r="AD8" s="82">
        <v>605.20000000000005</v>
      </c>
    </row>
    <row r="9" spans="1:30" x14ac:dyDescent="0.3">
      <c r="A9" s="1"/>
      <c r="B9" s="80" t="s">
        <v>792</v>
      </c>
      <c r="C9" s="81">
        <v>121.7</v>
      </c>
      <c r="D9" s="81">
        <v>151.9</v>
      </c>
      <c r="E9" s="81">
        <v>0</v>
      </c>
      <c r="F9" s="81">
        <v>70.900000000000006</v>
      </c>
      <c r="G9" s="81">
        <v>2165.3000000000002</v>
      </c>
      <c r="H9" s="81">
        <v>3182.64509</v>
      </c>
      <c r="I9" s="81">
        <v>0</v>
      </c>
      <c r="J9" s="81">
        <v>230</v>
      </c>
      <c r="K9" s="81">
        <v>557.4</v>
      </c>
      <c r="L9" s="81">
        <v>0</v>
      </c>
      <c r="M9" s="81">
        <v>0</v>
      </c>
      <c r="N9" s="81">
        <v>0</v>
      </c>
      <c r="O9" s="81">
        <v>344.5</v>
      </c>
      <c r="P9" s="81">
        <v>5577.9450900000002</v>
      </c>
      <c r="Q9" s="81">
        <v>557.4</v>
      </c>
      <c r="R9" s="82">
        <v>6479.8450899999998</v>
      </c>
      <c r="S9" s="80" t="s">
        <v>792</v>
      </c>
      <c r="T9" s="81">
        <v>2844.4</v>
      </c>
      <c r="U9" s="81">
        <v>3334.5450900000001</v>
      </c>
      <c r="V9" s="81">
        <v>0</v>
      </c>
      <c r="W9" s="81">
        <v>300.89999999999998</v>
      </c>
      <c r="X9" s="82">
        <v>6479.8450899999998</v>
      </c>
      <c r="Y9" s="80" t="s">
        <v>792</v>
      </c>
      <c r="Z9" s="81">
        <v>178.2</v>
      </c>
      <c r="AA9" s="81">
        <v>70</v>
      </c>
      <c r="AB9" s="81">
        <v>0</v>
      </c>
      <c r="AC9" s="81">
        <v>300.89999999999998</v>
      </c>
      <c r="AD9" s="82">
        <v>549.1</v>
      </c>
    </row>
    <row r="10" spans="1:30" x14ac:dyDescent="0.3">
      <c r="A10" s="1"/>
      <c r="B10" s="80" t="s">
        <v>793</v>
      </c>
      <c r="C10" s="81">
        <v>101.1</v>
      </c>
      <c r="D10" s="81">
        <v>153.69999999999999</v>
      </c>
      <c r="E10" s="81">
        <v>0</v>
      </c>
      <c r="F10" s="81">
        <v>65.5</v>
      </c>
      <c r="G10" s="81">
        <v>2106.6</v>
      </c>
      <c r="H10" s="81">
        <v>3175.94677</v>
      </c>
      <c r="I10" s="81">
        <v>0</v>
      </c>
      <c r="J10" s="81">
        <v>271.5</v>
      </c>
      <c r="K10" s="81">
        <v>553.20000000000005</v>
      </c>
      <c r="L10" s="81">
        <v>0</v>
      </c>
      <c r="M10" s="81">
        <v>0</v>
      </c>
      <c r="N10" s="81">
        <v>0</v>
      </c>
      <c r="O10" s="81">
        <v>320.3</v>
      </c>
      <c r="P10" s="81">
        <v>5554.0467699999999</v>
      </c>
      <c r="Q10" s="81">
        <v>553.20000000000005</v>
      </c>
      <c r="R10" s="82">
        <v>6427.5467699999999</v>
      </c>
      <c r="S10" s="80" t="s">
        <v>793</v>
      </c>
      <c r="T10" s="81">
        <v>2760.9</v>
      </c>
      <c r="U10" s="81">
        <v>3329.6467699999998</v>
      </c>
      <c r="V10" s="81">
        <v>0</v>
      </c>
      <c r="W10" s="81">
        <v>337</v>
      </c>
      <c r="X10" s="82">
        <v>6427.5467699999999</v>
      </c>
      <c r="Y10" s="80" t="s">
        <v>793</v>
      </c>
      <c r="Z10" s="81">
        <v>175.5</v>
      </c>
      <c r="AA10" s="81">
        <v>71.900000000000006</v>
      </c>
      <c r="AB10" s="81">
        <v>0</v>
      </c>
      <c r="AC10" s="81">
        <v>337</v>
      </c>
      <c r="AD10" s="82">
        <v>584.4</v>
      </c>
    </row>
    <row r="11" spans="1:30" x14ac:dyDescent="0.3">
      <c r="A11" s="1"/>
      <c r="B11" s="80" t="s">
        <v>794</v>
      </c>
      <c r="C11" s="81">
        <v>81.400000000000006</v>
      </c>
      <c r="D11" s="81">
        <v>114.8</v>
      </c>
      <c r="E11" s="81">
        <v>0</v>
      </c>
      <c r="F11" s="81">
        <v>66.3</v>
      </c>
      <c r="G11" s="81">
        <v>2135.3000000000002</v>
      </c>
      <c r="H11" s="81">
        <v>3180.7941599999999</v>
      </c>
      <c r="I11" s="81">
        <v>0</v>
      </c>
      <c r="J11" s="81">
        <v>236.8</v>
      </c>
      <c r="K11" s="81">
        <v>459.5</v>
      </c>
      <c r="L11" s="81">
        <v>0</v>
      </c>
      <c r="M11" s="81">
        <v>0</v>
      </c>
      <c r="N11" s="81">
        <v>0</v>
      </c>
      <c r="O11" s="81">
        <v>262.5</v>
      </c>
      <c r="P11" s="81">
        <v>5552.8941599999998</v>
      </c>
      <c r="Q11" s="81">
        <v>459.5</v>
      </c>
      <c r="R11" s="82">
        <v>6274.8941599999998</v>
      </c>
      <c r="S11" s="80" t="s">
        <v>794</v>
      </c>
      <c r="T11" s="81">
        <v>2676.2</v>
      </c>
      <c r="U11" s="81">
        <v>3295.5941600000001</v>
      </c>
      <c r="V11" s="81">
        <v>0</v>
      </c>
      <c r="W11" s="81">
        <v>303.10000000000002</v>
      </c>
      <c r="X11" s="82">
        <v>6274.8941599999998</v>
      </c>
      <c r="Y11" s="80" t="s">
        <v>794</v>
      </c>
      <c r="Z11" s="81">
        <v>165</v>
      </c>
      <c r="AA11" s="81">
        <v>70.2</v>
      </c>
      <c r="AB11" s="81">
        <v>0</v>
      </c>
      <c r="AC11" s="81">
        <v>303.10000000000002</v>
      </c>
      <c r="AD11" s="82">
        <v>538.29999999999995</v>
      </c>
    </row>
    <row r="12" spans="1:30" x14ac:dyDescent="0.3">
      <c r="A12" s="1"/>
      <c r="B12" s="80" t="s">
        <v>795</v>
      </c>
      <c r="C12" s="81">
        <v>80.7</v>
      </c>
      <c r="D12" s="81">
        <v>105.5</v>
      </c>
      <c r="E12" s="81">
        <v>0</v>
      </c>
      <c r="F12" s="81">
        <v>60</v>
      </c>
      <c r="G12" s="81">
        <v>2134.4</v>
      </c>
      <c r="H12" s="81">
        <v>3167.6968400000001</v>
      </c>
      <c r="I12" s="81">
        <v>0</v>
      </c>
      <c r="J12" s="81">
        <v>242.6</v>
      </c>
      <c r="K12" s="81">
        <v>458.9</v>
      </c>
      <c r="L12" s="81">
        <v>0</v>
      </c>
      <c r="M12" s="81">
        <v>0</v>
      </c>
      <c r="N12" s="81">
        <v>0</v>
      </c>
      <c r="O12" s="81">
        <v>246.2</v>
      </c>
      <c r="P12" s="81">
        <v>5544.6968399999996</v>
      </c>
      <c r="Q12" s="81">
        <v>458.9</v>
      </c>
      <c r="R12" s="82">
        <v>6249.79684</v>
      </c>
      <c r="S12" s="80" t="s">
        <v>795</v>
      </c>
      <c r="T12" s="81">
        <v>2674</v>
      </c>
      <c r="U12" s="81">
        <v>3273.1968400000001</v>
      </c>
      <c r="V12" s="81">
        <v>0</v>
      </c>
      <c r="W12" s="81">
        <v>302.60000000000002</v>
      </c>
      <c r="X12" s="82">
        <v>6249.79684</v>
      </c>
      <c r="Y12" s="80" t="s">
        <v>795</v>
      </c>
      <c r="Z12" s="81">
        <v>164.3</v>
      </c>
      <c r="AA12" s="81">
        <v>70.2</v>
      </c>
      <c r="AB12" s="81">
        <v>0</v>
      </c>
      <c r="AC12" s="81">
        <v>302.60000000000002</v>
      </c>
      <c r="AD12" s="82">
        <v>537.1</v>
      </c>
    </row>
    <row r="13" spans="1:30" x14ac:dyDescent="0.3">
      <c r="A13" s="1"/>
      <c r="B13" s="80" t="s">
        <v>796</v>
      </c>
      <c r="C13" s="81">
        <v>83.3</v>
      </c>
      <c r="D13" s="81">
        <v>105.9</v>
      </c>
      <c r="E13" s="81">
        <v>0</v>
      </c>
      <c r="F13" s="81">
        <v>55.9</v>
      </c>
      <c r="G13" s="81">
        <v>2044.3</v>
      </c>
      <c r="H13" s="81">
        <v>3169.25783</v>
      </c>
      <c r="I13" s="81">
        <v>0</v>
      </c>
      <c r="J13" s="81">
        <v>207.8</v>
      </c>
      <c r="K13" s="81">
        <v>460.8</v>
      </c>
      <c r="L13" s="81">
        <v>0</v>
      </c>
      <c r="M13" s="81">
        <v>0</v>
      </c>
      <c r="N13" s="81">
        <v>0</v>
      </c>
      <c r="O13" s="81">
        <v>245.1</v>
      </c>
      <c r="P13" s="81">
        <v>5421.3578299999999</v>
      </c>
      <c r="Q13" s="81">
        <v>460.8</v>
      </c>
      <c r="R13" s="82">
        <v>6127.2578299999996</v>
      </c>
      <c r="S13" s="80" t="s">
        <v>796</v>
      </c>
      <c r="T13" s="81">
        <v>2588.4</v>
      </c>
      <c r="U13" s="81">
        <v>3275.1578300000001</v>
      </c>
      <c r="V13" s="81">
        <v>0</v>
      </c>
      <c r="W13" s="81">
        <v>263.7</v>
      </c>
      <c r="X13" s="82">
        <v>6127.2578299999996</v>
      </c>
      <c r="Y13" s="80" t="s">
        <v>796</v>
      </c>
      <c r="Z13" s="81">
        <v>163.69999999999999</v>
      </c>
      <c r="AA13" s="81">
        <v>71.3</v>
      </c>
      <c r="AB13" s="81">
        <v>0</v>
      </c>
      <c r="AC13" s="81">
        <v>263.7</v>
      </c>
      <c r="AD13" s="82">
        <v>498.7</v>
      </c>
    </row>
    <row r="14" spans="1:30" x14ac:dyDescent="0.3">
      <c r="A14" s="1"/>
      <c r="B14" s="80" t="s">
        <v>797</v>
      </c>
      <c r="C14" s="81">
        <v>81.599999999999994</v>
      </c>
      <c r="D14" s="81">
        <v>106.3</v>
      </c>
      <c r="E14" s="81">
        <v>0</v>
      </c>
      <c r="F14" s="81">
        <v>49.4</v>
      </c>
      <c r="G14" s="81">
        <v>2109.1</v>
      </c>
      <c r="H14" s="81">
        <v>3166.56277</v>
      </c>
      <c r="I14" s="81">
        <v>0</v>
      </c>
      <c r="J14" s="81">
        <v>212.6</v>
      </c>
      <c r="K14" s="81">
        <v>449</v>
      </c>
      <c r="L14" s="81">
        <v>0</v>
      </c>
      <c r="M14" s="81">
        <v>0</v>
      </c>
      <c r="N14" s="81">
        <v>0</v>
      </c>
      <c r="O14" s="81">
        <v>237.3</v>
      </c>
      <c r="P14" s="81">
        <v>5488.2627700000003</v>
      </c>
      <c r="Q14" s="81">
        <v>449</v>
      </c>
      <c r="R14" s="82">
        <v>6174.5627700000005</v>
      </c>
      <c r="S14" s="80" t="s">
        <v>797</v>
      </c>
      <c r="T14" s="81">
        <v>2639.7</v>
      </c>
      <c r="U14" s="81">
        <v>3272.8627700000002</v>
      </c>
      <c r="V14" s="81">
        <v>0</v>
      </c>
      <c r="W14" s="81">
        <v>262</v>
      </c>
      <c r="X14" s="82">
        <v>6174.5627700000005</v>
      </c>
      <c r="Y14" s="80" t="s">
        <v>797</v>
      </c>
      <c r="Z14" s="81">
        <v>162.9</v>
      </c>
      <c r="AA14" s="81">
        <v>71.3</v>
      </c>
      <c r="AB14" s="81">
        <v>0</v>
      </c>
      <c r="AC14" s="81">
        <v>262</v>
      </c>
      <c r="AD14" s="82">
        <v>496.2</v>
      </c>
    </row>
    <row r="15" spans="1:30" x14ac:dyDescent="0.3">
      <c r="A15" s="1"/>
      <c r="B15" s="80" t="s">
        <v>798</v>
      </c>
      <c r="C15" s="81">
        <v>82.4</v>
      </c>
      <c r="D15" s="81">
        <v>108</v>
      </c>
      <c r="E15" s="81">
        <v>0</v>
      </c>
      <c r="F15" s="81">
        <v>47.2</v>
      </c>
      <c r="G15" s="81">
        <v>2085</v>
      </c>
      <c r="H15" s="81">
        <v>3161.0949599999999</v>
      </c>
      <c r="I15" s="81">
        <v>0</v>
      </c>
      <c r="J15" s="81">
        <v>270</v>
      </c>
      <c r="K15" s="81">
        <v>462.9</v>
      </c>
      <c r="L15" s="81">
        <v>0</v>
      </c>
      <c r="M15" s="81">
        <v>0</v>
      </c>
      <c r="N15" s="81">
        <v>0</v>
      </c>
      <c r="O15" s="81">
        <v>237.6</v>
      </c>
      <c r="P15" s="81">
        <v>5516.0949600000004</v>
      </c>
      <c r="Q15" s="81">
        <v>462.9</v>
      </c>
      <c r="R15" s="82">
        <v>6216.5949600000004</v>
      </c>
      <c r="S15" s="80" t="s">
        <v>798</v>
      </c>
      <c r="T15" s="81">
        <v>2630.3</v>
      </c>
      <c r="U15" s="81">
        <v>3269.0949599999999</v>
      </c>
      <c r="V15" s="81">
        <v>0</v>
      </c>
      <c r="W15" s="81">
        <v>317.2</v>
      </c>
      <c r="X15" s="82">
        <v>6216.5949600000004</v>
      </c>
      <c r="Y15" s="80" t="s">
        <v>798</v>
      </c>
      <c r="Z15" s="81">
        <v>162.19999999999999</v>
      </c>
      <c r="AA15" s="81">
        <v>71.400000000000006</v>
      </c>
      <c r="AB15" s="81">
        <v>0</v>
      </c>
      <c r="AC15" s="81">
        <v>317.2</v>
      </c>
      <c r="AD15" s="82">
        <v>550.79999999999995</v>
      </c>
    </row>
    <row r="16" spans="1:30" x14ac:dyDescent="0.3">
      <c r="A16" s="1"/>
      <c r="B16" s="80" t="s">
        <v>799</v>
      </c>
      <c r="C16" s="81">
        <v>86.6</v>
      </c>
      <c r="D16" s="81">
        <v>108.2</v>
      </c>
      <c r="E16" s="81">
        <v>0</v>
      </c>
      <c r="F16" s="81">
        <v>42.6</v>
      </c>
      <c r="G16" s="81">
        <v>2044.6</v>
      </c>
      <c r="H16" s="81">
        <v>3167.9538400000001</v>
      </c>
      <c r="I16" s="81">
        <v>0</v>
      </c>
      <c r="J16" s="81">
        <v>261.39999999999998</v>
      </c>
      <c r="K16" s="81">
        <v>462.3</v>
      </c>
      <c r="L16" s="81">
        <v>0</v>
      </c>
      <c r="M16" s="81">
        <v>0</v>
      </c>
      <c r="N16" s="81">
        <v>0</v>
      </c>
      <c r="O16" s="81">
        <v>237.4</v>
      </c>
      <c r="P16" s="81">
        <v>5473.9538400000001</v>
      </c>
      <c r="Q16" s="81">
        <v>462.3</v>
      </c>
      <c r="R16" s="82">
        <v>6173.6538399999999</v>
      </c>
      <c r="S16" s="80" t="s">
        <v>799</v>
      </c>
      <c r="T16" s="81">
        <v>2593.5</v>
      </c>
      <c r="U16" s="81">
        <v>3276.1538399999999</v>
      </c>
      <c r="V16" s="81">
        <v>0</v>
      </c>
      <c r="W16" s="81">
        <v>304</v>
      </c>
      <c r="X16" s="82">
        <v>6173.6538399999999</v>
      </c>
      <c r="Y16" s="80" t="s">
        <v>799</v>
      </c>
      <c r="Z16" s="81">
        <v>165.5</v>
      </c>
      <c r="AA16" s="81">
        <v>71.599999999999994</v>
      </c>
      <c r="AB16" s="81">
        <v>0</v>
      </c>
      <c r="AC16" s="81">
        <v>304</v>
      </c>
      <c r="AD16" s="82">
        <v>541.1</v>
      </c>
    </row>
    <row r="17" spans="1:30" x14ac:dyDescent="0.3">
      <c r="A17" s="1"/>
      <c r="B17" s="80" t="s">
        <v>800</v>
      </c>
      <c r="C17" s="81">
        <v>86</v>
      </c>
      <c r="D17" s="81">
        <v>105.9</v>
      </c>
      <c r="E17" s="81">
        <v>0</v>
      </c>
      <c r="F17" s="81">
        <v>38.799999999999997</v>
      </c>
      <c r="G17" s="81">
        <v>2062.6</v>
      </c>
      <c r="H17" s="81">
        <v>3167.5185700000002</v>
      </c>
      <c r="I17" s="81">
        <v>0</v>
      </c>
      <c r="J17" s="81">
        <v>251</v>
      </c>
      <c r="K17" s="81">
        <v>457.1</v>
      </c>
      <c r="L17" s="81">
        <v>0</v>
      </c>
      <c r="M17" s="81">
        <v>0</v>
      </c>
      <c r="N17" s="81">
        <v>0</v>
      </c>
      <c r="O17" s="81">
        <v>230.7</v>
      </c>
      <c r="P17" s="81">
        <v>5481.1185699999996</v>
      </c>
      <c r="Q17" s="81">
        <v>457.1</v>
      </c>
      <c r="R17" s="82">
        <v>6168.9185699999998</v>
      </c>
      <c r="S17" s="80" t="s">
        <v>800</v>
      </c>
      <c r="T17" s="81">
        <v>2605.6999999999998</v>
      </c>
      <c r="U17" s="81">
        <v>3273.4185699999998</v>
      </c>
      <c r="V17" s="81">
        <v>0</v>
      </c>
      <c r="W17" s="81">
        <v>289.8</v>
      </c>
      <c r="X17" s="82">
        <v>6168.9185699999998</v>
      </c>
      <c r="Y17" s="80" t="s">
        <v>800</v>
      </c>
      <c r="Z17" s="81">
        <v>159</v>
      </c>
      <c r="AA17" s="81">
        <v>70</v>
      </c>
      <c r="AB17" s="81">
        <v>0</v>
      </c>
      <c r="AC17" s="81">
        <v>289.8</v>
      </c>
      <c r="AD17" s="82">
        <v>518.79999999999995</v>
      </c>
    </row>
    <row r="18" spans="1:30" x14ac:dyDescent="0.3">
      <c r="A18" s="1"/>
      <c r="B18" s="80" t="s">
        <v>801</v>
      </c>
      <c r="C18" s="81">
        <v>87.8</v>
      </c>
      <c r="D18" s="81">
        <v>106.6</v>
      </c>
      <c r="E18" s="81">
        <v>0</v>
      </c>
      <c r="F18" s="81">
        <v>35.200000000000003</v>
      </c>
      <c r="G18" s="81">
        <v>1994.1</v>
      </c>
      <c r="H18" s="81">
        <v>3167.6607100000001</v>
      </c>
      <c r="I18" s="81">
        <v>0</v>
      </c>
      <c r="J18" s="81">
        <v>288.3</v>
      </c>
      <c r="K18" s="81">
        <v>460.7</v>
      </c>
      <c r="L18" s="81">
        <v>0</v>
      </c>
      <c r="M18" s="81">
        <v>0.2</v>
      </c>
      <c r="N18" s="81">
        <v>0</v>
      </c>
      <c r="O18" s="81">
        <v>229.6</v>
      </c>
      <c r="P18" s="81">
        <v>5450.0607099999997</v>
      </c>
      <c r="Q18" s="81">
        <v>460.9</v>
      </c>
      <c r="R18" s="82">
        <v>6140.5607099999997</v>
      </c>
      <c r="S18" s="80" t="s">
        <v>801</v>
      </c>
      <c r="T18" s="81">
        <v>2542.6</v>
      </c>
      <c r="U18" s="81">
        <v>3274.26071</v>
      </c>
      <c r="V18" s="81">
        <v>0.2</v>
      </c>
      <c r="W18" s="81">
        <v>323.5</v>
      </c>
      <c r="X18" s="82">
        <v>6140.5607099999997</v>
      </c>
      <c r="Y18" s="80" t="s">
        <v>801</v>
      </c>
      <c r="Z18" s="81">
        <v>155.9</v>
      </c>
      <c r="AA18" s="81">
        <v>70.7</v>
      </c>
      <c r="AB18" s="81">
        <v>0.2</v>
      </c>
      <c r="AC18" s="81">
        <v>323.5</v>
      </c>
      <c r="AD18" s="82">
        <v>550.29999999999995</v>
      </c>
    </row>
    <row r="19" spans="1:30" x14ac:dyDescent="0.3">
      <c r="A19" s="1"/>
      <c r="B19" s="80" t="s">
        <v>802</v>
      </c>
      <c r="C19" s="81">
        <v>86.8</v>
      </c>
      <c r="D19" s="81">
        <v>105.3</v>
      </c>
      <c r="E19" s="81">
        <v>0</v>
      </c>
      <c r="F19" s="81">
        <v>36.299999999999997</v>
      </c>
      <c r="G19" s="81">
        <v>1813.9</v>
      </c>
      <c r="H19" s="81">
        <v>3173.2494499999998</v>
      </c>
      <c r="I19" s="81">
        <v>0</v>
      </c>
      <c r="J19" s="81">
        <v>283.60000000000002</v>
      </c>
      <c r="K19" s="81">
        <v>460.4</v>
      </c>
      <c r="L19" s="81">
        <v>0</v>
      </c>
      <c r="M19" s="81">
        <v>23.9</v>
      </c>
      <c r="N19" s="81">
        <v>0</v>
      </c>
      <c r="O19" s="81">
        <v>228.4</v>
      </c>
      <c r="P19" s="81">
        <v>5270.7494500000003</v>
      </c>
      <c r="Q19" s="81">
        <v>484.3</v>
      </c>
      <c r="R19" s="82">
        <v>5983.4494500000001</v>
      </c>
      <c r="S19" s="80" t="s">
        <v>802</v>
      </c>
      <c r="T19" s="81">
        <v>2361.1</v>
      </c>
      <c r="U19" s="81">
        <v>3278.54945</v>
      </c>
      <c r="V19" s="81">
        <v>23.9</v>
      </c>
      <c r="W19" s="81">
        <v>319.89999999999998</v>
      </c>
      <c r="X19" s="82">
        <v>5983.4494500000001</v>
      </c>
      <c r="Y19" s="80" t="s">
        <v>802</v>
      </c>
      <c r="Z19" s="81">
        <v>156.30000000000001</v>
      </c>
      <c r="AA19" s="81">
        <v>69.5</v>
      </c>
      <c r="AB19" s="81">
        <v>23.9</v>
      </c>
      <c r="AC19" s="81">
        <v>319.89999999999998</v>
      </c>
      <c r="AD19" s="82">
        <v>569.6</v>
      </c>
    </row>
    <row r="20" spans="1:30" x14ac:dyDescent="0.3">
      <c r="A20" s="1"/>
      <c r="B20" s="80" t="s">
        <v>803</v>
      </c>
      <c r="C20" s="81">
        <v>86.1</v>
      </c>
      <c r="D20" s="81">
        <v>107.3</v>
      </c>
      <c r="E20" s="81">
        <v>0</v>
      </c>
      <c r="F20" s="81">
        <v>37.6</v>
      </c>
      <c r="G20" s="81">
        <v>1663.1</v>
      </c>
      <c r="H20" s="81">
        <v>2902.1753600000002</v>
      </c>
      <c r="I20" s="81">
        <v>0</v>
      </c>
      <c r="J20" s="81">
        <v>380</v>
      </c>
      <c r="K20" s="81">
        <v>444.1</v>
      </c>
      <c r="L20" s="81">
        <v>0</v>
      </c>
      <c r="M20" s="81">
        <v>119.8</v>
      </c>
      <c r="N20" s="81">
        <v>0</v>
      </c>
      <c r="O20" s="81">
        <v>231</v>
      </c>
      <c r="P20" s="81">
        <v>4945.2753599999996</v>
      </c>
      <c r="Q20" s="81">
        <v>563.9</v>
      </c>
      <c r="R20" s="82">
        <v>5740.1753600000002</v>
      </c>
      <c r="S20" s="80" t="s">
        <v>803</v>
      </c>
      <c r="T20" s="81">
        <v>2193.3000000000002</v>
      </c>
      <c r="U20" s="81">
        <v>3009.4753599999999</v>
      </c>
      <c r="V20" s="81">
        <v>119.8</v>
      </c>
      <c r="W20" s="81">
        <v>417.6</v>
      </c>
      <c r="X20" s="82">
        <v>5740.1753600000002</v>
      </c>
      <c r="Y20" s="80" t="s">
        <v>803</v>
      </c>
      <c r="Z20" s="81">
        <v>155.4</v>
      </c>
      <c r="AA20" s="81">
        <v>71.3</v>
      </c>
      <c r="AB20" s="81">
        <v>119.8</v>
      </c>
      <c r="AC20" s="81">
        <v>417.6</v>
      </c>
      <c r="AD20" s="82">
        <v>764.1</v>
      </c>
    </row>
    <row r="21" spans="1:30" x14ac:dyDescent="0.3">
      <c r="A21" s="1"/>
      <c r="B21" s="80" t="s">
        <v>804</v>
      </c>
      <c r="C21" s="81">
        <v>88.2</v>
      </c>
      <c r="D21" s="81">
        <v>105.1</v>
      </c>
      <c r="E21" s="81">
        <v>0</v>
      </c>
      <c r="F21" s="81">
        <v>42.5</v>
      </c>
      <c r="G21" s="81">
        <v>1509.4</v>
      </c>
      <c r="H21" s="81">
        <v>2845.8607999999999</v>
      </c>
      <c r="I21" s="81">
        <v>0.1</v>
      </c>
      <c r="J21" s="81">
        <v>368.3</v>
      </c>
      <c r="K21" s="81">
        <v>425.9</v>
      </c>
      <c r="L21" s="81">
        <v>0</v>
      </c>
      <c r="M21" s="81">
        <v>386</v>
      </c>
      <c r="N21" s="81">
        <v>0</v>
      </c>
      <c r="O21" s="81">
        <v>235.8</v>
      </c>
      <c r="P21" s="81">
        <v>4723.6607999999997</v>
      </c>
      <c r="Q21" s="81">
        <v>811.9</v>
      </c>
      <c r="R21" s="82">
        <v>5771.3608000000004</v>
      </c>
      <c r="S21" s="80" t="s">
        <v>804</v>
      </c>
      <c r="T21" s="81">
        <v>2023.5</v>
      </c>
      <c r="U21" s="81">
        <v>2950.9607999999998</v>
      </c>
      <c r="V21" s="81">
        <v>386.1</v>
      </c>
      <c r="W21" s="81">
        <v>410.8</v>
      </c>
      <c r="X21" s="82">
        <v>5771.3608000000004</v>
      </c>
      <c r="Y21" s="80" t="s">
        <v>804</v>
      </c>
      <c r="Z21" s="81">
        <v>157.6</v>
      </c>
      <c r="AA21" s="81">
        <v>69.900000000000006</v>
      </c>
      <c r="AB21" s="81">
        <v>386.1</v>
      </c>
      <c r="AC21" s="81">
        <v>410.8</v>
      </c>
      <c r="AD21" s="82">
        <v>1024.4000000000001</v>
      </c>
    </row>
    <row r="22" spans="1:30" x14ac:dyDescent="0.3">
      <c r="A22" s="1"/>
      <c r="B22" s="80" t="s">
        <v>805</v>
      </c>
      <c r="C22" s="81">
        <v>87.8</v>
      </c>
      <c r="D22" s="81">
        <v>104.9</v>
      </c>
      <c r="E22" s="81">
        <v>0.1</v>
      </c>
      <c r="F22" s="81">
        <v>46</v>
      </c>
      <c r="G22" s="81">
        <v>1554.8</v>
      </c>
      <c r="H22" s="81">
        <v>2721.3885599999999</v>
      </c>
      <c r="I22" s="81">
        <v>0.1</v>
      </c>
      <c r="J22" s="81">
        <v>304</v>
      </c>
      <c r="K22" s="81">
        <v>394.6</v>
      </c>
      <c r="L22" s="81">
        <v>0</v>
      </c>
      <c r="M22" s="81">
        <v>563.1</v>
      </c>
      <c r="N22" s="81">
        <v>0</v>
      </c>
      <c r="O22" s="81">
        <v>238.8</v>
      </c>
      <c r="P22" s="81">
        <v>4580.28856</v>
      </c>
      <c r="Q22" s="81">
        <v>957.7</v>
      </c>
      <c r="R22" s="82">
        <v>5776.78856</v>
      </c>
      <c r="S22" s="80" t="s">
        <v>805</v>
      </c>
      <c r="T22" s="81">
        <v>2037.2</v>
      </c>
      <c r="U22" s="81">
        <v>2826.28856</v>
      </c>
      <c r="V22" s="81">
        <v>563.29999999999995</v>
      </c>
      <c r="W22" s="81">
        <v>350</v>
      </c>
      <c r="X22" s="82">
        <v>5776.78856</v>
      </c>
      <c r="Y22" s="80" t="s">
        <v>805</v>
      </c>
      <c r="Z22" s="81">
        <v>146.9</v>
      </c>
      <c r="AA22" s="81">
        <v>69.099999999999994</v>
      </c>
      <c r="AB22" s="81">
        <v>563.29999999999995</v>
      </c>
      <c r="AC22" s="81">
        <v>350</v>
      </c>
      <c r="AD22" s="82">
        <v>1129.3</v>
      </c>
    </row>
    <row r="23" spans="1:30" x14ac:dyDescent="0.3">
      <c r="A23" s="1"/>
      <c r="B23" s="80" t="s">
        <v>806</v>
      </c>
      <c r="C23" s="81">
        <v>99.3</v>
      </c>
      <c r="D23" s="81">
        <v>107.9</v>
      </c>
      <c r="E23" s="81">
        <v>0.1</v>
      </c>
      <c r="F23" s="81">
        <v>44.9</v>
      </c>
      <c r="G23" s="81">
        <v>1409.9</v>
      </c>
      <c r="H23" s="81">
        <v>2827.5108100000002</v>
      </c>
      <c r="I23" s="81">
        <v>0.2</v>
      </c>
      <c r="J23" s="81">
        <v>315.60000000000002</v>
      </c>
      <c r="K23" s="81">
        <v>381.1</v>
      </c>
      <c r="L23" s="81">
        <v>0</v>
      </c>
      <c r="M23" s="81">
        <v>628.1</v>
      </c>
      <c r="N23" s="81">
        <v>0</v>
      </c>
      <c r="O23" s="81">
        <v>252.2</v>
      </c>
      <c r="P23" s="81">
        <v>4553.2108099999996</v>
      </c>
      <c r="Q23" s="81">
        <v>1009.2</v>
      </c>
      <c r="R23" s="82">
        <v>5814.6108100000001</v>
      </c>
      <c r="S23" s="80" t="s">
        <v>806</v>
      </c>
      <c r="T23" s="81">
        <v>1890.3</v>
      </c>
      <c r="U23" s="81">
        <v>2935.4108099999999</v>
      </c>
      <c r="V23" s="81">
        <v>628.4</v>
      </c>
      <c r="W23" s="81">
        <v>360.5</v>
      </c>
      <c r="X23" s="82">
        <v>5814.6108100000001</v>
      </c>
      <c r="Y23" s="80" t="s">
        <v>806</v>
      </c>
      <c r="Z23" s="81">
        <v>147.1</v>
      </c>
      <c r="AA23" s="81">
        <v>72</v>
      </c>
      <c r="AB23" s="81">
        <v>628.4</v>
      </c>
      <c r="AC23" s="81">
        <v>360.5</v>
      </c>
      <c r="AD23" s="82">
        <v>1208</v>
      </c>
    </row>
    <row r="24" spans="1:30" x14ac:dyDescent="0.3">
      <c r="A24" s="1"/>
      <c r="B24" s="80" t="s">
        <v>807</v>
      </c>
      <c r="C24" s="81">
        <v>112.7</v>
      </c>
      <c r="D24" s="81">
        <v>108.8</v>
      </c>
      <c r="E24" s="81">
        <v>0.2</v>
      </c>
      <c r="F24" s="81">
        <v>46.1</v>
      </c>
      <c r="G24" s="81">
        <v>1512.8</v>
      </c>
      <c r="H24" s="81">
        <v>2846.3415500000001</v>
      </c>
      <c r="I24" s="81">
        <v>0.7</v>
      </c>
      <c r="J24" s="81">
        <v>326.5</v>
      </c>
      <c r="K24" s="81">
        <v>391.1</v>
      </c>
      <c r="L24" s="81">
        <v>0</v>
      </c>
      <c r="M24" s="81">
        <v>656.3</v>
      </c>
      <c r="N24" s="81">
        <v>0</v>
      </c>
      <c r="O24" s="81">
        <v>267.8</v>
      </c>
      <c r="P24" s="81">
        <v>4686.3415500000001</v>
      </c>
      <c r="Q24" s="81">
        <v>1047.4000000000001</v>
      </c>
      <c r="R24" s="82">
        <v>6001.5415499999999</v>
      </c>
      <c r="S24" s="80" t="s">
        <v>807</v>
      </c>
      <c r="T24" s="81">
        <v>2016.6</v>
      </c>
      <c r="U24" s="81">
        <v>2955.1415499999998</v>
      </c>
      <c r="V24" s="81">
        <v>657.2</v>
      </c>
      <c r="W24" s="81">
        <v>372.6</v>
      </c>
      <c r="X24" s="82">
        <v>6001.5415499999999</v>
      </c>
      <c r="Y24" s="80" t="s">
        <v>807</v>
      </c>
      <c r="Z24" s="81">
        <v>152.1</v>
      </c>
      <c r="AA24" s="81">
        <v>73.099999999999994</v>
      </c>
      <c r="AB24" s="81">
        <v>657.2</v>
      </c>
      <c r="AC24" s="81">
        <v>372.6</v>
      </c>
      <c r="AD24" s="82">
        <v>1255</v>
      </c>
    </row>
    <row r="25" spans="1:30" x14ac:dyDescent="0.3">
      <c r="A25" s="1"/>
      <c r="B25" s="80" t="s">
        <v>808</v>
      </c>
      <c r="C25" s="81">
        <v>123.7</v>
      </c>
      <c r="D25" s="81">
        <v>112.4</v>
      </c>
      <c r="E25" s="81">
        <v>0.2</v>
      </c>
      <c r="F25" s="81">
        <v>47.9</v>
      </c>
      <c r="G25" s="81">
        <v>1520.7</v>
      </c>
      <c r="H25" s="81">
        <v>2709.12437</v>
      </c>
      <c r="I25" s="81">
        <v>0.9</v>
      </c>
      <c r="J25" s="81">
        <v>314</v>
      </c>
      <c r="K25" s="81">
        <v>432.7</v>
      </c>
      <c r="L25" s="81">
        <v>0</v>
      </c>
      <c r="M25" s="81">
        <v>672.3</v>
      </c>
      <c r="N25" s="81">
        <v>0</v>
      </c>
      <c r="O25" s="81">
        <v>284.2</v>
      </c>
      <c r="P25" s="81">
        <v>4544.7243699999999</v>
      </c>
      <c r="Q25" s="81">
        <v>1105</v>
      </c>
      <c r="R25" s="82">
        <v>5933.9243699999997</v>
      </c>
      <c r="S25" s="80" t="s">
        <v>808</v>
      </c>
      <c r="T25" s="81">
        <v>2077.1</v>
      </c>
      <c r="U25" s="81">
        <v>2821.5243700000001</v>
      </c>
      <c r="V25" s="81">
        <v>673.4</v>
      </c>
      <c r="W25" s="81">
        <v>361.9</v>
      </c>
      <c r="X25" s="82">
        <v>5933.9243699999997</v>
      </c>
      <c r="Y25" s="80" t="s">
        <v>808</v>
      </c>
      <c r="Z25" s="81">
        <v>155.80000000000001</v>
      </c>
      <c r="AA25" s="81">
        <v>70.8</v>
      </c>
      <c r="AB25" s="81">
        <v>673.4</v>
      </c>
      <c r="AC25" s="81">
        <v>361.9</v>
      </c>
      <c r="AD25" s="82">
        <v>1261.9000000000001</v>
      </c>
    </row>
    <row r="26" spans="1:30" x14ac:dyDescent="0.3">
      <c r="A26" s="1"/>
      <c r="B26" s="80" t="s">
        <v>809</v>
      </c>
      <c r="C26" s="81">
        <v>121.5</v>
      </c>
      <c r="D26" s="81">
        <v>153.5</v>
      </c>
      <c r="E26" s="81">
        <v>0.3</v>
      </c>
      <c r="F26" s="81">
        <v>53.4</v>
      </c>
      <c r="G26" s="81">
        <v>1855.3</v>
      </c>
      <c r="H26" s="81">
        <v>2665.4614299999998</v>
      </c>
      <c r="I26" s="81">
        <v>1</v>
      </c>
      <c r="J26" s="81">
        <v>383.3</v>
      </c>
      <c r="K26" s="81">
        <v>562.70000000000005</v>
      </c>
      <c r="L26" s="81">
        <v>0</v>
      </c>
      <c r="M26" s="81">
        <v>578.20000000000005</v>
      </c>
      <c r="N26" s="81">
        <v>0</v>
      </c>
      <c r="O26" s="81">
        <v>328.7</v>
      </c>
      <c r="P26" s="81">
        <v>4905.0614299999997</v>
      </c>
      <c r="Q26" s="81">
        <v>1140.9000000000001</v>
      </c>
      <c r="R26" s="82">
        <v>6374.6614300000001</v>
      </c>
      <c r="S26" s="80" t="s">
        <v>809</v>
      </c>
      <c r="T26" s="81">
        <v>2539.5</v>
      </c>
      <c r="U26" s="81">
        <v>2818.9614299999998</v>
      </c>
      <c r="V26" s="81">
        <v>579.5</v>
      </c>
      <c r="W26" s="81">
        <v>436.7</v>
      </c>
      <c r="X26" s="82">
        <v>6374.6614300000001</v>
      </c>
      <c r="Y26" s="80" t="s">
        <v>809</v>
      </c>
      <c r="Z26" s="81">
        <v>167.1</v>
      </c>
      <c r="AA26" s="81">
        <v>72.5</v>
      </c>
      <c r="AB26" s="81">
        <v>579.5</v>
      </c>
      <c r="AC26" s="81">
        <v>436.7</v>
      </c>
      <c r="AD26" s="82">
        <v>1255.8</v>
      </c>
    </row>
    <row r="27" spans="1:30" x14ac:dyDescent="0.3">
      <c r="A27" s="1"/>
      <c r="B27" s="80" t="s">
        <v>810</v>
      </c>
      <c r="C27" s="81">
        <v>123.1</v>
      </c>
      <c r="D27" s="81">
        <v>152.80000000000001</v>
      </c>
      <c r="E27" s="81">
        <v>0.3</v>
      </c>
      <c r="F27" s="81">
        <v>61.4</v>
      </c>
      <c r="G27" s="81">
        <v>1987.6</v>
      </c>
      <c r="H27" s="81">
        <v>2643.1597299999999</v>
      </c>
      <c r="I27" s="81">
        <v>1.1000000000000001</v>
      </c>
      <c r="J27" s="81">
        <v>398.4</v>
      </c>
      <c r="K27" s="81">
        <v>423.4</v>
      </c>
      <c r="L27" s="81">
        <v>0</v>
      </c>
      <c r="M27" s="81">
        <v>600.29999999999995</v>
      </c>
      <c r="N27" s="81">
        <v>0</v>
      </c>
      <c r="O27" s="81">
        <v>337.6</v>
      </c>
      <c r="P27" s="81">
        <v>5030.2597299999998</v>
      </c>
      <c r="Q27" s="81">
        <v>1023.7</v>
      </c>
      <c r="R27" s="82">
        <v>6391.5597299999999</v>
      </c>
      <c r="S27" s="80" t="s">
        <v>810</v>
      </c>
      <c r="T27" s="81">
        <v>2534.1</v>
      </c>
      <c r="U27" s="81">
        <v>2795.95973</v>
      </c>
      <c r="V27" s="81">
        <v>601.70000000000005</v>
      </c>
      <c r="W27" s="81">
        <v>459.8</v>
      </c>
      <c r="X27" s="82">
        <v>6391.5597299999999</v>
      </c>
      <c r="Y27" s="80" t="s">
        <v>810</v>
      </c>
      <c r="Z27" s="81">
        <v>175.1</v>
      </c>
      <c r="AA27" s="81">
        <v>71.2</v>
      </c>
      <c r="AB27" s="81">
        <v>601.70000000000005</v>
      </c>
      <c r="AC27" s="81">
        <v>459.8</v>
      </c>
      <c r="AD27" s="82">
        <v>1307.8</v>
      </c>
    </row>
    <row r="28" spans="1:30" x14ac:dyDescent="0.3">
      <c r="A28" s="1"/>
      <c r="B28" s="80" t="s">
        <v>811</v>
      </c>
      <c r="C28" s="81">
        <v>127.4</v>
      </c>
      <c r="D28" s="81">
        <v>151.4</v>
      </c>
      <c r="E28" s="81">
        <v>0.4</v>
      </c>
      <c r="F28" s="81">
        <v>63.5</v>
      </c>
      <c r="G28" s="81">
        <v>1980.8</v>
      </c>
      <c r="H28" s="81">
        <v>2651.4129499999999</v>
      </c>
      <c r="I28" s="81">
        <v>1.2</v>
      </c>
      <c r="J28" s="81">
        <v>432.2</v>
      </c>
      <c r="K28" s="81">
        <v>359.5</v>
      </c>
      <c r="L28" s="81">
        <v>0</v>
      </c>
      <c r="M28" s="81">
        <v>608.4</v>
      </c>
      <c r="N28" s="81">
        <v>0</v>
      </c>
      <c r="O28" s="81">
        <v>342.7</v>
      </c>
      <c r="P28" s="81">
        <v>5065.6129499999997</v>
      </c>
      <c r="Q28" s="81">
        <v>967.9</v>
      </c>
      <c r="R28" s="82">
        <v>6376.2129500000001</v>
      </c>
      <c r="S28" s="80" t="s">
        <v>811</v>
      </c>
      <c r="T28" s="81">
        <v>2467.6999999999998</v>
      </c>
      <c r="U28" s="81">
        <v>2802.81295</v>
      </c>
      <c r="V28" s="81">
        <v>610</v>
      </c>
      <c r="W28" s="81">
        <v>495.7</v>
      </c>
      <c r="X28" s="82">
        <v>6376.2129500000001</v>
      </c>
      <c r="Y28" s="80" t="s">
        <v>811</v>
      </c>
      <c r="Z28" s="81">
        <v>176.3</v>
      </c>
      <c r="AA28" s="81">
        <v>70.3</v>
      </c>
      <c r="AB28" s="81">
        <v>610</v>
      </c>
      <c r="AC28" s="81">
        <v>495.7</v>
      </c>
      <c r="AD28" s="82">
        <v>1352.3</v>
      </c>
    </row>
    <row r="29" spans="1:30" x14ac:dyDescent="0.3">
      <c r="A29" s="1"/>
      <c r="B29" s="80" t="s">
        <v>812</v>
      </c>
      <c r="C29" s="81">
        <v>126.5</v>
      </c>
      <c r="D29" s="81">
        <v>150.69999999999999</v>
      </c>
      <c r="E29" s="81">
        <v>0.4</v>
      </c>
      <c r="F29" s="81">
        <v>64.5</v>
      </c>
      <c r="G29" s="81">
        <v>2040.7</v>
      </c>
      <c r="H29" s="81">
        <v>2651.2138</v>
      </c>
      <c r="I29" s="81">
        <v>1.3</v>
      </c>
      <c r="J29" s="81">
        <v>448.5</v>
      </c>
      <c r="K29" s="81">
        <v>358.1</v>
      </c>
      <c r="L29" s="81">
        <v>0</v>
      </c>
      <c r="M29" s="81">
        <v>604.4</v>
      </c>
      <c r="N29" s="81">
        <v>0</v>
      </c>
      <c r="O29" s="81">
        <v>342.1</v>
      </c>
      <c r="P29" s="81">
        <v>5141.7138000000004</v>
      </c>
      <c r="Q29" s="81">
        <v>962.5</v>
      </c>
      <c r="R29" s="82">
        <v>6446.3137999999999</v>
      </c>
      <c r="S29" s="80" t="s">
        <v>812</v>
      </c>
      <c r="T29" s="81">
        <v>2525.3000000000002</v>
      </c>
      <c r="U29" s="81">
        <v>2801.9137999999998</v>
      </c>
      <c r="V29" s="81">
        <v>606.1</v>
      </c>
      <c r="W29" s="81">
        <v>513</v>
      </c>
      <c r="X29" s="82">
        <v>6446.3137999999999</v>
      </c>
      <c r="Y29" s="80" t="s">
        <v>812</v>
      </c>
      <c r="Z29" s="81">
        <v>173.8</v>
      </c>
      <c r="AA29" s="81">
        <v>69.7</v>
      </c>
      <c r="AB29" s="81">
        <v>606.1</v>
      </c>
      <c r="AC29" s="81">
        <v>513</v>
      </c>
      <c r="AD29" s="82">
        <v>1362.6</v>
      </c>
    </row>
    <row r="30" spans="1:30" x14ac:dyDescent="0.3">
      <c r="A30" s="1"/>
      <c r="B30" s="80" t="s">
        <v>813</v>
      </c>
      <c r="C30" s="81">
        <v>125.4</v>
      </c>
      <c r="D30" s="81">
        <v>150.9</v>
      </c>
      <c r="E30" s="81">
        <v>0.4</v>
      </c>
      <c r="F30" s="81">
        <v>78.7</v>
      </c>
      <c r="G30" s="81">
        <v>1877.4</v>
      </c>
      <c r="H30" s="81">
        <v>2632.2142600000002</v>
      </c>
      <c r="I30" s="81">
        <v>1.3</v>
      </c>
      <c r="J30" s="81">
        <v>531.79999999999995</v>
      </c>
      <c r="K30" s="81">
        <v>353.7</v>
      </c>
      <c r="L30" s="81">
        <v>0</v>
      </c>
      <c r="M30" s="81">
        <v>661.2</v>
      </c>
      <c r="N30" s="81">
        <v>0</v>
      </c>
      <c r="O30" s="81">
        <v>355.4</v>
      </c>
      <c r="P30" s="81">
        <v>5042.7142599999997</v>
      </c>
      <c r="Q30" s="81">
        <v>1014.9</v>
      </c>
      <c r="R30" s="82">
        <v>6413.0142599999999</v>
      </c>
      <c r="S30" s="80" t="s">
        <v>813</v>
      </c>
      <c r="T30" s="81">
        <v>2356.5</v>
      </c>
      <c r="U30" s="81">
        <v>2783.1142599999998</v>
      </c>
      <c r="V30" s="81">
        <v>662.9</v>
      </c>
      <c r="W30" s="81">
        <v>610.5</v>
      </c>
      <c r="X30" s="82">
        <v>6413.0142599999999</v>
      </c>
      <c r="Y30" s="80" t="s">
        <v>813</v>
      </c>
      <c r="Z30" s="81">
        <v>176.2</v>
      </c>
      <c r="AA30" s="81">
        <v>69.900000000000006</v>
      </c>
      <c r="AB30" s="81">
        <v>662.9</v>
      </c>
      <c r="AC30" s="81">
        <v>610.5</v>
      </c>
      <c r="AD30" s="82">
        <v>1519.5</v>
      </c>
    </row>
    <row r="31" spans="1:30" x14ac:dyDescent="0.3">
      <c r="A31" s="1"/>
      <c r="B31" s="80" t="s">
        <v>814</v>
      </c>
      <c r="C31" s="81">
        <v>125.6</v>
      </c>
      <c r="D31" s="81">
        <v>150.30000000000001</v>
      </c>
      <c r="E31" s="81">
        <v>0.4</v>
      </c>
      <c r="F31" s="81">
        <v>93.1</v>
      </c>
      <c r="G31" s="81">
        <v>1810.8</v>
      </c>
      <c r="H31" s="81">
        <v>2620.8288400000001</v>
      </c>
      <c r="I31" s="81">
        <v>1.3</v>
      </c>
      <c r="J31" s="81">
        <v>574.1</v>
      </c>
      <c r="K31" s="81">
        <v>358.9</v>
      </c>
      <c r="L31" s="81">
        <v>0</v>
      </c>
      <c r="M31" s="81">
        <v>709.2</v>
      </c>
      <c r="N31" s="81">
        <v>0</v>
      </c>
      <c r="O31" s="81">
        <v>369.4</v>
      </c>
      <c r="P31" s="81">
        <v>5007.0288399999999</v>
      </c>
      <c r="Q31" s="81">
        <v>1068.0999999999999</v>
      </c>
      <c r="R31" s="82">
        <v>6444.5288399999999</v>
      </c>
      <c r="S31" s="80" t="s">
        <v>814</v>
      </c>
      <c r="T31" s="81">
        <v>2295.3000000000002</v>
      </c>
      <c r="U31" s="81">
        <v>2771.1288399999999</v>
      </c>
      <c r="V31" s="81">
        <v>710.9</v>
      </c>
      <c r="W31" s="81">
        <v>667.2</v>
      </c>
      <c r="X31" s="82">
        <v>6444.5288399999999</v>
      </c>
      <c r="Y31" s="80" t="s">
        <v>814</v>
      </c>
      <c r="Z31" s="81">
        <v>174.8</v>
      </c>
      <c r="AA31" s="81">
        <v>69.5</v>
      </c>
      <c r="AB31" s="81">
        <v>710.9</v>
      </c>
      <c r="AC31" s="81">
        <v>667.2</v>
      </c>
      <c r="AD31" s="82">
        <v>1622.4</v>
      </c>
    </row>
    <row r="32" spans="1:30" x14ac:dyDescent="0.3">
      <c r="A32" s="1"/>
      <c r="B32" s="80" t="s">
        <v>815</v>
      </c>
      <c r="C32" s="81">
        <v>126.3</v>
      </c>
      <c r="D32" s="81">
        <v>150.6</v>
      </c>
      <c r="E32" s="81">
        <v>0.4</v>
      </c>
      <c r="F32" s="81">
        <v>115.5</v>
      </c>
      <c r="G32" s="81">
        <v>1758.6</v>
      </c>
      <c r="H32" s="81">
        <v>2686.3123599999999</v>
      </c>
      <c r="I32" s="81">
        <v>1.3</v>
      </c>
      <c r="J32" s="81">
        <v>610.70000000000005</v>
      </c>
      <c r="K32" s="81">
        <v>342.7</v>
      </c>
      <c r="L32" s="81">
        <v>0</v>
      </c>
      <c r="M32" s="81">
        <v>710.5</v>
      </c>
      <c r="N32" s="81">
        <v>0</v>
      </c>
      <c r="O32" s="81">
        <v>392.8</v>
      </c>
      <c r="P32" s="81">
        <v>5056.9123600000003</v>
      </c>
      <c r="Q32" s="81">
        <v>1053.2</v>
      </c>
      <c r="R32" s="82">
        <v>6502.9123600000003</v>
      </c>
      <c r="S32" s="80" t="s">
        <v>815</v>
      </c>
      <c r="T32" s="81">
        <v>2227.6</v>
      </c>
      <c r="U32" s="81">
        <v>2836.9123599999998</v>
      </c>
      <c r="V32" s="81">
        <v>712.2</v>
      </c>
      <c r="W32" s="81">
        <v>726.2</v>
      </c>
      <c r="X32" s="82">
        <v>6502.9123600000003</v>
      </c>
      <c r="Y32" s="80" t="s">
        <v>815</v>
      </c>
      <c r="Z32" s="81">
        <v>169.9</v>
      </c>
      <c r="AA32" s="81">
        <v>69.5</v>
      </c>
      <c r="AB32" s="81">
        <v>712.2</v>
      </c>
      <c r="AC32" s="81">
        <v>726.2</v>
      </c>
      <c r="AD32" s="82">
        <v>1677.8</v>
      </c>
    </row>
    <row r="33" spans="1:30" x14ac:dyDescent="0.3">
      <c r="A33" s="1"/>
      <c r="B33" s="80" t="s">
        <v>816</v>
      </c>
      <c r="C33" s="81">
        <v>125.5</v>
      </c>
      <c r="D33" s="81">
        <v>150.1</v>
      </c>
      <c r="E33" s="81">
        <v>0.4</v>
      </c>
      <c r="F33" s="81">
        <v>123.6</v>
      </c>
      <c r="G33" s="81">
        <v>1679.6</v>
      </c>
      <c r="H33" s="81">
        <v>2625.2421599999998</v>
      </c>
      <c r="I33" s="81">
        <v>1.3</v>
      </c>
      <c r="J33" s="81">
        <v>630.79999999999995</v>
      </c>
      <c r="K33" s="81">
        <v>371.9</v>
      </c>
      <c r="L33" s="81">
        <v>0</v>
      </c>
      <c r="M33" s="81">
        <v>705</v>
      </c>
      <c r="N33" s="81">
        <v>0</v>
      </c>
      <c r="O33" s="81">
        <v>399.6</v>
      </c>
      <c r="P33" s="81">
        <v>4936.9421599999996</v>
      </c>
      <c r="Q33" s="81">
        <v>1076.9000000000001</v>
      </c>
      <c r="R33" s="82">
        <v>6413.4421599999996</v>
      </c>
      <c r="S33" s="80" t="s">
        <v>816</v>
      </c>
      <c r="T33" s="81">
        <v>2177</v>
      </c>
      <c r="U33" s="81">
        <v>2775.3421600000001</v>
      </c>
      <c r="V33" s="81">
        <v>706.7</v>
      </c>
      <c r="W33" s="81">
        <v>754.4</v>
      </c>
      <c r="X33" s="82">
        <v>6413.4421599999996</v>
      </c>
      <c r="Y33" s="80" t="s">
        <v>816</v>
      </c>
      <c r="Z33" s="81">
        <v>166.6</v>
      </c>
      <c r="AA33" s="81">
        <v>69.5</v>
      </c>
      <c r="AB33" s="81">
        <v>706.7</v>
      </c>
      <c r="AC33" s="81">
        <v>754.4</v>
      </c>
      <c r="AD33" s="82">
        <v>1697.2</v>
      </c>
    </row>
    <row r="34" spans="1:30" x14ac:dyDescent="0.3">
      <c r="A34" s="1"/>
      <c r="B34" s="80" t="s">
        <v>817</v>
      </c>
      <c r="C34" s="81">
        <v>126.1</v>
      </c>
      <c r="D34" s="81">
        <v>149.80000000000001</v>
      </c>
      <c r="E34" s="81">
        <v>0.4</v>
      </c>
      <c r="F34" s="81">
        <v>124.1</v>
      </c>
      <c r="G34" s="81">
        <v>1659.5</v>
      </c>
      <c r="H34" s="81">
        <v>2561.9023499999998</v>
      </c>
      <c r="I34" s="81">
        <v>1.2</v>
      </c>
      <c r="J34" s="81">
        <v>613</v>
      </c>
      <c r="K34" s="81">
        <v>387.7</v>
      </c>
      <c r="L34" s="81">
        <v>0</v>
      </c>
      <c r="M34" s="81">
        <v>701.8</v>
      </c>
      <c r="N34" s="81">
        <v>0</v>
      </c>
      <c r="O34" s="81">
        <v>400.4</v>
      </c>
      <c r="P34" s="81">
        <v>4835.6023500000001</v>
      </c>
      <c r="Q34" s="81">
        <v>1089.5</v>
      </c>
      <c r="R34" s="82">
        <v>6325.5023499999998</v>
      </c>
      <c r="S34" s="80" t="s">
        <v>817</v>
      </c>
      <c r="T34" s="81">
        <v>2173.3000000000002</v>
      </c>
      <c r="U34" s="81">
        <v>2711.70235</v>
      </c>
      <c r="V34" s="81">
        <v>703.4</v>
      </c>
      <c r="W34" s="81">
        <v>737.1</v>
      </c>
      <c r="X34" s="82">
        <v>6325.5023499999998</v>
      </c>
      <c r="Y34" s="80" t="s">
        <v>817</v>
      </c>
      <c r="Z34" s="81">
        <v>167</v>
      </c>
      <c r="AA34" s="81">
        <v>67.8</v>
      </c>
      <c r="AB34" s="81">
        <v>703.4</v>
      </c>
      <c r="AC34" s="81">
        <v>737.1</v>
      </c>
      <c r="AD34" s="82">
        <v>1675.3</v>
      </c>
    </row>
    <row r="35" spans="1:30" x14ac:dyDescent="0.3">
      <c r="A35" s="1"/>
      <c r="B35" s="80" t="s">
        <v>818</v>
      </c>
      <c r="C35" s="81">
        <v>122.9</v>
      </c>
      <c r="D35" s="81">
        <v>147.4</v>
      </c>
      <c r="E35" s="81">
        <v>0.4</v>
      </c>
      <c r="F35" s="81">
        <v>115.4</v>
      </c>
      <c r="G35" s="81">
        <v>1812.3</v>
      </c>
      <c r="H35" s="81">
        <v>2541.5557199999998</v>
      </c>
      <c r="I35" s="81">
        <v>1.1000000000000001</v>
      </c>
      <c r="J35" s="81">
        <v>570</v>
      </c>
      <c r="K35" s="81">
        <v>389.2</v>
      </c>
      <c r="L35" s="81">
        <v>0</v>
      </c>
      <c r="M35" s="81">
        <v>700.4</v>
      </c>
      <c r="N35" s="81">
        <v>0</v>
      </c>
      <c r="O35" s="81">
        <v>386.1</v>
      </c>
      <c r="P35" s="81">
        <v>4924.9557199999999</v>
      </c>
      <c r="Q35" s="81">
        <v>1089.5999999999999</v>
      </c>
      <c r="R35" s="82">
        <v>6400.6557199999997</v>
      </c>
      <c r="S35" s="80" t="s">
        <v>818</v>
      </c>
      <c r="T35" s="81">
        <v>2324.4</v>
      </c>
      <c r="U35" s="81">
        <v>2688.9557199999999</v>
      </c>
      <c r="V35" s="81">
        <v>701.9</v>
      </c>
      <c r="W35" s="81">
        <v>685.4</v>
      </c>
      <c r="X35" s="82">
        <v>6400.6557199999997</v>
      </c>
      <c r="Y35" s="80" t="s">
        <v>818</v>
      </c>
      <c r="Z35" s="81">
        <v>165.4</v>
      </c>
      <c r="AA35" s="81">
        <v>65.8</v>
      </c>
      <c r="AB35" s="81">
        <v>701.9</v>
      </c>
      <c r="AC35" s="81">
        <v>685.4</v>
      </c>
      <c r="AD35" s="82">
        <v>1618.5</v>
      </c>
    </row>
    <row r="36" spans="1:30" x14ac:dyDescent="0.3">
      <c r="A36" s="1"/>
      <c r="B36" s="80" t="s">
        <v>819</v>
      </c>
      <c r="C36" s="81">
        <v>119.1</v>
      </c>
      <c r="D36" s="81">
        <v>151.9</v>
      </c>
      <c r="E36" s="81">
        <v>0.3</v>
      </c>
      <c r="F36" s="81">
        <v>113.8</v>
      </c>
      <c r="G36" s="81">
        <v>1834.2</v>
      </c>
      <c r="H36" s="81">
        <v>2478.9297799999999</v>
      </c>
      <c r="I36" s="81">
        <v>1</v>
      </c>
      <c r="J36" s="81">
        <v>587.5</v>
      </c>
      <c r="K36" s="81">
        <v>380.3</v>
      </c>
      <c r="L36" s="81">
        <v>0</v>
      </c>
      <c r="M36" s="81">
        <v>694.8</v>
      </c>
      <c r="N36" s="81">
        <v>0</v>
      </c>
      <c r="O36" s="81">
        <v>385.1</v>
      </c>
      <c r="P36" s="81">
        <v>4901.6297800000002</v>
      </c>
      <c r="Q36" s="81">
        <v>1075.0999999999999</v>
      </c>
      <c r="R36" s="82">
        <v>6361.82978</v>
      </c>
      <c r="S36" s="80" t="s">
        <v>819</v>
      </c>
      <c r="T36" s="81">
        <v>2333.6</v>
      </c>
      <c r="U36" s="81">
        <v>2630.82978</v>
      </c>
      <c r="V36" s="81">
        <v>696.1</v>
      </c>
      <c r="W36" s="81">
        <v>701.3</v>
      </c>
      <c r="X36" s="82">
        <v>6361.82978</v>
      </c>
      <c r="Y36" s="80" t="s">
        <v>819</v>
      </c>
      <c r="Z36" s="81">
        <v>165.5</v>
      </c>
      <c r="AA36" s="81">
        <v>69.7</v>
      </c>
      <c r="AB36" s="81">
        <v>696.1</v>
      </c>
      <c r="AC36" s="81">
        <v>701.3</v>
      </c>
      <c r="AD36" s="82">
        <v>1632.6</v>
      </c>
    </row>
    <row r="37" spans="1:30" x14ac:dyDescent="0.3">
      <c r="A37" s="1"/>
      <c r="B37" s="80" t="s">
        <v>820</v>
      </c>
      <c r="C37" s="81">
        <v>120.4</v>
      </c>
      <c r="D37" s="81">
        <v>151.5</v>
      </c>
      <c r="E37" s="81">
        <v>0.3</v>
      </c>
      <c r="F37" s="81">
        <v>119.3</v>
      </c>
      <c r="G37" s="81">
        <v>1786.2</v>
      </c>
      <c r="H37" s="81">
        <v>2475.2902199999999</v>
      </c>
      <c r="I37" s="81">
        <v>0.9</v>
      </c>
      <c r="J37" s="81">
        <v>626.6</v>
      </c>
      <c r="K37" s="81">
        <v>384.2</v>
      </c>
      <c r="L37" s="81">
        <v>0</v>
      </c>
      <c r="M37" s="81">
        <v>687.8</v>
      </c>
      <c r="N37" s="81">
        <v>0</v>
      </c>
      <c r="O37" s="81">
        <v>391.5</v>
      </c>
      <c r="P37" s="81">
        <v>4888.9902199999997</v>
      </c>
      <c r="Q37" s="81">
        <v>1072</v>
      </c>
      <c r="R37" s="82">
        <v>6352.4902199999997</v>
      </c>
      <c r="S37" s="80" t="s">
        <v>820</v>
      </c>
      <c r="T37" s="81">
        <v>2290.8000000000002</v>
      </c>
      <c r="U37" s="81">
        <v>2626.7902199999999</v>
      </c>
      <c r="V37" s="81">
        <v>689</v>
      </c>
      <c r="W37" s="81">
        <v>745.9</v>
      </c>
      <c r="X37" s="82">
        <v>6352.4902199999997</v>
      </c>
      <c r="Y37" s="80" t="s">
        <v>820</v>
      </c>
      <c r="Z37" s="81">
        <v>164.9</v>
      </c>
      <c r="AA37" s="81">
        <v>69.400000000000006</v>
      </c>
      <c r="AB37" s="81">
        <v>689</v>
      </c>
      <c r="AC37" s="81">
        <v>745.9</v>
      </c>
      <c r="AD37" s="82">
        <v>1669.2</v>
      </c>
    </row>
    <row r="38" spans="1:30" x14ac:dyDescent="0.3">
      <c r="A38" s="1"/>
      <c r="B38" s="80" t="s">
        <v>821</v>
      </c>
      <c r="C38" s="81">
        <v>121.8</v>
      </c>
      <c r="D38" s="81">
        <v>149.80000000000001</v>
      </c>
      <c r="E38" s="81">
        <v>0.3</v>
      </c>
      <c r="F38" s="81">
        <v>120.9</v>
      </c>
      <c r="G38" s="81">
        <v>1893.3</v>
      </c>
      <c r="H38" s="81">
        <v>2485.3035399999999</v>
      </c>
      <c r="I38" s="81">
        <v>0.8</v>
      </c>
      <c r="J38" s="81">
        <v>608.4</v>
      </c>
      <c r="K38" s="81">
        <v>380.1</v>
      </c>
      <c r="L38" s="81">
        <v>0</v>
      </c>
      <c r="M38" s="81">
        <v>613.6</v>
      </c>
      <c r="N38" s="81">
        <v>0</v>
      </c>
      <c r="O38" s="81">
        <v>392.8</v>
      </c>
      <c r="P38" s="81">
        <v>4987.8035399999999</v>
      </c>
      <c r="Q38" s="81">
        <v>993.7</v>
      </c>
      <c r="R38" s="82">
        <v>6374.3035399999999</v>
      </c>
      <c r="S38" s="80" t="s">
        <v>821</v>
      </c>
      <c r="T38" s="81">
        <v>2395.1999999999998</v>
      </c>
      <c r="U38" s="81">
        <v>2635.1035400000001</v>
      </c>
      <c r="V38" s="81">
        <v>614.70000000000005</v>
      </c>
      <c r="W38" s="81">
        <v>729.3</v>
      </c>
      <c r="X38" s="82">
        <v>6374.3035399999999</v>
      </c>
      <c r="Y38" s="80" t="s">
        <v>821</v>
      </c>
      <c r="Z38" s="81">
        <v>165.3</v>
      </c>
      <c r="AA38" s="81">
        <v>68.3</v>
      </c>
      <c r="AB38" s="81">
        <v>614.70000000000005</v>
      </c>
      <c r="AC38" s="81">
        <v>729.3</v>
      </c>
      <c r="AD38" s="82">
        <v>1577.6</v>
      </c>
    </row>
    <row r="39" spans="1:30" x14ac:dyDescent="0.3">
      <c r="A39" s="1"/>
      <c r="B39" s="80" t="s">
        <v>822</v>
      </c>
      <c r="C39" s="81">
        <v>121.3</v>
      </c>
      <c r="D39" s="81">
        <v>150.5</v>
      </c>
      <c r="E39" s="81">
        <v>0.2</v>
      </c>
      <c r="F39" s="81">
        <v>125.5</v>
      </c>
      <c r="G39" s="81">
        <v>1702.1</v>
      </c>
      <c r="H39" s="81">
        <v>2682.2959700000001</v>
      </c>
      <c r="I39" s="81">
        <v>0.6</v>
      </c>
      <c r="J39" s="81">
        <v>644.79999999999995</v>
      </c>
      <c r="K39" s="81">
        <v>424.7</v>
      </c>
      <c r="L39" s="81">
        <v>0</v>
      </c>
      <c r="M39" s="81">
        <v>494.3</v>
      </c>
      <c r="N39" s="81">
        <v>0</v>
      </c>
      <c r="O39" s="81">
        <v>397.5</v>
      </c>
      <c r="P39" s="81">
        <v>5029.7959700000001</v>
      </c>
      <c r="Q39" s="81">
        <v>919</v>
      </c>
      <c r="R39" s="82">
        <v>6346.2959700000001</v>
      </c>
      <c r="S39" s="80" t="s">
        <v>822</v>
      </c>
      <c r="T39" s="81">
        <v>2248.1</v>
      </c>
      <c r="U39" s="81">
        <v>2832.7959700000001</v>
      </c>
      <c r="V39" s="81">
        <v>495.1</v>
      </c>
      <c r="W39" s="81">
        <v>770.3</v>
      </c>
      <c r="X39" s="82">
        <v>6346.2959700000001</v>
      </c>
      <c r="Y39" s="80" t="s">
        <v>822</v>
      </c>
      <c r="Z39" s="81">
        <v>158.9</v>
      </c>
      <c r="AA39" s="81">
        <v>68.099999999999994</v>
      </c>
      <c r="AB39" s="81">
        <v>495.1</v>
      </c>
      <c r="AC39" s="81">
        <v>770.3</v>
      </c>
      <c r="AD39" s="82">
        <v>1492.4</v>
      </c>
    </row>
    <row r="40" spans="1:30" x14ac:dyDescent="0.3">
      <c r="A40" s="1"/>
      <c r="B40" s="80" t="s">
        <v>823</v>
      </c>
      <c r="C40" s="81">
        <v>120.1</v>
      </c>
      <c r="D40" s="81">
        <v>149.19999999999999</v>
      </c>
      <c r="E40" s="81">
        <v>0.1</v>
      </c>
      <c r="F40" s="81">
        <v>126</v>
      </c>
      <c r="G40" s="81">
        <v>1820.6</v>
      </c>
      <c r="H40" s="81">
        <v>2666.52817</v>
      </c>
      <c r="I40" s="81">
        <v>0.4</v>
      </c>
      <c r="J40" s="81">
        <v>655.8</v>
      </c>
      <c r="K40" s="81">
        <v>441.8</v>
      </c>
      <c r="L40" s="81">
        <v>0</v>
      </c>
      <c r="M40" s="81">
        <v>343.9</v>
      </c>
      <c r="N40" s="81">
        <v>0</v>
      </c>
      <c r="O40" s="81">
        <v>395.4</v>
      </c>
      <c r="P40" s="81">
        <v>5143.3281699999998</v>
      </c>
      <c r="Q40" s="81">
        <v>785.7</v>
      </c>
      <c r="R40" s="82">
        <v>6324.4281700000001</v>
      </c>
      <c r="S40" s="80" t="s">
        <v>823</v>
      </c>
      <c r="T40" s="81">
        <v>2382.5</v>
      </c>
      <c r="U40" s="81">
        <v>2815.7281699999999</v>
      </c>
      <c r="V40" s="81">
        <v>344.4</v>
      </c>
      <c r="W40" s="81">
        <v>781.8</v>
      </c>
      <c r="X40" s="82">
        <v>6324.4281700000001</v>
      </c>
      <c r="Y40" s="80" t="s">
        <v>823</v>
      </c>
      <c r="Z40" s="81">
        <v>157.9</v>
      </c>
      <c r="AA40" s="81">
        <v>66.3</v>
      </c>
      <c r="AB40" s="81">
        <v>344.4</v>
      </c>
      <c r="AC40" s="81">
        <v>781.8</v>
      </c>
      <c r="AD40" s="82">
        <v>1350.4</v>
      </c>
    </row>
    <row r="41" spans="1:30" x14ac:dyDescent="0.3">
      <c r="A41" s="1"/>
      <c r="B41" s="80" t="s">
        <v>824</v>
      </c>
      <c r="C41" s="81">
        <v>133.30000000000001</v>
      </c>
      <c r="D41" s="81">
        <v>148.19999999999999</v>
      </c>
      <c r="E41" s="81">
        <v>0.1</v>
      </c>
      <c r="F41" s="81">
        <v>126.1</v>
      </c>
      <c r="G41" s="81">
        <v>1953.6</v>
      </c>
      <c r="H41" s="81">
        <v>2749.3158899999999</v>
      </c>
      <c r="I41" s="81">
        <v>0.2</v>
      </c>
      <c r="J41" s="81">
        <v>650.6</v>
      </c>
      <c r="K41" s="81">
        <v>490.1</v>
      </c>
      <c r="L41" s="81">
        <v>0</v>
      </c>
      <c r="M41" s="81">
        <v>162.80000000000001</v>
      </c>
      <c r="N41" s="81">
        <v>0</v>
      </c>
      <c r="O41" s="81">
        <v>407.7</v>
      </c>
      <c r="P41" s="81">
        <v>5353.7158900000004</v>
      </c>
      <c r="Q41" s="81">
        <v>652.9</v>
      </c>
      <c r="R41" s="82">
        <v>6414.3158899999999</v>
      </c>
      <c r="S41" s="80" t="s">
        <v>824</v>
      </c>
      <c r="T41" s="81">
        <v>2577</v>
      </c>
      <c r="U41" s="81">
        <v>2897.5158900000001</v>
      </c>
      <c r="V41" s="81">
        <v>163.1</v>
      </c>
      <c r="W41" s="81">
        <v>776.7</v>
      </c>
      <c r="X41" s="82">
        <v>6414.3158899999999</v>
      </c>
      <c r="Y41" s="80" t="s">
        <v>824</v>
      </c>
      <c r="Z41" s="81">
        <v>160.19999999999999</v>
      </c>
      <c r="AA41" s="81">
        <v>66.5</v>
      </c>
      <c r="AB41" s="81">
        <v>163.1</v>
      </c>
      <c r="AC41" s="81">
        <v>776.7</v>
      </c>
      <c r="AD41" s="82">
        <v>1166.5</v>
      </c>
    </row>
    <row r="42" spans="1:30" x14ac:dyDescent="0.3">
      <c r="A42" s="1"/>
      <c r="B42" s="80" t="s">
        <v>825</v>
      </c>
      <c r="C42" s="81">
        <v>148.5</v>
      </c>
      <c r="D42" s="81">
        <v>148.6</v>
      </c>
      <c r="E42" s="81">
        <v>0</v>
      </c>
      <c r="F42" s="81">
        <v>124.3</v>
      </c>
      <c r="G42" s="81">
        <v>1970.9</v>
      </c>
      <c r="H42" s="81">
        <v>2866.8875200000002</v>
      </c>
      <c r="I42" s="81">
        <v>0</v>
      </c>
      <c r="J42" s="81">
        <v>636.20000000000005</v>
      </c>
      <c r="K42" s="81">
        <v>564.70000000000005</v>
      </c>
      <c r="L42" s="81">
        <v>0</v>
      </c>
      <c r="M42" s="81">
        <v>21.6</v>
      </c>
      <c r="N42" s="81">
        <v>0</v>
      </c>
      <c r="O42" s="81">
        <v>421.4</v>
      </c>
      <c r="P42" s="81">
        <v>5473.9875199999997</v>
      </c>
      <c r="Q42" s="81">
        <v>586.29999999999995</v>
      </c>
      <c r="R42" s="82">
        <v>6481.6875200000004</v>
      </c>
      <c r="S42" s="80" t="s">
        <v>825</v>
      </c>
      <c r="T42" s="81">
        <v>2684.1</v>
      </c>
      <c r="U42" s="81">
        <v>3015.4875200000001</v>
      </c>
      <c r="V42" s="81">
        <v>21.6</v>
      </c>
      <c r="W42" s="81">
        <v>760.5</v>
      </c>
      <c r="X42" s="82">
        <v>6481.6875200000004</v>
      </c>
      <c r="Y42" s="80" t="s">
        <v>825</v>
      </c>
      <c r="Z42" s="81">
        <v>166.3</v>
      </c>
      <c r="AA42" s="81">
        <v>66.7</v>
      </c>
      <c r="AB42" s="81">
        <v>21.6</v>
      </c>
      <c r="AC42" s="81">
        <v>760.5</v>
      </c>
      <c r="AD42" s="82">
        <v>1015.1</v>
      </c>
    </row>
    <row r="43" spans="1:30" x14ac:dyDescent="0.3">
      <c r="A43" s="1"/>
      <c r="B43" s="80" t="s">
        <v>826</v>
      </c>
      <c r="C43" s="81">
        <v>143.1</v>
      </c>
      <c r="D43" s="81">
        <v>149.5</v>
      </c>
      <c r="E43" s="81">
        <v>0</v>
      </c>
      <c r="F43" s="81">
        <v>127.1</v>
      </c>
      <c r="G43" s="81">
        <v>2288.1999999999998</v>
      </c>
      <c r="H43" s="81">
        <v>2884.45777</v>
      </c>
      <c r="I43" s="81">
        <v>0</v>
      </c>
      <c r="J43" s="81">
        <v>620.29999999999995</v>
      </c>
      <c r="K43" s="81">
        <v>610.20000000000005</v>
      </c>
      <c r="L43" s="81">
        <v>0</v>
      </c>
      <c r="M43" s="81">
        <v>0</v>
      </c>
      <c r="N43" s="81">
        <v>0</v>
      </c>
      <c r="O43" s="81">
        <v>419.7</v>
      </c>
      <c r="P43" s="81">
        <v>5792.95777</v>
      </c>
      <c r="Q43" s="81">
        <v>610.20000000000005</v>
      </c>
      <c r="R43" s="82">
        <v>6822.8577699999996</v>
      </c>
      <c r="S43" s="80" t="s">
        <v>826</v>
      </c>
      <c r="T43" s="81">
        <v>3041.5</v>
      </c>
      <c r="U43" s="81">
        <v>3033.95777</v>
      </c>
      <c r="V43" s="81">
        <v>0</v>
      </c>
      <c r="W43" s="81">
        <v>747.4</v>
      </c>
      <c r="X43" s="82">
        <v>6822.8577699999996</v>
      </c>
      <c r="Y43" s="80" t="s">
        <v>826</v>
      </c>
      <c r="Z43" s="81">
        <v>164.7</v>
      </c>
      <c r="AA43" s="81">
        <v>66.8</v>
      </c>
      <c r="AB43" s="81">
        <v>0</v>
      </c>
      <c r="AC43" s="81">
        <v>747.4</v>
      </c>
      <c r="AD43" s="82">
        <v>978.9</v>
      </c>
    </row>
    <row r="44" spans="1:30" x14ac:dyDescent="0.3">
      <c r="A44" s="1"/>
      <c r="B44" s="80" t="s">
        <v>827</v>
      </c>
      <c r="C44" s="81">
        <v>155.69999999999999</v>
      </c>
      <c r="D44" s="81">
        <v>149</v>
      </c>
      <c r="E44" s="81">
        <v>0</v>
      </c>
      <c r="F44" s="81">
        <v>120.5</v>
      </c>
      <c r="G44" s="81">
        <v>2756.9</v>
      </c>
      <c r="H44" s="81">
        <v>2948.4639299999999</v>
      </c>
      <c r="I44" s="81">
        <v>0</v>
      </c>
      <c r="J44" s="81">
        <v>566.9</v>
      </c>
      <c r="K44" s="81">
        <v>611.1</v>
      </c>
      <c r="L44" s="81">
        <v>0</v>
      </c>
      <c r="M44" s="81">
        <v>0</v>
      </c>
      <c r="N44" s="81">
        <v>0</v>
      </c>
      <c r="O44" s="81">
        <v>425.2</v>
      </c>
      <c r="P44" s="81">
        <v>6272.2639300000001</v>
      </c>
      <c r="Q44" s="81">
        <v>611.1</v>
      </c>
      <c r="R44" s="82">
        <v>7308.5639300000003</v>
      </c>
      <c r="S44" s="80" t="s">
        <v>827</v>
      </c>
      <c r="T44" s="81">
        <v>3523.7</v>
      </c>
      <c r="U44" s="81">
        <v>3097.4639299999999</v>
      </c>
      <c r="V44" s="81">
        <v>0</v>
      </c>
      <c r="W44" s="81">
        <v>687.4</v>
      </c>
      <c r="X44" s="82">
        <v>7308.5639300000003</v>
      </c>
      <c r="Y44" s="80" t="s">
        <v>827</v>
      </c>
      <c r="Z44" s="81">
        <v>171.1</v>
      </c>
      <c r="AA44" s="81">
        <v>65.7</v>
      </c>
      <c r="AB44" s="81">
        <v>0</v>
      </c>
      <c r="AC44" s="81">
        <v>687.4</v>
      </c>
      <c r="AD44" s="82">
        <v>924.2</v>
      </c>
    </row>
    <row r="45" spans="1:30" x14ac:dyDescent="0.3">
      <c r="A45" s="1"/>
      <c r="B45" s="80" t="s">
        <v>828</v>
      </c>
      <c r="C45" s="81">
        <v>158.5</v>
      </c>
      <c r="D45" s="81">
        <v>149.6</v>
      </c>
      <c r="E45" s="81">
        <v>0</v>
      </c>
      <c r="F45" s="81">
        <v>117.1</v>
      </c>
      <c r="G45" s="81">
        <v>2738.3</v>
      </c>
      <c r="H45" s="81">
        <v>3093.53469</v>
      </c>
      <c r="I45" s="81">
        <v>0</v>
      </c>
      <c r="J45" s="81">
        <v>474.5</v>
      </c>
      <c r="K45" s="81">
        <v>603.79999999999995</v>
      </c>
      <c r="L45" s="81">
        <v>0</v>
      </c>
      <c r="M45" s="81">
        <v>0</v>
      </c>
      <c r="N45" s="81">
        <v>0</v>
      </c>
      <c r="O45" s="81">
        <v>425.2</v>
      </c>
      <c r="P45" s="81">
        <v>6306.3346899999997</v>
      </c>
      <c r="Q45" s="81">
        <v>603.79999999999995</v>
      </c>
      <c r="R45" s="82">
        <v>7335.3346899999997</v>
      </c>
      <c r="S45" s="80" t="s">
        <v>828</v>
      </c>
      <c r="T45" s="81">
        <v>3500.6</v>
      </c>
      <c r="U45" s="81">
        <v>3243.1346899999999</v>
      </c>
      <c r="V45" s="81">
        <v>0</v>
      </c>
      <c r="W45" s="81">
        <v>591.6</v>
      </c>
      <c r="X45" s="82">
        <v>7335.3346899999997</v>
      </c>
      <c r="Y45" s="80" t="s">
        <v>828</v>
      </c>
      <c r="Z45" s="81">
        <v>176.3</v>
      </c>
      <c r="AA45" s="81">
        <v>66.5</v>
      </c>
      <c r="AB45" s="81">
        <v>0</v>
      </c>
      <c r="AC45" s="81">
        <v>591.6</v>
      </c>
      <c r="AD45" s="82">
        <v>834.4</v>
      </c>
    </row>
    <row r="46" spans="1:30" x14ac:dyDescent="0.3">
      <c r="A46" s="1"/>
      <c r="B46" s="80" t="s">
        <v>829</v>
      </c>
      <c r="C46" s="81">
        <v>157.6</v>
      </c>
      <c r="D46" s="81">
        <v>150.5</v>
      </c>
      <c r="E46" s="81">
        <v>0</v>
      </c>
      <c r="F46" s="81">
        <v>105.2</v>
      </c>
      <c r="G46" s="81">
        <v>2831.7</v>
      </c>
      <c r="H46" s="81">
        <v>3089.8989499999998</v>
      </c>
      <c r="I46" s="81">
        <v>0</v>
      </c>
      <c r="J46" s="81">
        <v>467.9</v>
      </c>
      <c r="K46" s="81">
        <v>570.6</v>
      </c>
      <c r="L46" s="81">
        <v>0</v>
      </c>
      <c r="M46" s="81">
        <v>0</v>
      </c>
      <c r="N46" s="81">
        <v>0</v>
      </c>
      <c r="O46" s="81">
        <v>413.3</v>
      </c>
      <c r="P46" s="81">
        <v>6389.4989500000001</v>
      </c>
      <c r="Q46" s="81">
        <v>570.6</v>
      </c>
      <c r="R46" s="82">
        <v>7373.3989499999998</v>
      </c>
      <c r="S46" s="80" t="s">
        <v>829</v>
      </c>
      <c r="T46" s="81">
        <v>3559.9</v>
      </c>
      <c r="U46" s="81">
        <v>3240.3989499999998</v>
      </c>
      <c r="V46" s="81">
        <v>0</v>
      </c>
      <c r="W46" s="81">
        <v>573.1</v>
      </c>
      <c r="X46" s="82">
        <v>7373.3989499999998</v>
      </c>
      <c r="Y46" s="80" t="s">
        <v>829</v>
      </c>
      <c r="Z46" s="81">
        <v>175.8</v>
      </c>
      <c r="AA46" s="81">
        <v>67.400000000000006</v>
      </c>
      <c r="AB46" s="81">
        <v>0</v>
      </c>
      <c r="AC46" s="81">
        <v>573.1</v>
      </c>
      <c r="AD46" s="82">
        <v>816.3</v>
      </c>
    </row>
    <row r="47" spans="1:30" x14ac:dyDescent="0.3">
      <c r="A47" s="1"/>
      <c r="B47" s="80" t="s">
        <v>830</v>
      </c>
      <c r="C47" s="81">
        <v>158.5</v>
      </c>
      <c r="D47" s="81">
        <v>151.69999999999999</v>
      </c>
      <c r="E47" s="81">
        <v>0</v>
      </c>
      <c r="F47" s="81">
        <v>89.6</v>
      </c>
      <c r="G47" s="81">
        <v>2824.3</v>
      </c>
      <c r="H47" s="81">
        <v>3093.26433</v>
      </c>
      <c r="I47" s="81">
        <v>0</v>
      </c>
      <c r="J47" s="81">
        <v>471</v>
      </c>
      <c r="K47" s="81">
        <v>567.29999999999995</v>
      </c>
      <c r="L47" s="81">
        <v>0</v>
      </c>
      <c r="M47" s="81">
        <v>0</v>
      </c>
      <c r="N47" s="81">
        <v>0</v>
      </c>
      <c r="O47" s="81">
        <v>399.8</v>
      </c>
      <c r="P47" s="81">
        <v>6388.5643300000002</v>
      </c>
      <c r="Q47" s="81">
        <v>567.29999999999995</v>
      </c>
      <c r="R47" s="82">
        <v>7355.6643299999996</v>
      </c>
      <c r="S47" s="80" t="s">
        <v>830</v>
      </c>
      <c r="T47" s="81">
        <v>3550.1</v>
      </c>
      <c r="U47" s="81">
        <v>3244.9643299999998</v>
      </c>
      <c r="V47" s="81">
        <v>0</v>
      </c>
      <c r="W47" s="81">
        <v>560.6</v>
      </c>
      <c r="X47" s="82">
        <v>7355.6643299999996</v>
      </c>
      <c r="Y47" s="80" t="s">
        <v>830</v>
      </c>
      <c r="Z47" s="81">
        <v>176.2</v>
      </c>
      <c r="AA47" s="81">
        <v>68.5</v>
      </c>
      <c r="AB47" s="81">
        <v>0</v>
      </c>
      <c r="AC47" s="81">
        <v>560.6</v>
      </c>
      <c r="AD47" s="82">
        <v>805.3</v>
      </c>
    </row>
    <row r="48" spans="1:30" x14ac:dyDescent="0.3">
      <c r="A48" s="1"/>
      <c r="B48" s="80" t="s">
        <v>831</v>
      </c>
      <c r="C48" s="81">
        <v>158.1</v>
      </c>
      <c r="D48" s="81">
        <v>151.1</v>
      </c>
      <c r="E48" s="81">
        <v>0</v>
      </c>
      <c r="F48" s="81">
        <v>86.8</v>
      </c>
      <c r="G48" s="81">
        <v>2894.6</v>
      </c>
      <c r="H48" s="81">
        <v>3089.9773599999999</v>
      </c>
      <c r="I48" s="81">
        <v>0</v>
      </c>
      <c r="J48" s="81">
        <v>382.3</v>
      </c>
      <c r="K48" s="81">
        <v>567</v>
      </c>
      <c r="L48" s="81">
        <v>0</v>
      </c>
      <c r="M48" s="81">
        <v>0</v>
      </c>
      <c r="N48" s="81">
        <v>0</v>
      </c>
      <c r="O48" s="81">
        <v>396</v>
      </c>
      <c r="P48" s="81">
        <v>6366.8773600000004</v>
      </c>
      <c r="Q48" s="81">
        <v>567</v>
      </c>
      <c r="R48" s="82">
        <v>7329.8773600000004</v>
      </c>
      <c r="S48" s="80" t="s">
        <v>831</v>
      </c>
      <c r="T48" s="81">
        <v>3619.7</v>
      </c>
      <c r="U48" s="81">
        <v>3241.0773600000002</v>
      </c>
      <c r="V48" s="81">
        <v>0</v>
      </c>
      <c r="W48" s="81">
        <v>469.1</v>
      </c>
      <c r="X48" s="82">
        <v>7329.8773600000004</v>
      </c>
      <c r="Y48" s="80" t="s">
        <v>831</v>
      </c>
      <c r="Z48" s="81">
        <v>176.2</v>
      </c>
      <c r="AA48" s="81">
        <v>68.8</v>
      </c>
      <c r="AB48" s="81">
        <v>0</v>
      </c>
      <c r="AC48" s="81">
        <v>469.1</v>
      </c>
      <c r="AD48" s="82">
        <v>714.1</v>
      </c>
    </row>
    <row r="49" spans="1:30" x14ac:dyDescent="0.3">
      <c r="A49" s="1"/>
      <c r="B49" s="80" t="s">
        <v>832</v>
      </c>
      <c r="C49" s="81">
        <v>152.9</v>
      </c>
      <c r="D49" s="81">
        <v>151.4</v>
      </c>
      <c r="E49" s="81">
        <v>0</v>
      </c>
      <c r="F49" s="81">
        <v>83.1</v>
      </c>
      <c r="G49" s="81">
        <v>2886.7</v>
      </c>
      <c r="H49" s="81">
        <v>3106.4670000000001</v>
      </c>
      <c r="I49" s="81">
        <v>0</v>
      </c>
      <c r="J49" s="81">
        <v>324.8</v>
      </c>
      <c r="K49" s="81">
        <v>570.4</v>
      </c>
      <c r="L49" s="81">
        <v>0</v>
      </c>
      <c r="M49" s="81">
        <v>0</v>
      </c>
      <c r="N49" s="81">
        <v>0</v>
      </c>
      <c r="O49" s="81">
        <v>387.4</v>
      </c>
      <c r="P49" s="81">
        <v>6317.9669999999996</v>
      </c>
      <c r="Q49" s="81">
        <v>570.4</v>
      </c>
      <c r="R49" s="82">
        <v>7275.7669999999998</v>
      </c>
      <c r="S49" s="80" t="s">
        <v>832</v>
      </c>
      <c r="T49" s="81">
        <v>3610</v>
      </c>
      <c r="U49" s="81">
        <v>3257.8670000000002</v>
      </c>
      <c r="V49" s="81">
        <v>0</v>
      </c>
      <c r="W49" s="81">
        <v>407.9</v>
      </c>
      <c r="X49" s="82">
        <v>7275.7669999999998</v>
      </c>
      <c r="Y49" s="80" t="s">
        <v>832</v>
      </c>
      <c r="Z49" s="81">
        <v>176.5</v>
      </c>
      <c r="AA49" s="81">
        <v>67.8</v>
      </c>
      <c r="AB49" s="81">
        <v>0</v>
      </c>
      <c r="AC49" s="81">
        <v>407.9</v>
      </c>
      <c r="AD49" s="82">
        <v>652.20000000000005</v>
      </c>
    </row>
    <row r="50" spans="1:30" x14ac:dyDescent="0.3">
      <c r="A50" s="1"/>
      <c r="B50" s="80" t="s">
        <v>833</v>
      </c>
      <c r="C50" s="81">
        <v>147.80000000000001</v>
      </c>
      <c r="D50" s="81">
        <v>136.69999999999999</v>
      </c>
      <c r="E50" s="81">
        <v>0</v>
      </c>
      <c r="F50" s="81">
        <v>88.6</v>
      </c>
      <c r="G50" s="81">
        <v>2789.9</v>
      </c>
      <c r="H50" s="81">
        <v>3089.9277000000002</v>
      </c>
      <c r="I50" s="81">
        <v>0</v>
      </c>
      <c r="J50" s="81">
        <v>276.60000000000002</v>
      </c>
      <c r="K50" s="81">
        <v>567.5</v>
      </c>
      <c r="L50" s="81">
        <v>0</v>
      </c>
      <c r="M50" s="81">
        <v>0</v>
      </c>
      <c r="N50" s="81">
        <v>0</v>
      </c>
      <c r="O50" s="81">
        <v>373.1</v>
      </c>
      <c r="P50" s="81">
        <v>6156.4277000000002</v>
      </c>
      <c r="Q50" s="81">
        <v>567.5</v>
      </c>
      <c r="R50" s="82">
        <v>7097.0276999999996</v>
      </c>
      <c r="S50" s="80" t="s">
        <v>833</v>
      </c>
      <c r="T50" s="81">
        <v>3505.2</v>
      </c>
      <c r="U50" s="81">
        <v>3226.6277</v>
      </c>
      <c r="V50" s="81">
        <v>0</v>
      </c>
      <c r="W50" s="81">
        <v>365.2</v>
      </c>
      <c r="X50" s="82">
        <v>7097.0276999999996</v>
      </c>
      <c r="Y50" s="80" t="s">
        <v>833</v>
      </c>
      <c r="Z50" s="81">
        <v>176.9</v>
      </c>
      <c r="AA50" s="81">
        <v>53.3</v>
      </c>
      <c r="AB50" s="81">
        <v>0</v>
      </c>
      <c r="AC50" s="81">
        <v>365.2</v>
      </c>
      <c r="AD50" s="82">
        <v>595.4</v>
      </c>
    </row>
    <row r="51" spans="1:30" x14ac:dyDescent="0.3">
      <c r="A51" s="1"/>
      <c r="B51" s="80" t="s">
        <v>834</v>
      </c>
      <c r="C51" s="81">
        <v>118.1</v>
      </c>
      <c r="D51" s="81">
        <v>137.30000000000001</v>
      </c>
      <c r="E51" s="81">
        <v>0</v>
      </c>
      <c r="F51" s="81">
        <v>88.1</v>
      </c>
      <c r="G51" s="81">
        <v>2768.3</v>
      </c>
      <c r="H51" s="81">
        <v>3040.2166699999998</v>
      </c>
      <c r="I51" s="81">
        <v>0</v>
      </c>
      <c r="J51" s="81">
        <v>251.2</v>
      </c>
      <c r="K51" s="81">
        <v>572.1</v>
      </c>
      <c r="L51" s="81">
        <v>0</v>
      </c>
      <c r="M51" s="81">
        <v>0</v>
      </c>
      <c r="N51" s="81">
        <v>0</v>
      </c>
      <c r="O51" s="81">
        <v>343.5</v>
      </c>
      <c r="P51" s="81">
        <v>6059.7166699999998</v>
      </c>
      <c r="Q51" s="81">
        <v>572.1</v>
      </c>
      <c r="R51" s="82">
        <v>6975.3166700000002</v>
      </c>
      <c r="S51" s="80" t="s">
        <v>834</v>
      </c>
      <c r="T51" s="81">
        <v>3458.5</v>
      </c>
      <c r="U51" s="81">
        <v>3177.51667</v>
      </c>
      <c r="V51" s="81">
        <v>0</v>
      </c>
      <c r="W51" s="81">
        <v>339.3</v>
      </c>
      <c r="X51" s="82">
        <v>6975.3166700000002</v>
      </c>
      <c r="Y51" s="80" t="s">
        <v>834</v>
      </c>
      <c r="Z51" s="81">
        <v>166.1</v>
      </c>
      <c r="AA51" s="81">
        <v>54.1</v>
      </c>
      <c r="AB51" s="81">
        <v>0</v>
      </c>
      <c r="AC51" s="81">
        <v>339.3</v>
      </c>
      <c r="AD51" s="82">
        <v>559.5</v>
      </c>
    </row>
    <row r="52" spans="1:30" x14ac:dyDescent="0.3">
      <c r="A52" s="1"/>
      <c r="B52" s="80" t="s">
        <v>835</v>
      </c>
      <c r="C52" s="81">
        <v>114.4</v>
      </c>
      <c r="D52" s="81">
        <v>137</v>
      </c>
      <c r="E52" s="81">
        <v>0</v>
      </c>
      <c r="F52" s="81">
        <v>97.8</v>
      </c>
      <c r="G52" s="81">
        <v>2816.9</v>
      </c>
      <c r="H52" s="81">
        <v>2934.3137700000002</v>
      </c>
      <c r="I52" s="81">
        <v>0</v>
      </c>
      <c r="J52" s="81">
        <v>232.4</v>
      </c>
      <c r="K52" s="81">
        <v>574</v>
      </c>
      <c r="L52" s="81">
        <v>0</v>
      </c>
      <c r="M52" s="81">
        <v>0</v>
      </c>
      <c r="N52" s="81">
        <v>0</v>
      </c>
      <c r="O52" s="81">
        <v>349.2</v>
      </c>
      <c r="P52" s="81">
        <v>5983.6137699999999</v>
      </c>
      <c r="Q52" s="81">
        <v>574</v>
      </c>
      <c r="R52" s="82">
        <v>6906.8137699999997</v>
      </c>
      <c r="S52" s="80" t="s">
        <v>835</v>
      </c>
      <c r="T52" s="81">
        <v>3505.3</v>
      </c>
      <c r="U52" s="81">
        <v>3071.3137700000002</v>
      </c>
      <c r="V52" s="81">
        <v>0</v>
      </c>
      <c r="W52" s="81">
        <v>330.2</v>
      </c>
      <c r="X52" s="82">
        <v>6906.8137699999997</v>
      </c>
      <c r="Y52" s="80" t="s">
        <v>835</v>
      </c>
      <c r="Z52" s="81">
        <v>164.8</v>
      </c>
      <c r="AA52" s="81">
        <v>53.8</v>
      </c>
      <c r="AB52" s="81">
        <v>0</v>
      </c>
      <c r="AC52" s="81">
        <v>330.2</v>
      </c>
      <c r="AD52" s="82">
        <v>548.79999999999995</v>
      </c>
    </row>
    <row r="53" spans="1:30" x14ac:dyDescent="0.3">
      <c r="A53" s="1"/>
      <c r="B53" s="80" t="s">
        <v>836</v>
      </c>
      <c r="C53" s="81">
        <v>115.8</v>
      </c>
      <c r="D53" s="81">
        <v>92.3</v>
      </c>
      <c r="E53" s="81">
        <v>0</v>
      </c>
      <c r="F53" s="81">
        <v>99.5</v>
      </c>
      <c r="G53" s="81">
        <v>2597.3000000000002</v>
      </c>
      <c r="H53" s="81">
        <v>2927.3541599999999</v>
      </c>
      <c r="I53" s="81">
        <v>0</v>
      </c>
      <c r="J53" s="81">
        <v>233.6</v>
      </c>
      <c r="K53" s="81">
        <v>578.1</v>
      </c>
      <c r="L53" s="81">
        <v>0</v>
      </c>
      <c r="M53" s="81">
        <v>0</v>
      </c>
      <c r="N53" s="81">
        <v>0</v>
      </c>
      <c r="O53" s="81">
        <v>307.60000000000002</v>
      </c>
      <c r="P53" s="81">
        <v>5758.2541600000004</v>
      </c>
      <c r="Q53" s="81">
        <v>578.1</v>
      </c>
      <c r="R53" s="82">
        <v>6643.9541600000002</v>
      </c>
      <c r="S53" s="80" t="s">
        <v>836</v>
      </c>
      <c r="T53" s="81">
        <v>3291.2</v>
      </c>
      <c r="U53" s="81">
        <v>3019.65416</v>
      </c>
      <c r="V53" s="81">
        <v>0</v>
      </c>
      <c r="W53" s="81">
        <v>333.1</v>
      </c>
      <c r="X53" s="82">
        <v>6643.9541600000002</v>
      </c>
      <c r="Y53" s="80" t="s">
        <v>836</v>
      </c>
      <c r="Z53" s="81">
        <v>164.7</v>
      </c>
      <c r="AA53" s="81">
        <v>54.3</v>
      </c>
      <c r="AB53" s="81">
        <v>0</v>
      </c>
      <c r="AC53" s="81">
        <v>333.1</v>
      </c>
      <c r="AD53" s="82">
        <v>552.1</v>
      </c>
    </row>
    <row r="54" spans="1:30" x14ac:dyDescent="0.3">
      <c r="A54" s="1"/>
      <c r="B54" s="80" t="s">
        <v>837</v>
      </c>
      <c r="C54" s="81">
        <v>99.3</v>
      </c>
      <c r="D54" s="81">
        <v>90.6</v>
      </c>
      <c r="E54" s="81">
        <v>0</v>
      </c>
      <c r="F54" s="81">
        <v>95.3</v>
      </c>
      <c r="G54" s="81">
        <v>2470.9</v>
      </c>
      <c r="H54" s="81">
        <v>2922.9783200000002</v>
      </c>
      <c r="I54" s="81">
        <v>0</v>
      </c>
      <c r="J54" s="81">
        <v>242.9</v>
      </c>
      <c r="K54" s="81">
        <v>563.20000000000005</v>
      </c>
      <c r="L54" s="81">
        <v>0</v>
      </c>
      <c r="M54" s="81">
        <v>0</v>
      </c>
      <c r="N54" s="81">
        <v>0</v>
      </c>
      <c r="O54" s="81">
        <v>285.2</v>
      </c>
      <c r="P54" s="81">
        <v>5636.7783200000003</v>
      </c>
      <c r="Q54" s="81">
        <v>563.20000000000005</v>
      </c>
      <c r="R54" s="82">
        <v>6485.17832</v>
      </c>
      <c r="S54" s="80" t="s">
        <v>837</v>
      </c>
      <c r="T54" s="81">
        <v>3133.4</v>
      </c>
      <c r="U54" s="81">
        <v>3013.5783200000001</v>
      </c>
      <c r="V54" s="81">
        <v>0</v>
      </c>
      <c r="W54" s="81">
        <v>338.2</v>
      </c>
      <c r="X54" s="82">
        <v>6485.17832</v>
      </c>
      <c r="Y54" s="80" t="s">
        <v>837</v>
      </c>
      <c r="Z54" s="81">
        <v>164.1</v>
      </c>
      <c r="AA54" s="81">
        <v>54.1</v>
      </c>
      <c r="AB54" s="81">
        <v>0</v>
      </c>
      <c r="AC54" s="81">
        <v>338.2</v>
      </c>
      <c r="AD54" s="82">
        <v>556.4</v>
      </c>
    </row>
    <row r="55" spans="1:30" x14ac:dyDescent="0.3">
      <c r="A55" s="1"/>
      <c r="B55" s="80" t="s">
        <v>49</v>
      </c>
      <c r="C55" s="81">
        <v>99.8</v>
      </c>
      <c r="D55" s="81">
        <v>91.2</v>
      </c>
      <c r="E55" s="81">
        <v>0</v>
      </c>
      <c r="F55" s="81">
        <v>98.3</v>
      </c>
      <c r="G55" s="81">
        <v>2217.1</v>
      </c>
      <c r="H55" s="81">
        <v>2934.9693499999998</v>
      </c>
      <c r="I55" s="81">
        <v>0</v>
      </c>
      <c r="J55" s="81">
        <v>244</v>
      </c>
      <c r="K55" s="81">
        <v>512.70000000000005</v>
      </c>
      <c r="L55" s="81">
        <v>0</v>
      </c>
      <c r="M55" s="81">
        <v>0</v>
      </c>
      <c r="N55" s="81">
        <v>0</v>
      </c>
      <c r="O55" s="81">
        <v>289.3</v>
      </c>
      <c r="P55" s="81">
        <v>5396.0693499999998</v>
      </c>
      <c r="Q55" s="81">
        <v>512.70000000000005</v>
      </c>
      <c r="R55" s="82">
        <v>6198.0693499999998</v>
      </c>
      <c r="S55" s="80" t="s">
        <v>49</v>
      </c>
      <c r="T55" s="81">
        <v>2829.6</v>
      </c>
      <c r="U55" s="81">
        <v>3026.1693500000001</v>
      </c>
      <c r="V55" s="81">
        <v>0</v>
      </c>
      <c r="W55" s="81">
        <v>342.3</v>
      </c>
      <c r="X55" s="82">
        <v>6198.0693499999998</v>
      </c>
      <c r="Y55" s="80" t="s">
        <v>49</v>
      </c>
      <c r="Z55" s="81">
        <v>164.3</v>
      </c>
      <c r="AA55" s="81">
        <v>54.4</v>
      </c>
      <c r="AB55" s="81">
        <v>0</v>
      </c>
      <c r="AC55" s="81">
        <v>342.3</v>
      </c>
      <c r="AD55" s="82">
        <v>561</v>
      </c>
    </row>
    <row r="56" spans="1:30" x14ac:dyDescent="0.3">
      <c r="A56" s="1"/>
      <c r="B56" s="83" t="s">
        <v>992</v>
      </c>
      <c r="C56" s="84">
        <v>2806.5</v>
      </c>
      <c r="D56" s="84">
        <v>3182.8</v>
      </c>
      <c r="E56" s="84">
        <v>2.85</v>
      </c>
      <c r="F56" s="84">
        <v>1977.35</v>
      </c>
      <c r="G56" s="84">
        <v>50225.9</v>
      </c>
      <c r="H56" s="84">
        <v>69380.747210000001</v>
      </c>
      <c r="I56" s="84">
        <v>9</v>
      </c>
      <c r="J56" s="84">
        <v>9718.15</v>
      </c>
      <c r="K56" s="84">
        <v>11355.55</v>
      </c>
      <c r="L56" s="84">
        <v>0</v>
      </c>
      <c r="M56" s="84">
        <v>6323.95</v>
      </c>
      <c r="N56" s="84">
        <v>0</v>
      </c>
      <c r="O56" s="84">
        <v>7969.5</v>
      </c>
      <c r="P56" s="84">
        <v>129333.79721</v>
      </c>
      <c r="Q56" s="84">
        <v>17679.5</v>
      </c>
      <c r="R56" s="84">
        <v>154982.79720999999</v>
      </c>
      <c r="S56" s="83" t="s">
        <v>992</v>
      </c>
      <c r="T56" s="84">
        <v>64387.95</v>
      </c>
      <c r="U56" s="84">
        <v>72563.547210000004</v>
      </c>
      <c r="V56" s="84">
        <v>6335.8</v>
      </c>
      <c r="W56" s="84">
        <v>11695.5</v>
      </c>
      <c r="X56" s="84">
        <v>154982.79720999999</v>
      </c>
      <c r="Y56" s="83" t="s">
        <v>992</v>
      </c>
      <c r="Z56" s="84">
        <v>3985.45</v>
      </c>
      <c r="AA56" s="84">
        <v>1620.2</v>
      </c>
      <c r="AB56" s="84">
        <v>6335.8</v>
      </c>
      <c r="AC56" s="84">
        <v>11695.5</v>
      </c>
      <c r="AD56" s="84">
        <v>23636.95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1197</v>
      </c>
      <c r="C5" s="1"/>
      <c r="D5" s="1"/>
      <c r="E5" s="1"/>
      <c r="F5" s="1"/>
      <c r="G5" s="1"/>
      <c r="H5" s="1"/>
      <c r="I5" s="1"/>
      <c r="J5" s="1"/>
      <c r="K5" s="1"/>
      <c r="L5" s="1"/>
      <c r="M5" s="1"/>
      <c r="N5" s="1"/>
      <c r="O5" s="1"/>
      <c r="P5" s="1"/>
    </row>
    <row r="6" spans="1:16" ht="27.6" x14ac:dyDescent="0.3">
      <c r="A6" s="1"/>
      <c r="B6" s="3" t="s">
        <v>138</v>
      </c>
      <c r="C6" s="3" t="s">
        <v>1198</v>
      </c>
      <c r="D6" s="3" t="s">
        <v>1199</v>
      </c>
      <c r="E6" s="3" t="s">
        <v>1200</v>
      </c>
      <c r="F6" s="3" t="s">
        <v>141</v>
      </c>
      <c r="G6" s="3" t="s">
        <v>142</v>
      </c>
      <c r="H6" s="3" t="s">
        <v>1201</v>
      </c>
      <c r="I6" s="3" t="s">
        <v>1202</v>
      </c>
      <c r="J6" s="3" t="s">
        <v>1203</v>
      </c>
      <c r="K6" s="3" t="s">
        <v>1204</v>
      </c>
      <c r="L6" s="3" t="s">
        <v>1205</v>
      </c>
      <c r="M6" s="3" t="s">
        <v>1206</v>
      </c>
      <c r="N6" s="3" t="s">
        <v>1207</v>
      </c>
      <c r="O6" s="3" t="s">
        <v>1208</v>
      </c>
      <c r="P6" s="3" t="s">
        <v>1209</v>
      </c>
    </row>
    <row r="7" spans="1:16" x14ac:dyDescent="0.3">
      <c r="A7" s="1"/>
      <c r="B7" s="6" t="s">
        <v>626</v>
      </c>
      <c r="C7" s="6" t="s">
        <v>1017</v>
      </c>
      <c r="D7" s="85" t="s">
        <v>59</v>
      </c>
      <c r="E7" s="6" t="s">
        <v>1210</v>
      </c>
      <c r="F7" s="85" t="s">
        <v>26</v>
      </c>
      <c r="G7" s="85" t="s">
        <v>33</v>
      </c>
      <c r="H7" s="85" t="s">
        <v>945</v>
      </c>
      <c r="I7" s="85" t="s">
        <v>945</v>
      </c>
      <c r="J7" s="85" t="s">
        <v>1211</v>
      </c>
      <c r="K7" s="85" t="s">
        <v>945</v>
      </c>
      <c r="L7" s="85" t="s">
        <v>945</v>
      </c>
      <c r="M7" s="85" t="s">
        <v>945</v>
      </c>
      <c r="N7" s="85" t="s">
        <v>945</v>
      </c>
      <c r="O7" s="6" t="s">
        <v>1212</v>
      </c>
      <c r="P7" s="6"/>
    </row>
    <row r="8" spans="1:16" x14ac:dyDescent="0.3">
      <c r="A8" s="1"/>
      <c r="B8" s="6" t="s">
        <v>627</v>
      </c>
      <c r="C8" s="6" t="s">
        <v>1074</v>
      </c>
      <c r="D8" s="85" t="s">
        <v>59</v>
      </c>
      <c r="E8" s="6" t="s">
        <v>1213</v>
      </c>
      <c r="F8" s="85" t="s">
        <v>26</v>
      </c>
      <c r="G8" s="85" t="s">
        <v>1214</v>
      </c>
      <c r="H8" s="85" t="s">
        <v>945</v>
      </c>
      <c r="I8" s="85" t="s">
        <v>945</v>
      </c>
      <c r="J8" s="85" t="s">
        <v>1211</v>
      </c>
      <c r="K8" s="85" t="s">
        <v>945</v>
      </c>
      <c r="L8" s="85" t="s">
        <v>945</v>
      </c>
      <c r="M8" s="85" t="s">
        <v>945</v>
      </c>
      <c r="N8" s="85" t="s">
        <v>945</v>
      </c>
      <c r="O8" s="6" t="s">
        <v>1212</v>
      </c>
      <c r="P8" s="6"/>
    </row>
    <row r="9" spans="1:16" x14ac:dyDescent="0.3">
      <c r="A9" s="1"/>
      <c r="B9" s="6" t="s">
        <v>628</v>
      </c>
      <c r="C9" s="6" t="s">
        <v>1076</v>
      </c>
      <c r="D9" s="85" t="s">
        <v>59</v>
      </c>
      <c r="E9" s="6" t="s">
        <v>1215</v>
      </c>
      <c r="F9" s="85" t="s">
        <v>26</v>
      </c>
      <c r="G9" s="85" t="s">
        <v>33</v>
      </c>
      <c r="H9" s="85" t="s">
        <v>945</v>
      </c>
      <c r="I9" s="85" t="s">
        <v>945</v>
      </c>
      <c r="J9" s="85" t="s">
        <v>1211</v>
      </c>
      <c r="K9" s="85" t="s">
        <v>945</v>
      </c>
      <c r="L9" s="85" t="s">
        <v>945</v>
      </c>
      <c r="M9" s="85" t="s">
        <v>945</v>
      </c>
      <c r="N9" s="85" t="s">
        <v>945</v>
      </c>
      <c r="O9" s="6" t="s">
        <v>1212</v>
      </c>
      <c r="P9" s="6"/>
    </row>
    <row r="10" spans="1:16" ht="26.4" x14ac:dyDescent="0.3">
      <c r="A10" s="1"/>
      <c r="B10" s="6" t="s">
        <v>629</v>
      </c>
      <c r="C10" s="6" t="s">
        <v>1020</v>
      </c>
      <c r="D10" s="85" t="s">
        <v>59</v>
      </c>
      <c r="E10" s="6" t="s">
        <v>1216</v>
      </c>
      <c r="F10" s="85" t="s">
        <v>26</v>
      </c>
      <c r="G10" s="85" t="s">
        <v>33</v>
      </c>
      <c r="H10" s="85" t="s">
        <v>945</v>
      </c>
      <c r="I10" s="85" t="s">
        <v>945</v>
      </c>
      <c r="J10" s="85" t="s">
        <v>1211</v>
      </c>
      <c r="K10" s="85" t="s">
        <v>945</v>
      </c>
      <c r="L10" s="85" t="s">
        <v>945</v>
      </c>
      <c r="M10" s="85" t="s">
        <v>945</v>
      </c>
      <c r="N10" s="85" t="s">
        <v>945</v>
      </c>
      <c r="O10" s="6" t="s">
        <v>1212</v>
      </c>
      <c r="P10" s="6"/>
    </row>
    <row r="11" spans="1:16" x14ac:dyDescent="0.3">
      <c r="A11" s="1"/>
      <c r="B11" s="6" t="s">
        <v>624</v>
      </c>
      <c r="C11" s="6" t="s">
        <v>1023</v>
      </c>
      <c r="D11" s="85" t="s">
        <v>59</v>
      </c>
      <c r="E11" s="6" t="s">
        <v>1217</v>
      </c>
      <c r="F11" s="85" t="s">
        <v>26</v>
      </c>
      <c r="G11" s="85" t="s">
        <v>1218</v>
      </c>
      <c r="H11" s="85" t="s">
        <v>945</v>
      </c>
      <c r="I11" s="85" t="s">
        <v>945</v>
      </c>
      <c r="J11" s="85" t="s">
        <v>1211</v>
      </c>
      <c r="K11" s="85" t="s">
        <v>945</v>
      </c>
      <c r="L11" s="85" t="s">
        <v>945</v>
      </c>
      <c r="M11" s="85" t="s">
        <v>945</v>
      </c>
      <c r="N11" s="85" t="s">
        <v>945</v>
      </c>
      <c r="O11" s="6" t="s">
        <v>1212</v>
      </c>
      <c r="P11" s="6"/>
    </row>
    <row r="12" spans="1:16" x14ac:dyDescent="0.3">
      <c r="A12" s="1"/>
      <c r="B12" s="6" t="s">
        <v>624</v>
      </c>
      <c r="C12" s="6" t="s">
        <v>1023</v>
      </c>
      <c r="D12" s="85" t="s">
        <v>1219</v>
      </c>
      <c r="E12" s="6" t="s">
        <v>1220</v>
      </c>
      <c r="F12" s="85" t="s">
        <v>1218</v>
      </c>
      <c r="G12" s="85" t="s">
        <v>1221</v>
      </c>
      <c r="H12" s="85" t="s">
        <v>945</v>
      </c>
      <c r="I12" s="85" t="s">
        <v>945</v>
      </c>
      <c r="J12" s="85" t="s">
        <v>1211</v>
      </c>
      <c r="K12" s="85" t="s">
        <v>945</v>
      </c>
      <c r="L12" s="85" t="s">
        <v>945</v>
      </c>
      <c r="M12" s="85" t="s">
        <v>945</v>
      </c>
      <c r="N12" s="85" t="s">
        <v>945</v>
      </c>
      <c r="O12" s="6" t="s">
        <v>1212</v>
      </c>
      <c r="P12" s="6"/>
    </row>
    <row r="13" spans="1:16" x14ac:dyDescent="0.3">
      <c r="A13" s="1"/>
      <c r="B13" s="6" t="s">
        <v>624</v>
      </c>
      <c r="C13" s="6" t="s">
        <v>1023</v>
      </c>
      <c r="D13" s="85" t="s">
        <v>59</v>
      </c>
      <c r="E13" s="6" t="s">
        <v>1217</v>
      </c>
      <c r="F13" s="85" t="s">
        <v>1221</v>
      </c>
      <c r="G13" s="85" t="s">
        <v>1222</v>
      </c>
      <c r="H13" s="85" t="s">
        <v>945</v>
      </c>
      <c r="I13" s="85" t="s">
        <v>945</v>
      </c>
      <c r="J13" s="85" t="s">
        <v>1211</v>
      </c>
      <c r="K13" s="85" t="s">
        <v>945</v>
      </c>
      <c r="L13" s="85" t="s">
        <v>945</v>
      </c>
      <c r="M13" s="85" t="s">
        <v>945</v>
      </c>
      <c r="N13" s="85" t="s">
        <v>945</v>
      </c>
      <c r="O13" s="6" t="s">
        <v>1212</v>
      </c>
      <c r="P13" s="6"/>
    </row>
    <row r="14" spans="1:16" x14ac:dyDescent="0.3">
      <c r="A14" s="1"/>
      <c r="B14" s="6" t="s">
        <v>624</v>
      </c>
      <c r="C14" s="6" t="s">
        <v>1023</v>
      </c>
      <c r="D14" s="85" t="s">
        <v>1219</v>
      </c>
      <c r="E14" s="6" t="s">
        <v>1220</v>
      </c>
      <c r="F14" s="85" t="s">
        <v>1222</v>
      </c>
      <c r="G14" s="85" t="s">
        <v>33</v>
      </c>
      <c r="H14" s="85" t="s">
        <v>945</v>
      </c>
      <c r="I14" s="85" t="s">
        <v>945</v>
      </c>
      <c r="J14" s="85" t="s">
        <v>1211</v>
      </c>
      <c r="K14" s="85" t="s">
        <v>945</v>
      </c>
      <c r="L14" s="85" t="s">
        <v>945</v>
      </c>
      <c r="M14" s="85" t="s">
        <v>945</v>
      </c>
      <c r="N14" s="85" t="s">
        <v>945</v>
      </c>
      <c r="O14" s="6" t="s">
        <v>1212</v>
      </c>
      <c r="P14" s="6"/>
    </row>
    <row r="15" spans="1:16" x14ac:dyDescent="0.3">
      <c r="A15" s="1"/>
      <c r="B15" s="6" t="s">
        <v>61</v>
      </c>
      <c r="C15" s="6" t="s">
        <v>1088</v>
      </c>
      <c r="D15" s="85" t="s">
        <v>59</v>
      </c>
      <c r="E15" s="6" t="s">
        <v>1223</v>
      </c>
      <c r="F15" s="85" t="s">
        <v>26</v>
      </c>
      <c r="G15" s="85" t="s">
        <v>1224</v>
      </c>
      <c r="H15" s="85" t="s">
        <v>945</v>
      </c>
      <c r="I15" s="85" t="s">
        <v>1225</v>
      </c>
      <c r="J15" s="85" t="s">
        <v>1226</v>
      </c>
      <c r="K15" s="85" t="s">
        <v>945</v>
      </c>
      <c r="L15" s="85" t="s">
        <v>945</v>
      </c>
      <c r="M15" s="85" t="s">
        <v>945</v>
      </c>
      <c r="N15" s="85" t="s">
        <v>945</v>
      </c>
      <c r="O15" s="6" t="s">
        <v>1212</v>
      </c>
      <c r="P15" s="6"/>
    </row>
    <row r="16" spans="1:16" x14ac:dyDescent="0.3">
      <c r="A16" s="1"/>
      <c r="B16" s="6" t="s">
        <v>61</v>
      </c>
      <c r="C16" s="6" t="s">
        <v>1088</v>
      </c>
      <c r="D16" s="85" t="s">
        <v>59</v>
      </c>
      <c r="E16" s="6" t="s">
        <v>1223</v>
      </c>
      <c r="F16" s="85" t="s">
        <v>1227</v>
      </c>
      <c r="G16" s="85" t="s">
        <v>1228</v>
      </c>
      <c r="H16" s="85" t="s">
        <v>1229</v>
      </c>
      <c r="I16" s="85" t="s">
        <v>1230</v>
      </c>
      <c r="J16" s="85" t="s">
        <v>1226</v>
      </c>
      <c r="K16" s="85" t="s">
        <v>945</v>
      </c>
      <c r="L16" s="85" t="s">
        <v>945</v>
      </c>
      <c r="M16" s="85" t="s">
        <v>945</v>
      </c>
      <c r="N16" s="85" t="s">
        <v>945</v>
      </c>
      <c r="O16" s="6" t="s">
        <v>1212</v>
      </c>
      <c r="P16" s="6"/>
    </row>
    <row r="17" spans="1:16" x14ac:dyDescent="0.3">
      <c r="A17" s="1"/>
      <c r="B17" s="6" t="s">
        <v>68</v>
      </c>
      <c r="C17" s="6" t="s">
        <v>73</v>
      </c>
      <c r="D17" s="85" t="s">
        <v>59</v>
      </c>
      <c r="E17" s="6" t="s">
        <v>1231</v>
      </c>
      <c r="F17" s="85" t="s">
        <v>26</v>
      </c>
      <c r="G17" s="85" t="s">
        <v>1232</v>
      </c>
      <c r="H17" s="85" t="s">
        <v>945</v>
      </c>
      <c r="I17" s="85" t="s">
        <v>945</v>
      </c>
      <c r="J17" s="85" t="s">
        <v>1226</v>
      </c>
      <c r="K17" s="85" t="s">
        <v>945</v>
      </c>
      <c r="L17" s="85" t="s">
        <v>945</v>
      </c>
      <c r="M17" s="85" t="s">
        <v>945</v>
      </c>
      <c r="N17" s="85" t="s">
        <v>945</v>
      </c>
      <c r="O17" s="6" t="s">
        <v>1212</v>
      </c>
      <c r="P17" s="6"/>
    </row>
    <row r="18" spans="1:16" ht="52.8" x14ac:dyDescent="0.3">
      <c r="A18" s="1"/>
      <c r="B18" s="6" t="s">
        <v>68</v>
      </c>
      <c r="C18" s="6" t="s">
        <v>73</v>
      </c>
      <c r="D18" s="85" t="s">
        <v>59</v>
      </c>
      <c r="E18" s="6" t="s">
        <v>1233</v>
      </c>
      <c r="F18" s="85" t="s">
        <v>1232</v>
      </c>
      <c r="G18" s="85" t="s">
        <v>33</v>
      </c>
      <c r="H18" s="85" t="s">
        <v>945</v>
      </c>
      <c r="I18" s="85" t="s">
        <v>945</v>
      </c>
      <c r="J18" s="85" t="s">
        <v>1226</v>
      </c>
      <c r="K18" s="85" t="s">
        <v>945</v>
      </c>
      <c r="L18" s="85" t="s">
        <v>945</v>
      </c>
      <c r="M18" s="85" t="s">
        <v>945</v>
      </c>
      <c r="N18" s="85" t="s">
        <v>945</v>
      </c>
      <c r="O18" s="6" t="s">
        <v>1212</v>
      </c>
      <c r="P18" s="6" t="s">
        <v>1234</v>
      </c>
    </row>
    <row r="19" spans="1:16" x14ac:dyDescent="0.3">
      <c r="A19" s="1"/>
      <c r="B19" s="6" t="s">
        <v>68</v>
      </c>
      <c r="C19" s="6" t="s">
        <v>73</v>
      </c>
      <c r="D19" s="85" t="s">
        <v>1112</v>
      </c>
      <c r="E19" s="6" t="s">
        <v>1235</v>
      </c>
      <c r="F19" s="85" t="s">
        <v>1232</v>
      </c>
      <c r="G19" s="85" t="s">
        <v>1236</v>
      </c>
      <c r="H19" s="85" t="s">
        <v>945</v>
      </c>
      <c r="I19" s="85" t="s">
        <v>945</v>
      </c>
      <c r="J19" s="85" t="s">
        <v>1237</v>
      </c>
      <c r="K19" s="85" t="s">
        <v>945</v>
      </c>
      <c r="L19" s="85" t="s">
        <v>945</v>
      </c>
      <c r="M19" s="85" t="s">
        <v>945</v>
      </c>
      <c r="N19" s="85" t="s">
        <v>945</v>
      </c>
      <c r="O19" s="6" t="s">
        <v>1212</v>
      </c>
      <c r="P19" s="6" t="s">
        <v>1238</v>
      </c>
    </row>
    <row r="20" spans="1:16" x14ac:dyDescent="0.3">
      <c r="A20" s="1"/>
      <c r="B20" s="6" t="s">
        <v>68</v>
      </c>
      <c r="C20" s="6" t="s">
        <v>73</v>
      </c>
      <c r="D20" s="85" t="s">
        <v>1112</v>
      </c>
      <c r="E20" s="6" t="s">
        <v>1235</v>
      </c>
      <c r="F20" s="85" t="s">
        <v>1239</v>
      </c>
      <c r="G20" s="85" t="s">
        <v>1240</v>
      </c>
      <c r="H20" s="85" t="s">
        <v>1241</v>
      </c>
      <c r="I20" s="85" t="s">
        <v>945</v>
      </c>
      <c r="J20" s="85" t="s">
        <v>1226</v>
      </c>
      <c r="K20" s="85" t="s">
        <v>945</v>
      </c>
      <c r="L20" s="85" t="s">
        <v>945</v>
      </c>
      <c r="M20" s="85" t="s">
        <v>945</v>
      </c>
      <c r="N20" s="85" t="s">
        <v>945</v>
      </c>
      <c r="O20" s="6" t="s">
        <v>1212</v>
      </c>
      <c r="P20" s="6"/>
    </row>
    <row r="21" spans="1:16" x14ac:dyDescent="0.3">
      <c r="A21" s="1"/>
      <c r="B21" s="6" t="s">
        <v>68</v>
      </c>
      <c r="C21" s="6" t="s">
        <v>73</v>
      </c>
      <c r="D21" s="85" t="s">
        <v>1112</v>
      </c>
      <c r="E21" s="6" t="s">
        <v>1235</v>
      </c>
      <c r="F21" s="85" t="s">
        <v>1240</v>
      </c>
      <c r="G21" s="85" t="s">
        <v>33</v>
      </c>
      <c r="H21" s="85" t="s">
        <v>945</v>
      </c>
      <c r="I21" s="85" t="s">
        <v>945</v>
      </c>
      <c r="J21" s="85" t="s">
        <v>1237</v>
      </c>
      <c r="K21" s="85" t="s">
        <v>945</v>
      </c>
      <c r="L21" s="85" t="s">
        <v>945</v>
      </c>
      <c r="M21" s="85" t="s">
        <v>945</v>
      </c>
      <c r="N21" s="85" t="s">
        <v>945</v>
      </c>
      <c r="O21" s="6" t="s">
        <v>1212</v>
      </c>
      <c r="P21" s="6" t="s">
        <v>1242</v>
      </c>
    </row>
    <row r="22" spans="1:16" x14ac:dyDescent="0.3">
      <c r="A22" s="1"/>
      <c r="B22" s="6" t="s">
        <v>68</v>
      </c>
      <c r="C22" s="6" t="s">
        <v>76</v>
      </c>
      <c r="D22" s="85" t="s">
        <v>59</v>
      </c>
      <c r="E22" s="6" t="s">
        <v>1243</v>
      </c>
      <c r="F22" s="85" t="s">
        <v>26</v>
      </c>
      <c r="G22" s="85" t="s">
        <v>1244</v>
      </c>
      <c r="H22" s="85" t="s">
        <v>945</v>
      </c>
      <c r="I22" s="85" t="s">
        <v>945</v>
      </c>
      <c r="J22" s="85" t="s">
        <v>1226</v>
      </c>
      <c r="K22" s="85" t="s">
        <v>945</v>
      </c>
      <c r="L22" s="85" t="s">
        <v>945</v>
      </c>
      <c r="M22" s="85" t="s">
        <v>945</v>
      </c>
      <c r="N22" s="85" t="s">
        <v>945</v>
      </c>
      <c r="O22" s="6" t="s">
        <v>1212</v>
      </c>
      <c r="P22" s="6"/>
    </row>
    <row r="23" spans="1:16" x14ac:dyDescent="0.3">
      <c r="A23" s="1"/>
      <c r="B23" s="6" t="s">
        <v>68</v>
      </c>
      <c r="C23" s="6" t="s">
        <v>76</v>
      </c>
      <c r="D23" s="85" t="s">
        <v>59</v>
      </c>
      <c r="E23" s="6" t="s">
        <v>1243</v>
      </c>
      <c r="F23" s="85" t="s">
        <v>1244</v>
      </c>
      <c r="G23" s="85" t="s">
        <v>1245</v>
      </c>
      <c r="H23" s="85" t="s">
        <v>945</v>
      </c>
      <c r="I23" s="85" t="s">
        <v>945</v>
      </c>
      <c r="J23" s="85" t="s">
        <v>1237</v>
      </c>
      <c r="K23" s="85" t="s">
        <v>945</v>
      </c>
      <c r="L23" s="85" t="s">
        <v>945</v>
      </c>
      <c r="M23" s="85" t="s">
        <v>945</v>
      </c>
      <c r="N23" s="85" t="s">
        <v>945</v>
      </c>
      <c r="O23" s="6" t="s">
        <v>1212</v>
      </c>
      <c r="P23" s="6"/>
    </row>
    <row r="24" spans="1:16" x14ac:dyDescent="0.3">
      <c r="A24" s="1"/>
      <c r="B24" s="6" t="s">
        <v>68</v>
      </c>
      <c r="C24" s="6" t="s">
        <v>76</v>
      </c>
      <c r="D24" s="85" t="s">
        <v>59</v>
      </c>
      <c r="E24" s="6" t="s">
        <v>1243</v>
      </c>
      <c r="F24" s="85" t="s">
        <v>1245</v>
      </c>
      <c r="G24" s="85" t="s">
        <v>33</v>
      </c>
      <c r="H24" s="85" t="s">
        <v>945</v>
      </c>
      <c r="I24" s="85" t="s">
        <v>945</v>
      </c>
      <c r="J24" s="85" t="s">
        <v>1226</v>
      </c>
      <c r="K24" s="85" t="s">
        <v>945</v>
      </c>
      <c r="L24" s="85" t="s">
        <v>945</v>
      </c>
      <c r="M24" s="85" t="s">
        <v>945</v>
      </c>
      <c r="N24" s="85" t="s">
        <v>945</v>
      </c>
      <c r="O24" s="6" t="s">
        <v>1212</v>
      </c>
      <c r="P24" s="6"/>
    </row>
    <row r="25" spans="1:16" ht="26.4" x14ac:dyDescent="0.3">
      <c r="A25" s="1"/>
      <c r="B25" s="6" t="s">
        <v>77</v>
      </c>
      <c r="C25" s="6" t="s">
        <v>78</v>
      </c>
      <c r="D25" s="85" t="s">
        <v>59</v>
      </c>
      <c r="E25" s="6" t="s">
        <v>1246</v>
      </c>
      <c r="F25" s="85" t="s">
        <v>26</v>
      </c>
      <c r="G25" s="85" t="s">
        <v>33</v>
      </c>
      <c r="H25" s="85" t="s">
        <v>945</v>
      </c>
      <c r="I25" s="85" t="s">
        <v>945</v>
      </c>
      <c r="J25" s="85" t="s">
        <v>1226</v>
      </c>
      <c r="K25" s="85" t="s">
        <v>945</v>
      </c>
      <c r="L25" s="85" t="s">
        <v>945</v>
      </c>
      <c r="M25" s="85" t="s">
        <v>945</v>
      </c>
      <c r="N25" s="85" t="s">
        <v>945</v>
      </c>
      <c r="O25" s="6" t="s">
        <v>1212</v>
      </c>
      <c r="P25" s="6" t="s">
        <v>1247</v>
      </c>
    </row>
    <row r="26" spans="1:16" ht="26.4" x14ac:dyDescent="0.3">
      <c r="A26" s="1"/>
      <c r="B26" s="6" t="s">
        <v>625</v>
      </c>
      <c r="C26" s="6" t="s">
        <v>1117</v>
      </c>
      <c r="D26" s="85" t="s">
        <v>1118</v>
      </c>
      <c r="E26" s="6" t="s">
        <v>1248</v>
      </c>
      <c r="F26" s="85" t="s">
        <v>26</v>
      </c>
      <c r="G26" s="85" t="s">
        <v>33</v>
      </c>
      <c r="H26" s="85" t="s">
        <v>945</v>
      </c>
      <c r="I26" s="85" t="s">
        <v>945</v>
      </c>
      <c r="J26" s="85" t="s">
        <v>1211</v>
      </c>
      <c r="K26" s="85" t="s">
        <v>945</v>
      </c>
      <c r="L26" s="85" t="s">
        <v>945</v>
      </c>
      <c r="M26" s="85" t="s">
        <v>945</v>
      </c>
      <c r="N26" s="85" t="s">
        <v>945</v>
      </c>
      <c r="O26" s="6" t="s">
        <v>1212</v>
      </c>
      <c r="P26" s="6"/>
    </row>
    <row r="27" spans="1:16" ht="26.4" x14ac:dyDescent="0.3">
      <c r="A27" s="1"/>
      <c r="B27" s="6" t="s">
        <v>625</v>
      </c>
      <c r="C27" s="6" t="s">
        <v>1117</v>
      </c>
      <c r="D27" s="85" t="s">
        <v>1119</v>
      </c>
      <c r="E27" s="6" t="s">
        <v>1249</v>
      </c>
      <c r="F27" s="85" t="s">
        <v>26</v>
      </c>
      <c r="G27" s="85" t="s">
        <v>33</v>
      </c>
      <c r="H27" s="85" t="s">
        <v>945</v>
      </c>
      <c r="I27" s="85" t="s">
        <v>945</v>
      </c>
      <c r="J27" s="85" t="s">
        <v>1211</v>
      </c>
      <c r="K27" s="85" t="s">
        <v>945</v>
      </c>
      <c r="L27" s="85" t="s">
        <v>945</v>
      </c>
      <c r="M27" s="85" t="s">
        <v>945</v>
      </c>
      <c r="N27" s="85" t="s">
        <v>945</v>
      </c>
      <c r="O27" s="6" t="s">
        <v>1212</v>
      </c>
      <c r="P27" s="6"/>
    </row>
    <row r="28" spans="1:16" x14ac:dyDescent="0.3">
      <c r="A28" s="1"/>
      <c r="B28" s="6" t="s">
        <v>80</v>
      </c>
      <c r="C28" s="6" t="s">
        <v>84</v>
      </c>
      <c r="D28" s="85" t="s">
        <v>59</v>
      </c>
      <c r="E28" s="6" t="s">
        <v>1250</v>
      </c>
      <c r="F28" s="85" t="s">
        <v>26</v>
      </c>
      <c r="G28" s="85" t="s">
        <v>1251</v>
      </c>
      <c r="H28" s="85" t="s">
        <v>945</v>
      </c>
      <c r="I28" s="85" t="s">
        <v>945</v>
      </c>
      <c r="J28" s="85" t="s">
        <v>1226</v>
      </c>
      <c r="K28" s="85" t="s">
        <v>945</v>
      </c>
      <c r="L28" s="85" t="s">
        <v>945</v>
      </c>
      <c r="M28" s="85" t="s">
        <v>945</v>
      </c>
      <c r="N28" s="85" t="s">
        <v>945</v>
      </c>
      <c r="O28" s="6" t="s">
        <v>1212</v>
      </c>
      <c r="P28" s="6"/>
    </row>
    <row r="29" spans="1:16" x14ac:dyDescent="0.3">
      <c r="A29" s="1"/>
      <c r="B29" s="6" t="s">
        <v>80</v>
      </c>
      <c r="C29" s="6" t="s">
        <v>84</v>
      </c>
      <c r="D29" s="85" t="s">
        <v>59</v>
      </c>
      <c r="E29" s="6" t="s">
        <v>1250</v>
      </c>
      <c r="F29" s="85" t="s">
        <v>1251</v>
      </c>
      <c r="G29" s="85" t="s">
        <v>1252</v>
      </c>
      <c r="H29" s="85" t="s">
        <v>945</v>
      </c>
      <c r="I29" s="85" t="s">
        <v>945</v>
      </c>
      <c r="J29" s="85" t="s">
        <v>1253</v>
      </c>
      <c r="K29" s="85" t="s">
        <v>945</v>
      </c>
      <c r="L29" s="85" t="s">
        <v>945</v>
      </c>
      <c r="M29" s="85" t="s">
        <v>945</v>
      </c>
      <c r="N29" s="85" t="s">
        <v>945</v>
      </c>
      <c r="O29" s="6" t="s">
        <v>1212</v>
      </c>
      <c r="P29" s="6"/>
    </row>
    <row r="30" spans="1:16" ht="26.4" x14ac:dyDescent="0.3">
      <c r="A30" s="1"/>
      <c r="B30" s="6" t="s">
        <v>80</v>
      </c>
      <c r="C30" s="6" t="s">
        <v>84</v>
      </c>
      <c r="D30" s="85" t="s">
        <v>59</v>
      </c>
      <c r="E30" s="6" t="s">
        <v>1250</v>
      </c>
      <c r="F30" s="85" t="s">
        <v>1252</v>
      </c>
      <c r="G30" s="85" t="s">
        <v>33</v>
      </c>
      <c r="H30" s="85" t="s">
        <v>945</v>
      </c>
      <c r="I30" s="85" t="s">
        <v>945</v>
      </c>
      <c r="J30" s="85" t="s">
        <v>1226</v>
      </c>
      <c r="K30" s="85" t="s">
        <v>945</v>
      </c>
      <c r="L30" s="85" t="s">
        <v>945</v>
      </c>
      <c r="M30" s="85" t="s">
        <v>945</v>
      </c>
      <c r="N30" s="85" t="s">
        <v>945</v>
      </c>
      <c r="O30" s="6" t="s">
        <v>1212</v>
      </c>
      <c r="P30" s="6" t="s">
        <v>1254</v>
      </c>
    </row>
    <row r="31" spans="1:16" x14ac:dyDescent="0.3">
      <c r="A31" s="1"/>
      <c r="B31" s="6" t="s">
        <v>80</v>
      </c>
      <c r="C31" s="6" t="s">
        <v>87</v>
      </c>
      <c r="D31" s="85" t="s">
        <v>59</v>
      </c>
      <c r="E31" s="6" t="s">
        <v>1255</v>
      </c>
      <c r="F31" s="85" t="s">
        <v>26</v>
      </c>
      <c r="G31" s="85" t="s">
        <v>33</v>
      </c>
      <c r="H31" s="85" t="s">
        <v>945</v>
      </c>
      <c r="I31" s="85" t="s">
        <v>945</v>
      </c>
      <c r="J31" s="85" t="s">
        <v>1226</v>
      </c>
      <c r="K31" s="85" t="s">
        <v>945</v>
      </c>
      <c r="L31" s="85" t="s">
        <v>945</v>
      </c>
      <c r="M31" s="85" t="s">
        <v>945</v>
      </c>
      <c r="N31" s="85" t="s">
        <v>945</v>
      </c>
      <c r="O31" s="6" t="s">
        <v>1212</v>
      </c>
      <c r="P31" s="6"/>
    </row>
    <row r="32" spans="1:16" x14ac:dyDescent="0.3">
      <c r="A32" s="1"/>
      <c r="B32" s="6" t="s">
        <v>106</v>
      </c>
      <c r="C32" s="6" t="s">
        <v>111</v>
      </c>
      <c r="D32" s="85" t="s">
        <v>59</v>
      </c>
      <c r="E32" s="6" t="s">
        <v>1256</v>
      </c>
      <c r="F32" s="85" t="s">
        <v>26</v>
      </c>
      <c r="G32" s="85" t="s">
        <v>33</v>
      </c>
      <c r="H32" s="85" t="s">
        <v>945</v>
      </c>
      <c r="I32" s="85" t="s">
        <v>945</v>
      </c>
      <c r="J32" s="85" t="s">
        <v>1226</v>
      </c>
      <c r="K32" s="85" t="s">
        <v>945</v>
      </c>
      <c r="L32" s="85" t="s">
        <v>945</v>
      </c>
      <c r="M32" s="85" t="s">
        <v>945</v>
      </c>
      <c r="N32" s="85" t="s">
        <v>945</v>
      </c>
      <c r="O32" s="6" t="s">
        <v>1212</v>
      </c>
      <c r="P32" s="6"/>
    </row>
    <row r="33" spans="1:16" x14ac:dyDescent="0.3">
      <c r="A33" s="1"/>
      <c r="B33" s="6" t="s">
        <v>609</v>
      </c>
      <c r="C33" s="6" t="s">
        <v>1034</v>
      </c>
      <c r="D33" s="85" t="s">
        <v>59</v>
      </c>
      <c r="E33" s="6" t="s">
        <v>1257</v>
      </c>
      <c r="F33" s="85" t="s">
        <v>26</v>
      </c>
      <c r="G33" s="85" t="s">
        <v>33</v>
      </c>
      <c r="H33" s="85" t="s">
        <v>945</v>
      </c>
      <c r="I33" s="85" t="s">
        <v>945</v>
      </c>
      <c r="J33" s="85" t="s">
        <v>1226</v>
      </c>
      <c r="K33" s="85" t="s">
        <v>945</v>
      </c>
      <c r="L33" s="85" t="s">
        <v>945</v>
      </c>
      <c r="M33" s="85" t="s">
        <v>945</v>
      </c>
      <c r="N33" s="85" t="s">
        <v>945</v>
      </c>
      <c r="O33" s="6" t="s">
        <v>1212</v>
      </c>
      <c r="P33" s="6"/>
    </row>
    <row r="34" spans="1:16" x14ac:dyDescent="0.3">
      <c r="A34" s="1"/>
      <c r="B34" s="6" t="s">
        <v>609</v>
      </c>
      <c r="C34" s="6" t="s">
        <v>1143</v>
      </c>
      <c r="D34" s="85" t="s">
        <v>59</v>
      </c>
      <c r="E34" s="6" t="s">
        <v>1258</v>
      </c>
      <c r="F34" s="85" t="s">
        <v>26</v>
      </c>
      <c r="G34" s="85" t="s">
        <v>33</v>
      </c>
      <c r="H34" s="85" t="s">
        <v>945</v>
      </c>
      <c r="I34" s="85" t="s">
        <v>945</v>
      </c>
      <c r="J34" s="85" t="s">
        <v>1226</v>
      </c>
      <c r="K34" s="85" t="s">
        <v>945</v>
      </c>
      <c r="L34" s="85" t="s">
        <v>945</v>
      </c>
      <c r="M34" s="85" t="s">
        <v>945</v>
      </c>
      <c r="N34" s="85" t="s">
        <v>945</v>
      </c>
      <c r="O34" s="6" t="s">
        <v>1212</v>
      </c>
      <c r="P34" s="6"/>
    </row>
    <row r="35" spans="1:16" x14ac:dyDescent="0.3">
      <c r="A35" s="1"/>
      <c r="B35" s="6" t="s">
        <v>609</v>
      </c>
      <c r="C35" s="6" t="s">
        <v>1144</v>
      </c>
      <c r="D35" s="85" t="s">
        <v>59</v>
      </c>
      <c r="E35" s="6" t="s">
        <v>1259</v>
      </c>
      <c r="F35" s="85" t="s">
        <v>26</v>
      </c>
      <c r="G35" s="85" t="s">
        <v>33</v>
      </c>
      <c r="H35" s="85" t="s">
        <v>945</v>
      </c>
      <c r="I35" s="85" t="s">
        <v>945</v>
      </c>
      <c r="J35" s="85" t="s">
        <v>1226</v>
      </c>
      <c r="K35" s="85" t="s">
        <v>945</v>
      </c>
      <c r="L35" s="85" t="s">
        <v>945</v>
      </c>
      <c r="M35" s="85" t="s">
        <v>945</v>
      </c>
      <c r="N35" s="85" t="s">
        <v>945</v>
      </c>
      <c r="O35" s="6" t="s">
        <v>1212</v>
      </c>
      <c r="P35" s="6"/>
    </row>
    <row r="36" spans="1:16" x14ac:dyDescent="0.3">
      <c r="A36" s="1"/>
      <c r="B36" s="6" t="s">
        <v>609</v>
      </c>
      <c r="C36" s="6" t="s">
        <v>1145</v>
      </c>
      <c r="D36" s="85" t="s">
        <v>59</v>
      </c>
      <c r="E36" s="6" t="s">
        <v>1260</v>
      </c>
      <c r="F36" s="85" t="s">
        <v>26</v>
      </c>
      <c r="G36" s="85" t="s">
        <v>33</v>
      </c>
      <c r="H36" s="85" t="s">
        <v>945</v>
      </c>
      <c r="I36" s="85" t="s">
        <v>945</v>
      </c>
      <c r="J36" s="85" t="s">
        <v>1226</v>
      </c>
      <c r="K36" s="85" t="s">
        <v>945</v>
      </c>
      <c r="L36" s="85" t="s">
        <v>945</v>
      </c>
      <c r="M36" s="85" t="s">
        <v>945</v>
      </c>
      <c r="N36" s="85" t="s">
        <v>945</v>
      </c>
      <c r="O36" s="6" t="s">
        <v>1212</v>
      </c>
      <c r="P3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0" t="s">
        <v>0</v>
      </c>
      <c r="C3" s="191"/>
      <c r="D3" s="191"/>
      <c r="E3" s="191"/>
      <c r="F3" s="191"/>
      <c r="G3" s="191"/>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1261</v>
      </c>
      <c r="C5" s="1"/>
      <c r="D5" s="1"/>
      <c r="E5" s="1"/>
      <c r="F5" s="1"/>
      <c r="G5" s="1"/>
      <c r="H5" s="1"/>
      <c r="I5" s="1"/>
      <c r="J5" s="1"/>
      <c r="K5" s="1"/>
      <c r="L5" s="1"/>
      <c r="M5" s="1"/>
      <c r="N5" s="1"/>
    </row>
    <row r="6" spans="1:14" ht="19.95" customHeight="1" x14ac:dyDescent="0.3">
      <c r="A6" s="1"/>
      <c r="B6" s="7" t="s">
        <v>138</v>
      </c>
      <c r="C6" s="7" t="s">
        <v>139</v>
      </c>
      <c r="D6" s="7" t="s">
        <v>140</v>
      </c>
      <c r="E6" s="7" t="s">
        <v>141</v>
      </c>
      <c r="F6" s="7" t="s">
        <v>142</v>
      </c>
      <c r="G6" s="7" t="s">
        <v>143</v>
      </c>
      <c r="H6" s="7" t="s">
        <v>144</v>
      </c>
      <c r="I6" s="7" t="s">
        <v>145</v>
      </c>
      <c r="J6" s="7" t="s">
        <v>146</v>
      </c>
      <c r="K6" s="7" t="s">
        <v>147</v>
      </c>
      <c r="L6" s="7" t="s">
        <v>148</v>
      </c>
      <c r="M6" s="7" t="s">
        <v>149</v>
      </c>
      <c r="N6" s="7" t="s">
        <v>150</v>
      </c>
    </row>
    <row r="7" spans="1:14" x14ac:dyDescent="0.3">
      <c r="A7" s="1"/>
      <c r="B7" s="5" t="s">
        <v>187</v>
      </c>
      <c r="C7" s="5" t="s">
        <v>669</v>
      </c>
      <c r="D7" s="5" t="s">
        <v>95</v>
      </c>
      <c r="E7" s="4" t="s">
        <v>189</v>
      </c>
      <c r="F7" s="4" t="s">
        <v>154</v>
      </c>
      <c r="G7" s="6" t="s">
        <v>190</v>
      </c>
      <c r="H7" s="8">
        <v>6.6</v>
      </c>
      <c r="I7" s="5" t="s">
        <v>156</v>
      </c>
      <c r="J7" s="5" t="s">
        <v>174</v>
      </c>
      <c r="K7" s="5" t="s">
        <v>158</v>
      </c>
      <c r="L7" s="5" t="s">
        <v>191</v>
      </c>
      <c r="M7" s="8">
        <v>17494</v>
      </c>
      <c r="N7" s="5" t="s">
        <v>192</v>
      </c>
    </row>
    <row r="8" spans="1:14" ht="26.4" x14ac:dyDescent="0.3">
      <c r="A8" s="1"/>
      <c r="B8" s="5" t="s">
        <v>193</v>
      </c>
      <c r="C8" s="5" t="s">
        <v>194</v>
      </c>
      <c r="D8" s="5" t="s">
        <v>59</v>
      </c>
      <c r="E8" s="4" t="s">
        <v>195</v>
      </c>
      <c r="F8" s="4" t="s">
        <v>196</v>
      </c>
      <c r="G8" s="6" t="s">
        <v>197</v>
      </c>
      <c r="H8" s="8">
        <v>150</v>
      </c>
      <c r="I8" s="5" t="s">
        <v>156</v>
      </c>
      <c r="J8" s="5" t="s">
        <v>174</v>
      </c>
      <c r="K8" s="5" t="s">
        <v>158</v>
      </c>
      <c r="L8" s="5" t="s">
        <v>191</v>
      </c>
      <c r="M8" s="8">
        <v>1191</v>
      </c>
      <c r="N8" s="5" t="s">
        <v>192</v>
      </c>
    </row>
    <row r="9" spans="1:14" x14ac:dyDescent="0.3">
      <c r="A9" s="1"/>
      <c r="B9" s="5" t="s">
        <v>51</v>
      </c>
      <c r="C9" s="5" t="s">
        <v>220</v>
      </c>
      <c r="D9" s="5" t="s">
        <v>221</v>
      </c>
      <c r="E9" s="4" t="s">
        <v>222</v>
      </c>
      <c r="F9" s="4" t="s">
        <v>154</v>
      </c>
      <c r="G9" s="6" t="s">
        <v>1262</v>
      </c>
      <c r="H9" s="8">
        <v>8.15</v>
      </c>
      <c r="I9" s="5" t="s">
        <v>206</v>
      </c>
      <c r="J9" s="5" t="s">
        <v>174</v>
      </c>
      <c r="K9" s="5" t="s">
        <v>158</v>
      </c>
      <c r="L9" s="5" t="s">
        <v>191</v>
      </c>
      <c r="M9" s="8">
        <v>178</v>
      </c>
      <c r="N9" s="5" t="s">
        <v>192</v>
      </c>
    </row>
    <row r="10" spans="1:14" ht="26.4" x14ac:dyDescent="0.3">
      <c r="A10" s="1"/>
      <c r="B10" s="5" t="s">
        <v>227</v>
      </c>
      <c r="C10" s="5" t="s">
        <v>231</v>
      </c>
      <c r="D10" s="5" t="s">
        <v>232</v>
      </c>
      <c r="E10" s="4" t="s">
        <v>153</v>
      </c>
      <c r="F10" s="4" t="s">
        <v>154</v>
      </c>
      <c r="G10" s="6" t="s">
        <v>1263</v>
      </c>
      <c r="H10" s="8">
        <v>23</v>
      </c>
      <c r="I10" s="5" t="s">
        <v>156</v>
      </c>
      <c r="J10" s="5" t="s">
        <v>174</v>
      </c>
      <c r="K10" s="5" t="s">
        <v>158</v>
      </c>
      <c r="L10" s="5" t="s">
        <v>159</v>
      </c>
      <c r="M10" s="8">
        <v>12781</v>
      </c>
      <c r="N10" s="5" t="s">
        <v>192</v>
      </c>
    </row>
    <row r="11" spans="1:14" x14ac:dyDescent="0.3">
      <c r="A11" s="1"/>
      <c r="B11" s="5" t="s">
        <v>227</v>
      </c>
      <c r="C11" s="5" t="s">
        <v>231</v>
      </c>
      <c r="D11" s="5" t="s">
        <v>234</v>
      </c>
      <c r="E11" s="4" t="s">
        <v>153</v>
      </c>
      <c r="F11" s="4" t="s">
        <v>154</v>
      </c>
      <c r="G11" s="6" t="s">
        <v>1264</v>
      </c>
      <c r="H11" s="8">
        <v>5.7320000000000002</v>
      </c>
      <c r="I11" s="5" t="s">
        <v>156</v>
      </c>
      <c r="J11" s="5" t="s">
        <v>174</v>
      </c>
      <c r="K11" s="5" t="s">
        <v>158</v>
      </c>
      <c r="L11" s="5" t="s">
        <v>159</v>
      </c>
      <c r="M11" s="8">
        <v>12777</v>
      </c>
      <c r="N11" s="5" t="s">
        <v>192</v>
      </c>
    </row>
    <row r="12" spans="1:14" x14ac:dyDescent="0.3">
      <c r="A12" s="1"/>
      <c r="B12" s="5" t="s">
        <v>227</v>
      </c>
      <c r="C12" s="5" t="s">
        <v>231</v>
      </c>
      <c r="D12" s="5" t="s">
        <v>234</v>
      </c>
      <c r="E12" s="4" t="s">
        <v>153</v>
      </c>
      <c r="F12" s="4" t="s">
        <v>154</v>
      </c>
      <c r="G12" s="6" t="s">
        <v>1265</v>
      </c>
      <c r="H12" s="8">
        <v>5.7320000000000002</v>
      </c>
      <c r="I12" s="5" t="s">
        <v>156</v>
      </c>
      <c r="J12" s="5" t="s">
        <v>174</v>
      </c>
      <c r="K12" s="5" t="s">
        <v>158</v>
      </c>
      <c r="L12" s="5" t="s">
        <v>168</v>
      </c>
      <c r="M12" s="8">
        <v>12777</v>
      </c>
      <c r="N12" s="5" t="s">
        <v>192</v>
      </c>
    </row>
    <row r="13" spans="1:14" x14ac:dyDescent="0.3">
      <c r="A13" s="1"/>
      <c r="B13" s="5" t="s">
        <v>227</v>
      </c>
      <c r="C13" s="5" t="s">
        <v>231</v>
      </c>
      <c r="D13" s="5" t="s">
        <v>237</v>
      </c>
      <c r="E13" s="4" t="s">
        <v>153</v>
      </c>
      <c r="F13" s="4" t="s">
        <v>154</v>
      </c>
      <c r="G13" s="6" t="s">
        <v>1264</v>
      </c>
      <c r="H13" s="8">
        <v>5.7320000000000002</v>
      </c>
      <c r="I13" s="5" t="s">
        <v>156</v>
      </c>
      <c r="J13" s="5" t="s">
        <v>174</v>
      </c>
      <c r="K13" s="5" t="s">
        <v>158</v>
      </c>
      <c r="L13" s="5" t="s">
        <v>159</v>
      </c>
      <c r="M13" s="8">
        <v>12778</v>
      </c>
      <c r="N13" s="5" t="s">
        <v>192</v>
      </c>
    </row>
    <row r="14" spans="1:14" x14ac:dyDescent="0.3">
      <c r="A14" s="1"/>
      <c r="B14" s="5" t="s">
        <v>227</v>
      </c>
      <c r="C14" s="5" t="s">
        <v>231</v>
      </c>
      <c r="D14" s="5" t="s">
        <v>238</v>
      </c>
      <c r="E14" s="4" t="s">
        <v>153</v>
      </c>
      <c r="F14" s="4" t="s">
        <v>154</v>
      </c>
      <c r="G14" s="6" t="s">
        <v>1264</v>
      </c>
      <c r="H14" s="8">
        <v>5.7320000000000002</v>
      </c>
      <c r="I14" s="5" t="s">
        <v>156</v>
      </c>
      <c r="J14" s="5" t="s">
        <v>174</v>
      </c>
      <c r="K14" s="5" t="s">
        <v>158</v>
      </c>
      <c r="L14" s="5" t="s">
        <v>159</v>
      </c>
      <c r="M14" s="8">
        <v>12779</v>
      </c>
      <c r="N14" s="5" t="s">
        <v>192</v>
      </c>
    </row>
    <row r="15" spans="1:14" x14ac:dyDescent="0.3">
      <c r="A15" s="1"/>
      <c r="B15" s="5" t="s">
        <v>227</v>
      </c>
      <c r="C15" s="5" t="s">
        <v>231</v>
      </c>
      <c r="D15" s="5" t="s">
        <v>239</v>
      </c>
      <c r="E15" s="4" t="s">
        <v>153</v>
      </c>
      <c r="F15" s="4" t="s">
        <v>154</v>
      </c>
      <c r="G15" s="6" t="s">
        <v>1264</v>
      </c>
      <c r="H15" s="8">
        <v>5.7320000000000002</v>
      </c>
      <c r="I15" s="5" t="s">
        <v>156</v>
      </c>
      <c r="J15" s="5" t="s">
        <v>174</v>
      </c>
      <c r="K15" s="5" t="s">
        <v>158</v>
      </c>
      <c r="L15" s="5" t="s">
        <v>159</v>
      </c>
      <c r="M15" s="8">
        <v>12780</v>
      </c>
      <c r="N15" s="5" t="s">
        <v>192</v>
      </c>
    </row>
    <row r="16" spans="1:14" x14ac:dyDescent="0.3">
      <c r="A16" s="1"/>
      <c r="B16" s="5" t="s">
        <v>56</v>
      </c>
      <c r="C16" s="5" t="s">
        <v>253</v>
      </c>
      <c r="D16" s="5" t="s">
        <v>39</v>
      </c>
      <c r="E16" s="4" t="s">
        <v>153</v>
      </c>
      <c r="F16" s="4" t="s">
        <v>254</v>
      </c>
      <c r="G16" s="6" t="s">
        <v>1266</v>
      </c>
      <c r="H16" s="8">
        <v>101</v>
      </c>
      <c r="I16" s="5" t="s">
        <v>156</v>
      </c>
      <c r="J16" s="5" t="s">
        <v>174</v>
      </c>
      <c r="K16" s="5" t="s">
        <v>158</v>
      </c>
      <c r="L16" s="5" t="s">
        <v>168</v>
      </c>
      <c r="M16" s="8">
        <v>1</v>
      </c>
      <c r="N16" s="5" t="s">
        <v>192</v>
      </c>
    </row>
    <row r="17" spans="1:14" ht="39.6" x14ac:dyDescent="0.3">
      <c r="A17" s="1"/>
      <c r="B17" s="5" t="s">
        <v>56</v>
      </c>
      <c r="C17" s="5" t="s">
        <v>256</v>
      </c>
      <c r="D17" s="5" t="s">
        <v>257</v>
      </c>
      <c r="E17" s="4" t="s">
        <v>209</v>
      </c>
      <c r="F17" s="4" t="s">
        <v>258</v>
      </c>
      <c r="G17" s="6" t="s">
        <v>1267</v>
      </c>
      <c r="H17" s="8">
        <v>8.5</v>
      </c>
      <c r="I17" s="5" t="s">
        <v>156</v>
      </c>
      <c r="J17" s="5" t="s">
        <v>174</v>
      </c>
      <c r="K17" s="5" t="s">
        <v>158</v>
      </c>
      <c r="L17" s="5" t="s">
        <v>168</v>
      </c>
      <c r="M17" s="8">
        <v>1069</v>
      </c>
      <c r="N17" s="5" t="s">
        <v>192</v>
      </c>
    </row>
    <row r="18" spans="1:14" x14ac:dyDescent="0.3">
      <c r="A18" s="1"/>
      <c r="B18" s="5" t="s">
        <v>260</v>
      </c>
      <c r="C18" s="5" t="s">
        <v>261</v>
      </c>
      <c r="D18" s="5" t="s">
        <v>39</v>
      </c>
      <c r="E18" s="4" t="s">
        <v>262</v>
      </c>
      <c r="F18" s="4" t="s">
        <v>154</v>
      </c>
      <c r="G18" s="6" t="s">
        <v>263</v>
      </c>
      <c r="H18" s="8">
        <v>235</v>
      </c>
      <c r="I18" s="5" t="s">
        <v>156</v>
      </c>
      <c r="J18" s="5" t="s">
        <v>174</v>
      </c>
      <c r="K18" s="5" t="s">
        <v>158</v>
      </c>
      <c r="L18" s="5" t="s">
        <v>159</v>
      </c>
      <c r="M18" s="8">
        <v>14971</v>
      </c>
      <c r="N18" s="5" t="s">
        <v>192</v>
      </c>
    </row>
    <row r="19" spans="1:14" ht="26.4" x14ac:dyDescent="0.3">
      <c r="A19" s="1"/>
      <c r="B19" s="5" t="s">
        <v>260</v>
      </c>
      <c r="C19" s="5" t="s">
        <v>266</v>
      </c>
      <c r="D19" s="5" t="s">
        <v>267</v>
      </c>
      <c r="E19" s="4" t="s">
        <v>268</v>
      </c>
      <c r="F19" s="4" t="s">
        <v>269</v>
      </c>
      <c r="G19" s="6" t="s">
        <v>1268</v>
      </c>
      <c r="H19" s="8">
        <v>6.4</v>
      </c>
      <c r="I19" s="5" t="s">
        <v>156</v>
      </c>
      <c r="J19" s="5" t="s">
        <v>174</v>
      </c>
      <c r="K19" s="5" t="s">
        <v>158</v>
      </c>
      <c r="L19" s="5" t="s">
        <v>159</v>
      </c>
      <c r="M19" s="8">
        <v>15564</v>
      </c>
      <c r="N19" s="5" t="s">
        <v>192</v>
      </c>
    </row>
    <row r="20" spans="1:14" ht="26.4" x14ac:dyDescent="0.3">
      <c r="A20" s="1"/>
      <c r="B20" s="5" t="s">
        <v>80</v>
      </c>
      <c r="C20" s="5" t="s">
        <v>306</v>
      </c>
      <c r="D20" s="5" t="s">
        <v>59</v>
      </c>
      <c r="E20" s="4" t="s">
        <v>153</v>
      </c>
      <c r="F20" s="4" t="s">
        <v>307</v>
      </c>
      <c r="G20" s="6" t="s">
        <v>1269</v>
      </c>
      <c r="H20" s="8">
        <v>582.5</v>
      </c>
      <c r="I20" s="5" t="s">
        <v>156</v>
      </c>
      <c r="J20" s="5" t="s">
        <v>174</v>
      </c>
      <c r="K20" s="5" t="s">
        <v>158</v>
      </c>
      <c r="L20" s="5" t="s">
        <v>168</v>
      </c>
      <c r="M20" s="8">
        <v>15210</v>
      </c>
      <c r="N20" s="5" t="s">
        <v>192</v>
      </c>
    </row>
    <row r="21" spans="1:14" x14ac:dyDescent="0.3">
      <c r="A21" s="1"/>
      <c r="B21" s="5" t="s">
        <v>80</v>
      </c>
      <c r="C21" s="5" t="s">
        <v>315</v>
      </c>
      <c r="D21" s="5" t="s">
        <v>59</v>
      </c>
      <c r="E21" s="4" t="s">
        <v>153</v>
      </c>
      <c r="F21" s="4" t="s">
        <v>307</v>
      </c>
      <c r="G21" s="6" t="s">
        <v>310</v>
      </c>
      <c r="H21" s="8">
        <v>5</v>
      </c>
      <c r="I21" s="5" t="s">
        <v>156</v>
      </c>
      <c r="J21" s="5" t="s">
        <v>174</v>
      </c>
      <c r="K21" s="5" t="s">
        <v>158</v>
      </c>
      <c r="L21" s="5" t="s">
        <v>168</v>
      </c>
      <c r="M21" s="8">
        <v>17965</v>
      </c>
      <c r="N21" s="5" t="s">
        <v>192</v>
      </c>
    </row>
    <row r="22" spans="1:14" ht="26.4" x14ac:dyDescent="0.3">
      <c r="A22" s="1"/>
      <c r="B22" s="5" t="s">
        <v>330</v>
      </c>
      <c r="C22" s="5" t="s">
        <v>331</v>
      </c>
      <c r="D22" s="5" t="s">
        <v>332</v>
      </c>
      <c r="E22" s="4" t="s">
        <v>153</v>
      </c>
      <c r="F22" s="4" t="s">
        <v>154</v>
      </c>
      <c r="G22" s="6" t="s">
        <v>1270</v>
      </c>
      <c r="H22" s="8">
        <v>179.37</v>
      </c>
      <c r="I22" s="5" t="s">
        <v>156</v>
      </c>
      <c r="J22" s="5" t="s">
        <v>174</v>
      </c>
      <c r="K22" s="5" t="s">
        <v>158</v>
      </c>
      <c r="L22" s="5" t="s">
        <v>191</v>
      </c>
      <c r="M22" s="8">
        <v>15108</v>
      </c>
      <c r="N22" s="5" t="s">
        <v>192</v>
      </c>
    </row>
    <row r="23" spans="1:14" ht="26.4" x14ac:dyDescent="0.3">
      <c r="A23" s="1"/>
      <c r="B23" s="5" t="s">
        <v>90</v>
      </c>
      <c r="C23" s="5" t="s">
        <v>1271</v>
      </c>
      <c r="D23" s="5" t="s">
        <v>39</v>
      </c>
      <c r="E23" s="4" t="s">
        <v>153</v>
      </c>
      <c r="F23" s="4" t="s">
        <v>154</v>
      </c>
      <c r="G23" s="6" t="s">
        <v>1272</v>
      </c>
      <c r="H23" s="8">
        <v>44.22</v>
      </c>
      <c r="I23" s="5" t="s">
        <v>156</v>
      </c>
      <c r="J23" s="5" t="s">
        <v>174</v>
      </c>
      <c r="K23" s="5" t="s">
        <v>158</v>
      </c>
      <c r="L23" s="5" t="s">
        <v>168</v>
      </c>
      <c r="M23" s="8">
        <v>73</v>
      </c>
      <c r="N23" s="5" t="s">
        <v>192</v>
      </c>
    </row>
    <row r="24" spans="1:14" x14ac:dyDescent="0.3">
      <c r="A24" s="1"/>
      <c r="B24" s="5" t="s">
        <v>90</v>
      </c>
      <c r="C24" s="5" t="s">
        <v>1271</v>
      </c>
      <c r="D24" s="5" t="s">
        <v>39</v>
      </c>
      <c r="E24" s="4" t="s">
        <v>153</v>
      </c>
      <c r="F24" s="4" t="s">
        <v>154</v>
      </c>
      <c r="G24" s="6" t="s">
        <v>354</v>
      </c>
      <c r="H24" s="8">
        <v>44.12</v>
      </c>
      <c r="I24" s="5" t="s">
        <v>156</v>
      </c>
      <c r="J24" s="5" t="s">
        <v>174</v>
      </c>
      <c r="K24" s="5" t="s">
        <v>158</v>
      </c>
      <c r="L24" s="5" t="s">
        <v>168</v>
      </c>
      <c r="M24" s="8">
        <v>73</v>
      </c>
      <c r="N24" s="5" t="s">
        <v>192</v>
      </c>
    </row>
    <row r="25" spans="1:14" ht="26.4" x14ac:dyDescent="0.3">
      <c r="A25" s="1"/>
      <c r="B25" s="5" t="s">
        <v>90</v>
      </c>
      <c r="C25" s="5" t="s">
        <v>1271</v>
      </c>
      <c r="D25" s="5" t="s">
        <v>95</v>
      </c>
      <c r="E25" s="4" t="s">
        <v>153</v>
      </c>
      <c r="F25" s="4" t="s">
        <v>154</v>
      </c>
      <c r="G25" s="6" t="s">
        <v>355</v>
      </c>
      <c r="H25" s="8">
        <v>43.76</v>
      </c>
      <c r="I25" s="5" t="s">
        <v>156</v>
      </c>
      <c r="J25" s="5" t="s">
        <v>174</v>
      </c>
      <c r="K25" s="5" t="s">
        <v>158</v>
      </c>
      <c r="L25" s="5" t="s">
        <v>168</v>
      </c>
      <c r="M25" s="8">
        <v>74</v>
      </c>
      <c r="N25" s="5" t="s">
        <v>192</v>
      </c>
    </row>
    <row r="26" spans="1:14" x14ac:dyDescent="0.3">
      <c r="A26" s="1"/>
      <c r="B26" s="5" t="s">
        <v>90</v>
      </c>
      <c r="C26" s="5" t="s">
        <v>358</v>
      </c>
      <c r="D26" s="5" t="s">
        <v>71</v>
      </c>
      <c r="E26" s="4" t="s">
        <v>153</v>
      </c>
      <c r="F26" s="4" t="s">
        <v>154</v>
      </c>
      <c r="G26" s="6" t="s">
        <v>359</v>
      </c>
      <c r="H26" s="8">
        <v>0</v>
      </c>
      <c r="I26" s="5" t="s">
        <v>156</v>
      </c>
      <c r="J26" s="5" t="s">
        <v>174</v>
      </c>
      <c r="K26" s="5" t="s">
        <v>158</v>
      </c>
      <c r="L26" s="5" t="s">
        <v>191</v>
      </c>
      <c r="M26" s="8">
        <v>63</v>
      </c>
      <c r="N26" s="5" t="s">
        <v>192</v>
      </c>
    </row>
    <row r="27" spans="1:14" ht="26.4" x14ac:dyDescent="0.3">
      <c r="A27" s="1"/>
      <c r="B27" s="5" t="s">
        <v>106</v>
      </c>
      <c r="C27" s="5" t="s">
        <v>360</v>
      </c>
      <c r="D27" s="5" t="s">
        <v>39</v>
      </c>
      <c r="E27" s="4" t="s">
        <v>361</v>
      </c>
      <c r="F27" s="4" t="s">
        <v>362</v>
      </c>
      <c r="G27" s="6" t="s">
        <v>363</v>
      </c>
      <c r="H27" s="8">
        <v>68</v>
      </c>
      <c r="I27" s="5" t="s">
        <v>156</v>
      </c>
      <c r="J27" s="5" t="s">
        <v>174</v>
      </c>
      <c r="K27" s="5" t="s">
        <v>158</v>
      </c>
      <c r="L27" s="5" t="s">
        <v>191</v>
      </c>
      <c r="M27" s="8">
        <v>22</v>
      </c>
      <c r="N27" s="5" t="s">
        <v>192</v>
      </c>
    </row>
    <row r="28" spans="1:14" x14ac:dyDescent="0.3">
      <c r="A28" s="1"/>
      <c r="B28" s="5" t="s">
        <v>106</v>
      </c>
      <c r="C28" s="5" t="s">
        <v>364</v>
      </c>
      <c r="D28" s="5" t="s">
        <v>365</v>
      </c>
      <c r="E28" s="4" t="s">
        <v>153</v>
      </c>
      <c r="F28" s="4" t="s">
        <v>154</v>
      </c>
      <c r="G28" s="6" t="s">
        <v>366</v>
      </c>
      <c r="H28" s="8">
        <v>50</v>
      </c>
      <c r="I28" s="5" t="s">
        <v>156</v>
      </c>
      <c r="J28" s="5" t="s">
        <v>174</v>
      </c>
      <c r="K28" s="5" t="s">
        <v>158</v>
      </c>
      <c r="L28" s="5" t="s">
        <v>168</v>
      </c>
      <c r="M28" s="8">
        <v>34</v>
      </c>
      <c r="N28" s="5" t="s">
        <v>192</v>
      </c>
    </row>
    <row r="29" spans="1:14" x14ac:dyDescent="0.3">
      <c r="A29" s="1"/>
      <c r="B29" s="5" t="s">
        <v>106</v>
      </c>
      <c r="C29" s="5" t="s">
        <v>364</v>
      </c>
      <c r="D29" s="5" t="s">
        <v>367</v>
      </c>
      <c r="E29" s="4" t="s">
        <v>153</v>
      </c>
      <c r="F29" s="4" t="s">
        <v>154</v>
      </c>
      <c r="G29" s="6" t="s">
        <v>1273</v>
      </c>
      <c r="H29" s="8">
        <v>50</v>
      </c>
      <c r="I29" s="5" t="s">
        <v>206</v>
      </c>
      <c r="J29" s="5" t="s">
        <v>174</v>
      </c>
      <c r="K29" s="5" t="s">
        <v>158</v>
      </c>
      <c r="L29" s="5" t="s">
        <v>191</v>
      </c>
      <c r="M29" s="8">
        <v>35</v>
      </c>
      <c r="N29" s="5" t="s">
        <v>192</v>
      </c>
    </row>
    <row r="30" spans="1:14" x14ac:dyDescent="0.3">
      <c r="A30" s="1"/>
      <c r="B30" s="5" t="s">
        <v>374</v>
      </c>
      <c r="C30" s="5" t="s">
        <v>375</v>
      </c>
      <c r="D30" s="5" t="s">
        <v>95</v>
      </c>
      <c r="E30" s="4" t="s">
        <v>153</v>
      </c>
      <c r="F30" s="4" t="s">
        <v>154</v>
      </c>
      <c r="G30" s="6" t="s">
        <v>376</v>
      </c>
      <c r="H30" s="8">
        <v>1.5</v>
      </c>
      <c r="I30" s="5" t="s">
        <v>156</v>
      </c>
      <c r="J30" s="5" t="s">
        <v>174</v>
      </c>
      <c r="K30" s="5" t="s">
        <v>158</v>
      </c>
      <c r="L30" s="5" t="s">
        <v>168</v>
      </c>
      <c r="M30" s="8">
        <v>13300</v>
      </c>
      <c r="N30" s="5" t="s">
        <v>192</v>
      </c>
    </row>
    <row r="31" spans="1:14" x14ac:dyDescent="0.3">
      <c r="A31" s="1"/>
      <c r="B31" s="5" t="s">
        <v>117</v>
      </c>
      <c r="C31" s="5" t="s">
        <v>475</v>
      </c>
      <c r="D31" s="5" t="s">
        <v>66</v>
      </c>
      <c r="E31" s="4" t="s">
        <v>477</v>
      </c>
      <c r="F31" s="4" t="s">
        <v>478</v>
      </c>
      <c r="G31" s="6" t="s">
        <v>480</v>
      </c>
      <c r="H31" s="8">
        <v>181.029</v>
      </c>
      <c r="I31" s="5" t="s">
        <v>156</v>
      </c>
      <c r="J31" s="5" t="s">
        <v>174</v>
      </c>
      <c r="K31" s="5" t="s">
        <v>158</v>
      </c>
      <c r="L31" s="5" t="s">
        <v>168</v>
      </c>
      <c r="M31" s="8">
        <v>15218</v>
      </c>
      <c r="N31" s="5" t="s">
        <v>192</v>
      </c>
    </row>
    <row r="32" spans="1:14" ht="26.4" x14ac:dyDescent="0.3">
      <c r="A32" s="1"/>
      <c r="B32" s="5" t="s">
        <v>120</v>
      </c>
      <c r="C32" s="5" t="s">
        <v>481</v>
      </c>
      <c r="D32" s="5" t="s">
        <v>59</v>
      </c>
      <c r="E32" s="4" t="s">
        <v>153</v>
      </c>
      <c r="F32" s="4" t="s">
        <v>482</v>
      </c>
      <c r="G32" s="6" t="s">
        <v>1274</v>
      </c>
      <c r="H32" s="8">
        <v>45</v>
      </c>
      <c r="I32" s="5" t="s">
        <v>156</v>
      </c>
      <c r="J32" s="5" t="s">
        <v>174</v>
      </c>
      <c r="K32" s="5" t="s">
        <v>158</v>
      </c>
      <c r="L32" s="5" t="s">
        <v>168</v>
      </c>
      <c r="M32" s="8">
        <v>260</v>
      </c>
      <c r="N32" s="5" t="s">
        <v>192</v>
      </c>
    </row>
    <row r="33" spans="1:14" x14ac:dyDescent="0.3">
      <c r="A33" s="1"/>
      <c r="B33" s="5" t="s">
        <v>120</v>
      </c>
      <c r="C33" s="5" t="s">
        <v>484</v>
      </c>
      <c r="D33" s="5" t="s">
        <v>39</v>
      </c>
      <c r="E33" s="4" t="s">
        <v>153</v>
      </c>
      <c r="F33" s="4" t="s">
        <v>485</v>
      </c>
      <c r="G33" s="6" t="s">
        <v>486</v>
      </c>
      <c r="H33" s="8">
        <v>0</v>
      </c>
      <c r="I33" s="5" t="s">
        <v>206</v>
      </c>
      <c r="J33" s="5" t="s">
        <v>174</v>
      </c>
      <c r="K33" s="5" t="s">
        <v>158</v>
      </c>
      <c r="L33" s="5" t="s">
        <v>159</v>
      </c>
      <c r="M33" s="8">
        <v>14965</v>
      </c>
      <c r="N33" s="5" t="s">
        <v>192</v>
      </c>
    </row>
    <row r="34" spans="1:14" ht="26.4" x14ac:dyDescent="0.3">
      <c r="A34" s="1"/>
      <c r="B34" s="5" t="s">
        <v>120</v>
      </c>
      <c r="C34" s="5" t="s">
        <v>487</v>
      </c>
      <c r="D34" s="5" t="s">
        <v>98</v>
      </c>
      <c r="E34" s="4" t="s">
        <v>153</v>
      </c>
      <c r="F34" s="4" t="s">
        <v>154</v>
      </c>
      <c r="G34" s="6" t="s">
        <v>1275</v>
      </c>
      <c r="H34" s="8">
        <v>11.997999999999999</v>
      </c>
      <c r="I34" s="5" t="s">
        <v>156</v>
      </c>
      <c r="J34" s="5" t="s">
        <v>174</v>
      </c>
      <c r="K34" s="5" t="s">
        <v>158</v>
      </c>
      <c r="L34" s="5" t="s">
        <v>168</v>
      </c>
      <c r="M34" s="8">
        <v>42</v>
      </c>
      <c r="N34" s="5" t="s">
        <v>192</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M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199" width="6" customWidth="1"/>
    <col min="201" max="207" width="6" customWidth="1"/>
    <col min="209" max="217" width="6" customWidth="1"/>
    <col min="219" max="221" width="7" customWidth="1"/>
  </cols>
  <sheetData>
    <row r="1" spans="1:22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row>
    <row r="2" spans="1:22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row>
    <row r="3" spans="1:221" ht="69" customHeight="1" x14ac:dyDescent="0.3">
      <c r="A3" s="1"/>
      <c r="B3" s="215" t="s">
        <v>48</v>
      </c>
      <c r="C3" s="191"/>
      <c r="D3" s="191"/>
      <c r="E3" s="216" t="s">
        <v>1276</v>
      </c>
      <c r="F3" s="216"/>
      <c r="G3" s="216"/>
      <c r="H3" s="2"/>
      <c r="I3" s="2"/>
      <c r="J3" s="2"/>
      <c r="K3" s="2"/>
      <c r="L3" s="2" t="s">
        <v>1277</v>
      </c>
      <c r="M3" s="2"/>
      <c r="N3" s="2"/>
      <c r="O3" s="2"/>
      <c r="P3" s="2"/>
      <c r="Q3" s="2"/>
      <c r="R3" s="2"/>
      <c r="S3" s="2"/>
      <c r="T3" s="2"/>
      <c r="U3" s="2"/>
      <c r="V3" s="2" t="s">
        <v>1276</v>
      </c>
      <c r="W3" s="2"/>
      <c r="X3" s="2"/>
      <c r="Y3" s="2"/>
      <c r="Z3" s="2"/>
      <c r="AA3" s="2"/>
      <c r="AB3" s="2"/>
      <c r="AC3" s="2" t="s">
        <v>1277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6" t="s">
        <v>1278</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86" t="s">
        <v>1279</v>
      </c>
      <c r="GT3" s="1"/>
      <c r="GU3" s="1"/>
      <c r="GV3" s="1"/>
      <c r="GW3" s="1"/>
      <c r="GX3" s="1"/>
      <c r="GY3" s="1"/>
      <c r="GZ3" s="1"/>
      <c r="HA3" s="86" t="s">
        <v>1280</v>
      </c>
      <c r="HB3" s="1"/>
      <c r="HC3" s="1"/>
      <c r="HD3" s="1"/>
      <c r="HE3" s="1"/>
      <c r="HF3" s="1"/>
      <c r="HG3" s="1"/>
      <c r="HH3" s="1"/>
      <c r="HI3" s="1"/>
      <c r="HJ3" s="1"/>
      <c r="HK3" s="86" t="s">
        <v>945</v>
      </c>
      <c r="HL3" s="1"/>
      <c r="HM3" s="1"/>
    </row>
    <row r="4" spans="1:221" ht="0" hidden="1" customHeight="1" x14ac:dyDescent="0.3">
      <c r="A4" s="1"/>
      <c r="B4" s="87" t="s">
        <v>1281</v>
      </c>
      <c r="C4" s="217" t="s">
        <v>1282</v>
      </c>
      <c r="D4" s="218" t="s">
        <v>56</v>
      </c>
      <c r="E4" s="219"/>
      <c r="F4" s="219"/>
      <c r="G4" s="220"/>
      <c r="H4" s="218" t="s">
        <v>1283</v>
      </c>
      <c r="I4" s="220"/>
      <c r="J4" s="218" t="s">
        <v>1284</v>
      </c>
      <c r="K4" s="220"/>
      <c r="L4" s="218" t="s">
        <v>80</v>
      </c>
      <c r="M4" s="219"/>
      <c r="N4" s="219"/>
      <c r="O4" s="219"/>
      <c r="P4" s="219"/>
      <c r="Q4" s="219"/>
      <c r="R4" s="219"/>
      <c r="S4" s="220"/>
      <c r="T4" s="218" t="s">
        <v>581</v>
      </c>
      <c r="U4" s="219"/>
      <c r="V4" s="219"/>
      <c r="W4" s="220"/>
      <c r="X4" s="217" t="s">
        <v>1285</v>
      </c>
      <c r="Y4" s="218" t="s">
        <v>227</v>
      </c>
      <c r="Z4" s="219"/>
      <c r="AA4" s="220"/>
      <c r="AB4" s="218" t="s">
        <v>51</v>
      </c>
      <c r="AC4" s="219"/>
      <c r="AD4" s="219"/>
      <c r="AE4" s="219"/>
      <c r="AF4" s="219"/>
      <c r="AG4" s="219"/>
      <c r="AH4" s="220"/>
      <c r="AI4" s="217" t="s">
        <v>1286</v>
      </c>
      <c r="AJ4" s="217" t="s">
        <v>1287</v>
      </c>
      <c r="AK4" s="217" t="s">
        <v>1288</v>
      </c>
      <c r="AL4" s="218" t="s">
        <v>1289</v>
      </c>
      <c r="AM4" s="220"/>
      <c r="AN4" s="218" t="s">
        <v>1290</v>
      </c>
      <c r="AO4" s="220"/>
      <c r="AP4" s="217" t="s">
        <v>1291</v>
      </c>
      <c r="AQ4" s="218" t="s">
        <v>1292</v>
      </c>
      <c r="AR4" s="220"/>
      <c r="AS4" s="217" t="s">
        <v>1293</v>
      </c>
      <c r="AT4" s="217" t="s">
        <v>1294</v>
      </c>
      <c r="AU4" s="217" t="s">
        <v>1295</v>
      </c>
      <c r="AV4" s="218" t="s">
        <v>77</v>
      </c>
      <c r="AW4" s="219"/>
      <c r="AX4" s="220"/>
      <c r="AY4" s="218" t="s">
        <v>120</v>
      </c>
      <c r="AZ4" s="219"/>
      <c r="BA4" s="219"/>
      <c r="BB4" s="219"/>
      <c r="BC4" s="219"/>
      <c r="BD4" s="219"/>
      <c r="BE4" s="219"/>
      <c r="BF4" s="220"/>
      <c r="BG4" s="218" t="s">
        <v>1296</v>
      </c>
      <c r="BH4" s="220"/>
      <c r="BI4" s="217" t="s">
        <v>681</v>
      </c>
      <c r="BJ4" s="218" t="s">
        <v>61</v>
      </c>
      <c r="BK4" s="219"/>
      <c r="BL4" s="220"/>
      <c r="BM4" s="218" t="s">
        <v>68</v>
      </c>
      <c r="BN4" s="219"/>
      <c r="BO4" s="219"/>
      <c r="BP4" s="219"/>
      <c r="BQ4" s="219"/>
      <c r="BR4" s="219"/>
      <c r="BS4" s="219"/>
      <c r="BT4" s="219"/>
      <c r="BU4" s="219"/>
      <c r="BV4" s="219"/>
      <c r="BW4" s="219"/>
      <c r="BX4" s="219"/>
      <c r="BY4" s="219"/>
      <c r="BZ4" s="220"/>
      <c r="CA4" s="218" t="s">
        <v>1297</v>
      </c>
      <c r="CB4" s="220"/>
      <c r="CC4" s="217" t="s">
        <v>1298</v>
      </c>
      <c r="CD4" s="218" t="s">
        <v>106</v>
      </c>
      <c r="CE4" s="219"/>
      <c r="CF4" s="219"/>
      <c r="CG4" s="219"/>
      <c r="CH4" s="219"/>
      <c r="CI4" s="219"/>
      <c r="CJ4" s="219"/>
      <c r="CK4" s="219"/>
      <c r="CL4" s="219"/>
      <c r="CM4" s="219"/>
      <c r="CN4" s="219"/>
      <c r="CO4" s="220"/>
      <c r="CP4" s="218" t="s">
        <v>117</v>
      </c>
      <c r="CQ4" s="219"/>
      <c r="CR4" s="219"/>
      <c r="CS4" s="220"/>
      <c r="CT4" s="218" t="s">
        <v>1299</v>
      </c>
      <c r="CU4" s="220"/>
      <c r="CV4" s="218" t="s">
        <v>1300</v>
      </c>
      <c r="CW4" s="219"/>
      <c r="CX4" s="220"/>
      <c r="CY4" s="218" t="s">
        <v>1301</v>
      </c>
      <c r="CZ4" s="219"/>
      <c r="DA4" s="219"/>
      <c r="DB4" s="220"/>
      <c r="DC4" s="218" t="s">
        <v>1302</v>
      </c>
      <c r="DD4" s="219"/>
      <c r="DE4" s="219"/>
      <c r="DF4" s="219"/>
      <c r="DG4" s="219"/>
      <c r="DH4" s="219"/>
      <c r="DI4" s="219"/>
      <c r="DJ4" s="219"/>
      <c r="DK4" s="219"/>
      <c r="DL4" s="219"/>
      <c r="DM4" s="219"/>
      <c r="DN4" s="220"/>
      <c r="DO4" s="218" t="s">
        <v>1303</v>
      </c>
      <c r="DP4" s="219"/>
      <c r="DQ4" s="219"/>
      <c r="DR4" s="220"/>
      <c r="DS4" s="218" t="s">
        <v>1304</v>
      </c>
      <c r="DT4" s="219"/>
      <c r="DU4" s="219"/>
      <c r="DV4" s="220"/>
      <c r="DW4" s="217"/>
      <c r="DX4" s="218" t="s">
        <v>1305</v>
      </c>
      <c r="DY4" s="219"/>
      <c r="DZ4" s="219"/>
      <c r="EA4" s="219"/>
      <c r="EB4" s="219"/>
      <c r="EC4" s="220"/>
      <c r="ED4" s="1"/>
      <c r="EE4" s="217" t="s">
        <v>1306</v>
      </c>
      <c r="EF4" s="217" t="s">
        <v>1307</v>
      </c>
      <c r="EG4" s="217" t="s">
        <v>1308</v>
      </c>
      <c r="EH4" s="217" t="s">
        <v>1309</v>
      </c>
      <c r="EI4" s="217" t="s">
        <v>1310</v>
      </c>
      <c r="EJ4" s="217" t="s">
        <v>1311</v>
      </c>
      <c r="EK4" s="217" t="s">
        <v>1312</v>
      </c>
      <c r="EL4" s="217" t="s">
        <v>1313</v>
      </c>
      <c r="EM4" s="218" t="s">
        <v>1283</v>
      </c>
      <c r="EN4" s="220"/>
      <c r="EO4" s="217" t="s">
        <v>1314</v>
      </c>
      <c r="EP4" s="217" t="s">
        <v>1286</v>
      </c>
      <c r="EQ4" s="217" t="s">
        <v>1315</v>
      </c>
      <c r="ER4" s="217" t="s">
        <v>1316</v>
      </c>
      <c r="ES4" s="217" t="s">
        <v>1317</v>
      </c>
      <c r="ET4" s="217" t="s">
        <v>1318</v>
      </c>
      <c r="EU4" s="217" t="s">
        <v>1319</v>
      </c>
      <c r="EV4" s="217" t="s">
        <v>1320</v>
      </c>
      <c r="EW4" s="217" t="s">
        <v>1321</v>
      </c>
      <c r="EX4" s="217" t="s">
        <v>1322</v>
      </c>
      <c r="EY4" s="217" t="s">
        <v>1323</v>
      </c>
      <c r="EZ4" s="217" t="s">
        <v>1324</v>
      </c>
      <c r="FA4" s="217" t="s">
        <v>1325</v>
      </c>
      <c r="FB4" s="217" t="s">
        <v>1326</v>
      </c>
      <c r="FC4" s="218" t="s">
        <v>374</v>
      </c>
      <c r="FD4" s="219"/>
      <c r="FE4" s="219"/>
      <c r="FF4" s="220"/>
      <c r="FG4" s="217" t="s">
        <v>1327</v>
      </c>
      <c r="FH4" s="217" t="s">
        <v>1328</v>
      </c>
      <c r="FI4" s="217" t="s">
        <v>1329</v>
      </c>
      <c r="FJ4" s="217" t="s">
        <v>1330</v>
      </c>
      <c r="FK4" s="217" t="s">
        <v>1331</v>
      </c>
      <c r="FL4" s="217" t="s">
        <v>1332</v>
      </c>
      <c r="FM4" s="217" t="s">
        <v>1333</v>
      </c>
      <c r="FN4" s="217" t="s">
        <v>1334</v>
      </c>
      <c r="FO4" s="218" t="s">
        <v>615</v>
      </c>
      <c r="FP4" s="219"/>
      <c r="FQ4" s="219"/>
      <c r="FR4" s="220"/>
      <c r="FS4" s="217" t="s">
        <v>1335</v>
      </c>
      <c r="FT4" s="218" t="s">
        <v>1336</v>
      </c>
      <c r="FU4" s="220"/>
      <c r="FV4" s="218" t="s">
        <v>68</v>
      </c>
      <c r="FW4" s="219"/>
      <c r="FX4" s="219"/>
      <c r="FY4" s="219"/>
      <c r="FZ4" s="220"/>
      <c r="GA4" s="218" t="s">
        <v>1337</v>
      </c>
      <c r="GB4" s="220"/>
      <c r="GC4" s="218" t="s">
        <v>619</v>
      </c>
      <c r="GD4" s="219"/>
      <c r="GE4" s="219"/>
      <c r="GF4" s="220"/>
      <c r="GG4" s="217" t="s">
        <v>1338</v>
      </c>
      <c r="GH4" s="217" t="s">
        <v>1339</v>
      </c>
      <c r="GI4" s="217" t="s">
        <v>1340</v>
      </c>
      <c r="GJ4" s="218" t="s">
        <v>106</v>
      </c>
      <c r="GK4" s="219"/>
      <c r="GL4" s="219"/>
      <c r="GM4" s="219"/>
      <c r="GN4" s="220"/>
      <c r="GO4" s="217" t="s">
        <v>1341</v>
      </c>
      <c r="GP4" s="218" t="s">
        <v>1342</v>
      </c>
      <c r="GQ4" s="220"/>
      <c r="GR4" s="1"/>
      <c r="GS4" s="217" t="s">
        <v>1306</v>
      </c>
      <c r="GT4" s="218" t="s">
        <v>1343</v>
      </c>
      <c r="GU4" s="220"/>
      <c r="GV4" s="217" t="s">
        <v>1315</v>
      </c>
      <c r="GW4" s="217" t="s">
        <v>1329</v>
      </c>
      <c r="GX4" s="217" t="s">
        <v>1330</v>
      </c>
      <c r="GY4" s="217" t="s">
        <v>1331</v>
      </c>
      <c r="GZ4" s="1"/>
      <c r="HA4" s="217" t="s">
        <v>1344</v>
      </c>
      <c r="HB4" s="217" t="s">
        <v>1314</v>
      </c>
      <c r="HC4" s="217" t="s">
        <v>1345</v>
      </c>
      <c r="HD4" s="217" t="s">
        <v>1346</v>
      </c>
      <c r="HE4" s="217" t="s">
        <v>1347</v>
      </c>
      <c r="HF4" s="217" t="s">
        <v>1348</v>
      </c>
      <c r="HG4" s="217" t="s">
        <v>1349</v>
      </c>
      <c r="HH4" s="218" t="s">
        <v>1342</v>
      </c>
      <c r="HI4" s="220"/>
      <c r="HJ4" s="1"/>
      <c r="HK4" s="218" t="s">
        <v>1304</v>
      </c>
      <c r="HL4" s="219"/>
      <c r="HM4" s="220"/>
    </row>
    <row r="5" spans="1:221" x14ac:dyDescent="0.3">
      <c r="A5" s="1"/>
      <c r="B5" s="88"/>
      <c r="C5" s="88">
        <v>65333</v>
      </c>
      <c r="D5" s="89">
        <v>101</v>
      </c>
      <c r="E5" s="90">
        <v>102</v>
      </c>
      <c r="F5" s="90">
        <v>42667</v>
      </c>
      <c r="G5" s="91">
        <v>42668</v>
      </c>
      <c r="H5" s="89">
        <v>126</v>
      </c>
      <c r="I5" s="91">
        <v>127</v>
      </c>
      <c r="J5" s="89">
        <v>138</v>
      </c>
      <c r="K5" s="91">
        <v>139</v>
      </c>
      <c r="L5" s="89">
        <v>197</v>
      </c>
      <c r="M5" s="90">
        <v>203</v>
      </c>
      <c r="N5" s="90">
        <v>204</v>
      </c>
      <c r="O5" s="90">
        <v>230</v>
      </c>
      <c r="P5" s="90">
        <v>209</v>
      </c>
      <c r="Q5" s="90">
        <v>56677</v>
      </c>
      <c r="R5" s="90">
        <v>796</v>
      </c>
      <c r="S5" s="91">
        <v>2146</v>
      </c>
      <c r="T5" s="89">
        <v>142</v>
      </c>
      <c r="U5" s="90">
        <v>143</v>
      </c>
      <c r="V5" s="90">
        <v>125</v>
      </c>
      <c r="W5" s="91">
        <v>187</v>
      </c>
      <c r="X5" s="88">
        <v>163</v>
      </c>
      <c r="Y5" s="89">
        <v>298</v>
      </c>
      <c r="Z5" s="90">
        <v>299</v>
      </c>
      <c r="AA5" s="91">
        <v>219</v>
      </c>
      <c r="AB5" s="89">
        <v>151</v>
      </c>
      <c r="AC5" s="90">
        <v>152</v>
      </c>
      <c r="AD5" s="90">
        <v>153</v>
      </c>
      <c r="AE5" s="90">
        <v>154</v>
      </c>
      <c r="AF5" s="90">
        <v>756</v>
      </c>
      <c r="AG5" s="90">
        <v>156</v>
      </c>
      <c r="AH5" s="91">
        <v>155</v>
      </c>
      <c r="AI5" s="88">
        <v>182</v>
      </c>
      <c r="AJ5" s="88">
        <v>212</v>
      </c>
      <c r="AK5" s="88">
        <v>758</v>
      </c>
      <c r="AL5" s="89">
        <v>263</v>
      </c>
      <c r="AM5" s="91">
        <v>265</v>
      </c>
      <c r="AN5" s="89">
        <v>775</v>
      </c>
      <c r="AO5" s="91">
        <v>777</v>
      </c>
      <c r="AP5" s="88">
        <v>2154</v>
      </c>
      <c r="AQ5" s="89">
        <v>150</v>
      </c>
      <c r="AR5" s="91">
        <v>149</v>
      </c>
      <c r="AS5" s="88">
        <v>188</v>
      </c>
      <c r="AT5" s="88">
        <v>2131</v>
      </c>
      <c r="AU5" s="88">
        <v>755</v>
      </c>
      <c r="AV5" s="89">
        <v>252</v>
      </c>
      <c r="AW5" s="90">
        <v>249</v>
      </c>
      <c r="AX5" s="91">
        <v>250</v>
      </c>
      <c r="AY5" s="89">
        <v>117</v>
      </c>
      <c r="AZ5" s="90">
        <v>267</v>
      </c>
      <c r="BA5" s="90">
        <v>268</v>
      </c>
      <c r="BB5" s="90">
        <v>119</v>
      </c>
      <c r="BC5" s="90">
        <v>120</v>
      </c>
      <c r="BD5" s="90">
        <v>189</v>
      </c>
      <c r="BE5" s="90">
        <v>122</v>
      </c>
      <c r="BF5" s="91">
        <v>266</v>
      </c>
      <c r="BG5" s="89">
        <v>337</v>
      </c>
      <c r="BH5" s="91">
        <v>338</v>
      </c>
      <c r="BI5" s="88">
        <v>251</v>
      </c>
      <c r="BJ5" s="89">
        <v>115</v>
      </c>
      <c r="BK5" s="90">
        <v>239</v>
      </c>
      <c r="BL5" s="91">
        <v>288</v>
      </c>
      <c r="BM5" s="89">
        <v>240</v>
      </c>
      <c r="BN5" s="90">
        <v>241</v>
      </c>
      <c r="BO5" s="90">
        <v>242</v>
      </c>
      <c r="BP5" s="90">
        <v>191</v>
      </c>
      <c r="BQ5" s="90">
        <v>194</v>
      </c>
      <c r="BR5" s="90">
        <v>196</v>
      </c>
      <c r="BS5" s="90">
        <v>207</v>
      </c>
      <c r="BT5" s="90">
        <v>236</v>
      </c>
      <c r="BU5" s="90">
        <v>795</v>
      </c>
      <c r="BV5" s="90">
        <v>285</v>
      </c>
      <c r="BW5" s="90">
        <v>995</v>
      </c>
      <c r="BX5" s="90">
        <v>996</v>
      </c>
      <c r="BY5" s="90">
        <v>997</v>
      </c>
      <c r="BZ5" s="91">
        <v>766</v>
      </c>
      <c r="CA5" s="89">
        <v>926</v>
      </c>
      <c r="CB5" s="91">
        <v>924</v>
      </c>
      <c r="CC5" s="88">
        <v>121</v>
      </c>
      <c r="CD5" s="89">
        <v>103</v>
      </c>
      <c r="CE5" s="90">
        <v>104</v>
      </c>
      <c r="CF5" s="90">
        <v>106</v>
      </c>
      <c r="CG5" s="90">
        <v>105</v>
      </c>
      <c r="CH5" s="90">
        <v>107</v>
      </c>
      <c r="CI5" s="90">
        <v>110</v>
      </c>
      <c r="CJ5" s="90">
        <v>109</v>
      </c>
      <c r="CK5" s="90">
        <v>144</v>
      </c>
      <c r="CL5" s="90">
        <v>113</v>
      </c>
      <c r="CM5" s="90">
        <v>114</v>
      </c>
      <c r="CN5" s="90">
        <v>193</v>
      </c>
      <c r="CO5" s="91">
        <v>208</v>
      </c>
      <c r="CP5" s="89">
        <v>786</v>
      </c>
      <c r="CQ5" s="90">
        <v>787</v>
      </c>
      <c r="CR5" s="90">
        <v>788</v>
      </c>
      <c r="CS5" s="91">
        <v>789</v>
      </c>
      <c r="CT5" s="89">
        <v>248</v>
      </c>
      <c r="CU5" s="91">
        <v>2159</v>
      </c>
      <c r="CV5" s="89">
        <v>-1222</v>
      </c>
      <c r="CW5" s="90">
        <v>-1223</v>
      </c>
      <c r="CX5" s="91">
        <v>-1224</v>
      </c>
      <c r="CY5" s="89">
        <v>1221</v>
      </c>
      <c r="CZ5" s="90">
        <v>1222</v>
      </c>
      <c r="DA5" s="90">
        <v>1223</v>
      </c>
      <c r="DB5" s="91">
        <v>1224</v>
      </c>
      <c r="DC5" s="89">
        <v>1250</v>
      </c>
      <c r="DD5" s="90">
        <v>1251</v>
      </c>
      <c r="DE5" s="90">
        <v>1252</v>
      </c>
      <c r="DF5" s="90">
        <v>1253</v>
      </c>
      <c r="DG5" s="90">
        <v>1254</v>
      </c>
      <c r="DH5" s="90">
        <v>1255</v>
      </c>
      <c r="DI5" s="90">
        <v>1256</v>
      </c>
      <c r="DJ5" s="90">
        <v>1257</v>
      </c>
      <c r="DK5" s="90">
        <v>1258</v>
      </c>
      <c r="DL5" s="90">
        <v>1259</v>
      </c>
      <c r="DM5" s="90">
        <v>1260</v>
      </c>
      <c r="DN5" s="91">
        <v>1261</v>
      </c>
      <c r="DO5" s="89">
        <v>1226</v>
      </c>
      <c r="DP5" s="90">
        <v>1219</v>
      </c>
      <c r="DQ5" s="90">
        <v>1220</v>
      </c>
      <c r="DR5" s="91">
        <v>-1203</v>
      </c>
      <c r="DS5" s="89">
        <v>1227</v>
      </c>
      <c r="DT5" s="90">
        <v>1205</v>
      </c>
      <c r="DU5" s="90">
        <v>1207</v>
      </c>
      <c r="DV5" s="91">
        <v>1206</v>
      </c>
      <c r="DW5" s="88">
        <v>1218</v>
      </c>
      <c r="DX5" s="89">
        <v>1211</v>
      </c>
      <c r="DY5" s="90">
        <v>1212</v>
      </c>
      <c r="DZ5" s="90">
        <v>1213</v>
      </c>
      <c r="EA5" s="90">
        <v>1214</v>
      </c>
      <c r="EB5" s="90">
        <v>1229</v>
      </c>
      <c r="EC5" s="91">
        <v>-1221</v>
      </c>
      <c r="ED5" s="1"/>
      <c r="EE5" s="88">
        <v>289</v>
      </c>
      <c r="EF5" s="88">
        <v>303</v>
      </c>
      <c r="EG5" s="88">
        <v>59715</v>
      </c>
      <c r="EH5" s="88">
        <v>62255</v>
      </c>
      <c r="EI5" s="88">
        <v>1263</v>
      </c>
      <c r="EJ5" s="88">
        <v>61800</v>
      </c>
      <c r="EK5" s="88">
        <v>2194</v>
      </c>
      <c r="EL5" s="88">
        <v>69125</v>
      </c>
      <c r="EM5" s="89">
        <v>216</v>
      </c>
      <c r="EN5" s="91">
        <v>198</v>
      </c>
      <c r="EO5" s="88">
        <v>70400</v>
      </c>
      <c r="EP5" s="88">
        <v>49607</v>
      </c>
      <c r="EQ5" s="88">
        <v>213</v>
      </c>
      <c r="ER5" s="88">
        <v>214</v>
      </c>
      <c r="ES5" s="88">
        <v>260</v>
      </c>
      <c r="ET5" s="88">
        <v>2152</v>
      </c>
      <c r="EU5" s="88">
        <v>2128</v>
      </c>
      <c r="EV5" s="88">
        <v>247</v>
      </c>
      <c r="EW5" s="88">
        <v>228</v>
      </c>
      <c r="EX5" s="88">
        <v>2135</v>
      </c>
      <c r="EY5" s="88">
        <v>261</v>
      </c>
      <c r="EZ5" s="88">
        <v>237</v>
      </c>
      <c r="FA5" s="88">
        <v>253</v>
      </c>
      <c r="FB5" s="88">
        <v>770</v>
      </c>
      <c r="FC5" s="89">
        <v>225</v>
      </c>
      <c r="FD5" s="90">
        <v>2201</v>
      </c>
      <c r="FE5" s="90">
        <v>2171</v>
      </c>
      <c r="FF5" s="91">
        <v>760</v>
      </c>
      <c r="FG5" s="88">
        <v>235</v>
      </c>
      <c r="FH5" s="88">
        <v>238</v>
      </c>
      <c r="FI5" s="88">
        <v>232</v>
      </c>
      <c r="FJ5" s="88">
        <v>2190</v>
      </c>
      <c r="FK5" s="88">
        <v>69867</v>
      </c>
      <c r="FL5" s="88">
        <v>2184</v>
      </c>
      <c r="FM5" s="88">
        <v>61855</v>
      </c>
      <c r="FN5" s="88">
        <v>223</v>
      </c>
      <c r="FO5" s="89">
        <v>226</v>
      </c>
      <c r="FP5" s="90">
        <v>201</v>
      </c>
      <c r="FQ5" s="90">
        <v>258</v>
      </c>
      <c r="FR5" s="91">
        <v>259</v>
      </c>
      <c r="FS5" s="88">
        <v>920</v>
      </c>
      <c r="FT5" s="89">
        <v>257</v>
      </c>
      <c r="FU5" s="91">
        <v>256</v>
      </c>
      <c r="FV5" s="89">
        <v>2148</v>
      </c>
      <c r="FW5" s="90">
        <v>58288</v>
      </c>
      <c r="FX5" s="90">
        <v>58289</v>
      </c>
      <c r="FY5" s="90">
        <v>58839</v>
      </c>
      <c r="FZ5" s="91">
        <v>58840</v>
      </c>
      <c r="GA5" s="89">
        <v>296</v>
      </c>
      <c r="GB5" s="91">
        <v>297</v>
      </c>
      <c r="GC5" s="89">
        <v>211</v>
      </c>
      <c r="GD5" s="90">
        <v>2175</v>
      </c>
      <c r="GE5" s="90">
        <v>2178</v>
      </c>
      <c r="GF5" s="91">
        <v>2181</v>
      </c>
      <c r="GG5" s="88">
        <v>1262</v>
      </c>
      <c r="GH5" s="88">
        <v>63425</v>
      </c>
      <c r="GI5" s="88">
        <v>233</v>
      </c>
      <c r="GJ5" s="89">
        <v>2150</v>
      </c>
      <c r="GK5" s="90">
        <v>2165</v>
      </c>
      <c r="GL5" s="90">
        <v>2161</v>
      </c>
      <c r="GM5" s="90">
        <v>61197</v>
      </c>
      <c r="GN5" s="91">
        <v>58851</v>
      </c>
      <c r="GO5" s="88">
        <v>234</v>
      </c>
      <c r="GP5" s="89">
        <v>215</v>
      </c>
      <c r="GQ5" s="91">
        <v>917</v>
      </c>
      <c r="GR5" s="1"/>
      <c r="GS5" s="88">
        <v>289</v>
      </c>
      <c r="GT5" s="89">
        <v>58333</v>
      </c>
      <c r="GU5" s="91">
        <v>58336</v>
      </c>
      <c r="GV5" s="88">
        <v>213</v>
      </c>
      <c r="GW5" s="88">
        <v>232</v>
      </c>
      <c r="GX5" s="88">
        <v>2190</v>
      </c>
      <c r="GY5" s="88">
        <v>69867</v>
      </c>
      <c r="GZ5" s="1"/>
      <c r="HA5" s="88">
        <v>221</v>
      </c>
      <c r="HB5" s="88">
        <v>70400</v>
      </c>
      <c r="HC5" s="88">
        <v>222</v>
      </c>
      <c r="HD5" s="88">
        <v>224</v>
      </c>
      <c r="HE5" s="88">
        <v>2187</v>
      </c>
      <c r="HF5" s="88">
        <v>227</v>
      </c>
      <c r="HG5" s="88">
        <v>49400</v>
      </c>
      <c r="HH5" s="89">
        <v>199</v>
      </c>
      <c r="HI5" s="91">
        <v>200</v>
      </c>
      <c r="HJ5" s="1"/>
      <c r="HK5" s="89">
        <v>7000</v>
      </c>
      <c r="HL5" s="90">
        <v>7001</v>
      </c>
      <c r="HM5" s="91">
        <v>7002</v>
      </c>
    </row>
    <row r="6" spans="1:221" ht="169.95" customHeight="1" x14ac:dyDescent="0.3">
      <c r="A6" s="1"/>
      <c r="B6" s="92" t="s">
        <v>1350</v>
      </c>
      <c r="C6" s="92" t="s">
        <v>634</v>
      </c>
      <c r="D6" s="93" t="s">
        <v>253</v>
      </c>
      <c r="E6" s="94" t="s">
        <v>635</v>
      </c>
      <c r="F6" s="94" t="s">
        <v>636</v>
      </c>
      <c r="G6" s="95" t="s">
        <v>637</v>
      </c>
      <c r="H6" s="93" t="s">
        <v>358</v>
      </c>
      <c r="I6" s="95" t="s">
        <v>638</v>
      </c>
      <c r="J6" s="93" t="s">
        <v>639</v>
      </c>
      <c r="K6" s="95" t="s">
        <v>640</v>
      </c>
      <c r="L6" s="93" t="s">
        <v>641</v>
      </c>
      <c r="M6" s="94" t="s">
        <v>642</v>
      </c>
      <c r="N6" s="94" t="s">
        <v>643</v>
      </c>
      <c r="O6" s="94" t="s">
        <v>644</v>
      </c>
      <c r="P6" s="94" t="s">
        <v>645</v>
      </c>
      <c r="Q6" s="94" t="s">
        <v>646</v>
      </c>
      <c r="R6" s="94" t="s">
        <v>306</v>
      </c>
      <c r="S6" s="95" t="s">
        <v>647</v>
      </c>
      <c r="T6" s="93" t="s">
        <v>648</v>
      </c>
      <c r="U6" s="94" t="s">
        <v>649</v>
      </c>
      <c r="V6" s="94" t="s">
        <v>650</v>
      </c>
      <c r="W6" s="95" t="s">
        <v>651</v>
      </c>
      <c r="X6" s="92" t="s">
        <v>652</v>
      </c>
      <c r="Y6" s="93" t="s">
        <v>653</v>
      </c>
      <c r="Z6" s="94" t="s">
        <v>654</v>
      </c>
      <c r="AA6" s="95" t="s">
        <v>231</v>
      </c>
      <c r="AB6" s="93" t="s">
        <v>655</v>
      </c>
      <c r="AC6" s="94" t="s">
        <v>656</v>
      </c>
      <c r="AD6" s="94" t="s">
        <v>657</v>
      </c>
      <c r="AE6" s="94" t="s">
        <v>658</v>
      </c>
      <c r="AF6" s="94" t="s">
        <v>659</v>
      </c>
      <c r="AG6" s="94" t="s">
        <v>660</v>
      </c>
      <c r="AH6" s="95" t="s">
        <v>661</v>
      </c>
      <c r="AI6" s="92" t="s">
        <v>662</v>
      </c>
      <c r="AJ6" s="92" t="s">
        <v>663</v>
      </c>
      <c r="AK6" s="92" t="s">
        <v>331</v>
      </c>
      <c r="AL6" s="93" t="s">
        <v>664</v>
      </c>
      <c r="AM6" s="95" t="s">
        <v>665</v>
      </c>
      <c r="AN6" s="93" t="s">
        <v>666</v>
      </c>
      <c r="AO6" s="95" t="s">
        <v>261</v>
      </c>
      <c r="AP6" s="92" t="s">
        <v>586</v>
      </c>
      <c r="AQ6" s="93" t="s">
        <v>194</v>
      </c>
      <c r="AR6" s="95" t="s">
        <v>667</v>
      </c>
      <c r="AS6" s="92" t="s">
        <v>668</v>
      </c>
      <c r="AT6" s="92" t="s">
        <v>669</v>
      </c>
      <c r="AU6" s="92" t="s">
        <v>670</v>
      </c>
      <c r="AV6" s="93" t="s">
        <v>671</v>
      </c>
      <c r="AW6" s="94" t="s">
        <v>672</v>
      </c>
      <c r="AX6" s="95" t="s">
        <v>673</v>
      </c>
      <c r="AY6" s="93" t="s">
        <v>674</v>
      </c>
      <c r="AZ6" s="94" t="s">
        <v>675</v>
      </c>
      <c r="BA6" s="94" t="s">
        <v>676</v>
      </c>
      <c r="BB6" s="94" t="s">
        <v>487</v>
      </c>
      <c r="BC6" s="94" t="s">
        <v>481</v>
      </c>
      <c r="BD6" s="94" t="s">
        <v>677</v>
      </c>
      <c r="BE6" s="94" t="s">
        <v>678</v>
      </c>
      <c r="BF6" s="95" t="s">
        <v>484</v>
      </c>
      <c r="BG6" s="93" t="s">
        <v>679</v>
      </c>
      <c r="BH6" s="95" t="s">
        <v>680</v>
      </c>
      <c r="BI6" s="92" t="s">
        <v>681</v>
      </c>
      <c r="BJ6" s="93" t="s">
        <v>682</v>
      </c>
      <c r="BK6" s="94" t="s">
        <v>683</v>
      </c>
      <c r="BL6" s="95" t="s">
        <v>684</v>
      </c>
      <c r="BM6" s="93" t="s">
        <v>685</v>
      </c>
      <c r="BN6" s="94" t="s">
        <v>686</v>
      </c>
      <c r="BO6" s="94" t="s">
        <v>687</v>
      </c>
      <c r="BP6" s="94" t="s">
        <v>688</v>
      </c>
      <c r="BQ6" s="94" t="s">
        <v>689</v>
      </c>
      <c r="BR6" s="94" t="s">
        <v>690</v>
      </c>
      <c r="BS6" s="94" t="s">
        <v>691</v>
      </c>
      <c r="BT6" s="94" t="s">
        <v>692</v>
      </c>
      <c r="BU6" s="94" t="s">
        <v>693</v>
      </c>
      <c r="BV6" s="94" t="s">
        <v>694</v>
      </c>
      <c r="BW6" s="94" t="s">
        <v>695</v>
      </c>
      <c r="BX6" s="94" t="s">
        <v>696</v>
      </c>
      <c r="BY6" s="94" t="s">
        <v>697</v>
      </c>
      <c r="BZ6" s="95" t="s">
        <v>698</v>
      </c>
      <c r="CA6" s="93" t="s">
        <v>699</v>
      </c>
      <c r="CB6" s="95" t="s">
        <v>700</v>
      </c>
      <c r="CC6" s="92" t="s">
        <v>701</v>
      </c>
      <c r="CD6" s="93" t="s">
        <v>360</v>
      </c>
      <c r="CE6" s="94" t="s">
        <v>702</v>
      </c>
      <c r="CF6" s="94" t="s">
        <v>703</v>
      </c>
      <c r="CG6" s="94" t="s">
        <v>704</v>
      </c>
      <c r="CH6" s="94" t="s">
        <v>705</v>
      </c>
      <c r="CI6" s="94" t="s">
        <v>706</v>
      </c>
      <c r="CJ6" s="94" t="s">
        <v>707</v>
      </c>
      <c r="CK6" s="94" t="s">
        <v>708</v>
      </c>
      <c r="CL6" s="94" t="s">
        <v>709</v>
      </c>
      <c r="CM6" s="94" t="s">
        <v>710</v>
      </c>
      <c r="CN6" s="94" t="s">
        <v>711</v>
      </c>
      <c r="CO6" s="95" t="s">
        <v>712</v>
      </c>
      <c r="CP6" s="93" t="s">
        <v>713</v>
      </c>
      <c r="CQ6" s="94" t="s">
        <v>714</v>
      </c>
      <c r="CR6" s="94" t="s">
        <v>715</v>
      </c>
      <c r="CS6" s="95" t="s">
        <v>716</v>
      </c>
      <c r="CT6" s="93" t="s">
        <v>717</v>
      </c>
      <c r="CU6" s="95" t="s">
        <v>718</v>
      </c>
      <c r="CV6" s="93" t="s">
        <v>1351</v>
      </c>
      <c r="CW6" s="94" t="s">
        <v>1352</v>
      </c>
      <c r="CX6" s="95" t="s">
        <v>1353</v>
      </c>
      <c r="CY6" s="93" t="s">
        <v>1354</v>
      </c>
      <c r="CZ6" s="94" t="s">
        <v>1355</v>
      </c>
      <c r="DA6" s="94" t="s">
        <v>1356</v>
      </c>
      <c r="DB6" s="95" t="s">
        <v>1357</v>
      </c>
      <c r="DC6" s="93" t="s">
        <v>1358</v>
      </c>
      <c r="DD6" s="94" t="s">
        <v>1359</v>
      </c>
      <c r="DE6" s="94" t="s">
        <v>1360</v>
      </c>
      <c r="DF6" s="94" t="s">
        <v>1361</v>
      </c>
      <c r="DG6" s="94" t="s">
        <v>1362</v>
      </c>
      <c r="DH6" s="94" t="s">
        <v>1363</v>
      </c>
      <c r="DI6" s="94" t="s">
        <v>1364</v>
      </c>
      <c r="DJ6" s="94" t="s">
        <v>1365</v>
      </c>
      <c r="DK6" s="94" t="s">
        <v>1366</v>
      </c>
      <c r="DL6" s="94" t="s">
        <v>1367</v>
      </c>
      <c r="DM6" s="94" t="s">
        <v>1368</v>
      </c>
      <c r="DN6" s="95" t="s">
        <v>1369</v>
      </c>
      <c r="DO6" s="93" t="s">
        <v>1370</v>
      </c>
      <c r="DP6" s="94" t="s">
        <v>1371</v>
      </c>
      <c r="DQ6" s="94" t="s">
        <v>1372</v>
      </c>
      <c r="DR6" s="95" t="s">
        <v>1373</v>
      </c>
      <c r="DS6" s="93" t="s">
        <v>1374</v>
      </c>
      <c r="DT6" s="94" t="s">
        <v>1375</v>
      </c>
      <c r="DU6" s="94" t="s">
        <v>1376</v>
      </c>
      <c r="DV6" s="95" t="s">
        <v>1377</v>
      </c>
      <c r="DW6" s="92" t="s">
        <v>1378</v>
      </c>
      <c r="DX6" s="93" t="s">
        <v>1379</v>
      </c>
      <c r="DY6" s="94" t="s">
        <v>1380</v>
      </c>
      <c r="DZ6" s="94" t="s">
        <v>1381</v>
      </c>
      <c r="EA6" s="94" t="s">
        <v>1382</v>
      </c>
      <c r="EB6" s="94" t="s">
        <v>1383</v>
      </c>
      <c r="EC6" s="95" t="s">
        <v>1384</v>
      </c>
      <c r="ED6" s="1"/>
      <c r="EE6" s="92" t="s">
        <v>775</v>
      </c>
      <c r="EF6" s="92" t="s">
        <v>719</v>
      </c>
      <c r="EG6" s="92" t="s">
        <v>720</v>
      </c>
      <c r="EH6" s="92" t="s">
        <v>721</v>
      </c>
      <c r="EI6" s="92" t="s">
        <v>722</v>
      </c>
      <c r="EJ6" s="92" t="s">
        <v>723</v>
      </c>
      <c r="EK6" s="92" t="s">
        <v>370</v>
      </c>
      <c r="EL6" s="92" t="s">
        <v>37</v>
      </c>
      <c r="EM6" s="93" t="s">
        <v>724</v>
      </c>
      <c r="EN6" s="95" t="s">
        <v>725</v>
      </c>
      <c r="EO6" s="92" t="s">
        <v>318</v>
      </c>
      <c r="EP6" s="92" t="s">
        <v>726</v>
      </c>
      <c r="EQ6" s="92" t="s">
        <v>778</v>
      </c>
      <c r="ER6" s="92" t="s">
        <v>727</v>
      </c>
      <c r="ES6" s="92" t="s">
        <v>728</v>
      </c>
      <c r="ET6" s="92" t="s">
        <v>729</v>
      </c>
      <c r="EU6" s="92" t="s">
        <v>730</v>
      </c>
      <c r="EV6" s="92" t="s">
        <v>731</v>
      </c>
      <c r="EW6" s="92" t="s">
        <v>732</v>
      </c>
      <c r="EX6" s="92" t="s">
        <v>733</v>
      </c>
      <c r="EY6" s="92" t="s">
        <v>734</v>
      </c>
      <c r="EZ6" s="92" t="s">
        <v>735</v>
      </c>
      <c r="FA6" s="92" t="s">
        <v>736</v>
      </c>
      <c r="FB6" s="92" t="s">
        <v>737</v>
      </c>
      <c r="FC6" s="93" t="s">
        <v>375</v>
      </c>
      <c r="FD6" s="94" t="s">
        <v>738</v>
      </c>
      <c r="FE6" s="94" t="s">
        <v>739</v>
      </c>
      <c r="FF6" s="95" t="s">
        <v>740</v>
      </c>
      <c r="FG6" s="92" t="s">
        <v>741</v>
      </c>
      <c r="FH6" s="92" t="s">
        <v>742</v>
      </c>
      <c r="FI6" s="92" t="s">
        <v>779</v>
      </c>
      <c r="FJ6" s="92" t="s">
        <v>780</v>
      </c>
      <c r="FK6" s="92" t="s">
        <v>781</v>
      </c>
      <c r="FL6" s="92" t="s">
        <v>743</v>
      </c>
      <c r="FM6" s="92" t="s">
        <v>744</v>
      </c>
      <c r="FN6" s="92" t="s">
        <v>745</v>
      </c>
      <c r="FO6" s="93" t="s">
        <v>746</v>
      </c>
      <c r="FP6" s="94" t="s">
        <v>747</v>
      </c>
      <c r="FQ6" s="94" t="s">
        <v>748</v>
      </c>
      <c r="FR6" s="95" t="s">
        <v>749</v>
      </c>
      <c r="FS6" s="92" t="s">
        <v>750</v>
      </c>
      <c r="FT6" s="93" t="s">
        <v>751</v>
      </c>
      <c r="FU6" s="95" t="s">
        <v>752</v>
      </c>
      <c r="FV6" s="93" t="s">
        <v>753</v>
      </c>
      <c r="FW6" s="94" t="s">
        <v>754</v>
      </c>
      <c r="FX6" s="94" t="s">
        <v>755</v>
      </c>
      <c r="FY6" s="94" t="s">
        <v>756</v>
      </c>
      <c r="FZ6" s="95" t="s">
        <v>757</v>
      </c>
      <c r="GA6" s="93" t="s">
        <v>758</v>
      </c>
      <c r="GB6" s="95" t="s">
        <v>759</v>
      </c>
      <c r="GC6" s="93" t="s">
        <v>760</v>
      </c>
      <c r="GD6" s="94" t="s">
        <v>761</v>
      </c>
      <c r="GE6" s="94" t="s">
        <v>762</v>
      </c>
      <c r="GF6" s="95" t="s">
        <v>763</v>
      </c>
      <c r="GG6" s="92" t="s">
        <v>764</v>
      </c>
      <c r="GH6" s="92" t="s">
        <v>765</v>
      </c>
      <c r="GI6" s="92" t="s">
        <v>766</v>
      </c>
      <c r="GJ6" s="93" t="s">
        <v>767</v>
      </c>
      <c r="GK6" s="94" t="s">
        <v>768</v>
      </c>
      <c r="GL6" s="94" t="s">
        <v>769</v>
      </c>
      <c r="GM6" s="94" t="s">
        <v>770</v>
      </c>
      <c r="GN6" s="95" t="s">
        <v>771</v>
      </c>
      <c r="GO6" s="92" t="s">
        <v>772</v>
      </c>
      <c r="GP6" s="93" t="s">
        <v>773</v>
      </c>
      <c r="GQ6" s="95" t="s">
        <v>774</v>
      </c>
      <c r="GR6" s="1"/>
      <c r="GS6" s="92" t="s">
        <v>775</v>
      </c>
      <c r="GT6" s="93" t="s">
        <v>776</v>
      </c>
      <c r="GU6" s="95" t="s">
        <v>777</v>
      </c>
      <c r="GV6" s="92" t="s">
        <v>778</v>
      </c>
      <c r="GW6" s="92" t="s">
        <v>779</v>
      </c>
      <c r="GX6" s="92" t="s">
        <v>780</v>
      </c>
      <c r="GY6" s="92" t="s">
        <v>781</v>
      </c>
      <c r="GZ6" s="1"/>
      <c r="HA6" s="92" t="s">
        <v>783</v>
      </c>
      <c r="HB6" s="92" t="s">
        <v>318</v>
      </c>
      <c r="HC6" s="92" t="s">
        <v>784</v>
      </c>
      <c r="HD6" s="92" t="s">
        <v>785</v>
      </c>
      <c r="HE6" s="92" t="s">
        <v>786</v>
      </c>
      <c r="HF6" s="92" t="s">
        <v>787</v>
      </c>
      <c r="HG6" s="92" t="s">
        <v>788</v>
      </c>
      <c r="HH6" s="93" t="s">
        <v>789</v>
      </c>
      <c r="HI6" s="95" t="s">
        <v>790</v>
      </c>
      <c r="HJ6" s="1"/>
      <c r="HK6" s="93" t="s">
        <v>1385</v>
      </c>
      <c r="HL6" s="94" t="s">
        <v>1386</v>
      </c>
      <c r="HM6" s="95" t="s">
        <v>1387</v>
      </c>
    </row>
    <row r="7" spans="1:221" x14ac:dyDescent="0.3">
      <c r="A7" s="1"/>
      <c r="B7" s="96" t="s">
        <v>791</v>
      </c>
      <c r="C7" s="97"/>
      <c r="D7" s="98"/>
      <c r="E7" s="99"/>
      <c r="F7" s="99">
        <v>8.8258700000000001</v>
      </c>
      <c r="G7" s="100">
        <v>8.5166900000000005</v>
      </c>
      <c r="H7" s="98"/>
      <c r="I7" s="100"/>
      <c r="J7" s="98">
        <v>81.096100000000007</v>
      </c>
      <c r="K7" s="100"/>
      <c r="L7" s="98"/>
      <c r="M7" s="99"/>
      <c r="N7" s="99"/>
      <c r="O7" s="99"/>
      <c r="P7" s="99"/>
      <c r="Q7" s="99"/>
      <c r="R7" s="99"/>
      <c r="S7" s="100"/>
      <c r="T7" s="98">
        <v>18.14123</v>
      </c>
      <c r="U7" s="99">
        <v>19.191960000000002</v>
      </c>
      <c r="V7" s="99">
        <v>24.425360000000001</v>
      </c>
      <c r="W7" s="100">
        <v>1.0612699999999999</v>
      </c>
      <c r="X7" s="97"/>
      <c r="Y7" s="98"/>
      <c r="Z7" s="99"/>
      <c r="AA7" s="100"/>
      <c r="AB7" s="98"/>
      <c r="AC7" s="99"/>
      <c r="AD7" s="99"/>
      <c r="AE7" s="99"/>
      <c r="AF7" s="99">
        <v>12.23925</v>
      </c>
      <c r="AG7" s="99">
        <v>24.4617</v>
      </c>
      <c r="AH7" s="100">
        <v>10.27692</v>
      </c>
      <c r="AI7" s="97"/>
      <c r="AJ7" s="97"/>
      <c r="AK7" s="97"/>
      <c r="AL7" s="98">
        <v>217.12262999999999</v>
      </c>
      <c r="AM7" s="100">
        <v>7.9327300000000003</v>
      </c>
      <c r="AN7" s="98"/>
      <c r="AO7" s="100"/>
      <c r="AP7" s="97"/>
      <c r="AQ7" s="98"/>
      <c r="AR7" s="100"/>
      <c r="AS7" s="97"/>
      <c r="AT7" s="97"/>
      <c r="AU7" s="97"/>
      <c r="AV7" s="98"/>
      <c r="AW7" s="99"/>
      <c r="AX7" s="100"/>
      <c r="AY7" s="98"/>
      <c r="AZ7" s="99"/>
      <c r="BA7" s="99"/>
      <c r="BB7" s="99"/>
      <c r="BC7" s="99"/>
      <c r="BD7" s="99"/>
      <c r="BE7" s="99"/>
      <c r="BF7" s="100"/>
      <c r="BG7" s="98"/>
      <c r="BH7" s="100"/>
      <c r="BI7" s="97"/>
      <c r="BJ7" s="98"/>
      <c r="BK7" s="99"/>
      <c r="BL7" s="100"/>
      <c r="BM7" s="98">
        <v>164.44227000000001</v>
      </c>
      <c r="BN7" s="99">
        <v>165.47058000000001</v>
      </c>
      <c r="BO7" s="99">
        <v>165.59853000000001</v>
      </c>
      <c r="BP7" s="99"/>
      <c r="BQ7" s="99"/>
      <c r="BR7" s="99"/>
      <c r="BS7" s="99"/>
      <c r="BT7" s="99"/>
      <c r="BU7" s="99"/>
      <c r="BV7" s="99"/>
      <c r="BW7" s="99">
        <v>206.49456000000001</v>
      </c>
      <c r="BX7" s="99">
        <v>206.11548999999999</v>
      </c>
      <c r="BY7" s="99">
        <v>205.99002999999999</v>
      </c>
      <c r="BZ7" s="100"/>
      <c r="CA7" s="98">
        <v>17.41583</v>
      </c>
      <c r="CB7" s="100">
        <v>44.053669999999997</v>
      </c>
      <c r="CC7" s="97"/>
      <c r="CD7" s="98"/>
      <c r="CE7" s="99"/>
      <c r="CF7" s="99"/>
      <c r="CG7" s="99"/>
      <c r="CH7" s="99"/>
      <c r="CI7" s="99">
        <v>118.14735</v>
      </c>
      <c r="CJ7" s="99"/>
      <c r="CK7" s="99"/>
      <c r="CL7" s="99"/>
      <c r="CM7" s="99"/>
      <c r="CN7" s="99"/>
      <c r="CO7" s="100">
        <v>191.19621000000001</v>
      </c>
      <c r="CP7" s="98">
        <v>180.55348000000001</v>
      </c>
      <c r="CQ7" s="99">
        <v>180.52450999999999</v>
      </c>
      <c r="CR7" s="99">
        <v>181.33356000000001</v>
      </c>
      <c r="CS7" s="100">
        <v>181.02912000000001</v>
      </c>
      <c r="CT7" s="98"/>
      <c r="CU7" s="100">
        <v>297.29741999999999</v>
      </c>
      <c r="CV7" s="98"/>
      <c r="CW7" s="99"/>
      <c r="CX7" s="101"/>
      <c r="CY7" s="98"/>
      <c r="CZ7" s="99">
        <v>6746.9332899999999</v>
      </c>
      <c r="DA7" s="99"/>
      <c r="DB7" s="100"/>
      <c r="DC7" s="98"/>
      <c r="DD7" s="99"/>
      <c r="DE7" s="99"/>
      <c r="DF7" s="99"/>
      <c r="DG7" s="99"/>
      <c r="DH7" s="99"/>
      <c r="DI7" s="99"/>
      <c r="DJ7" s="99"/>
      <c r="DK7" s="99"/>
      <c r="DL7" s="99"/>
      <c r="DM7" s="99"/>
      <c r="DN7" s="100"/>
      <c r="DO7" s="102"/>
      <c r="DP7" s="103"/>
      <c r="DQ7" s="103"/>
      <c r="DR7" s="104" t="s">
        <v>1388</v>
      </c>
      <c r="DS7" s="98">
        <v>2938.9543199999998</v>
      </c>
      <c r="DT7" s="99">
        <v>687.73707999999999</v>
      </c>
      <c r="DU7" s="99">
        <v>687.73707999999999</v>
      </c>
      <c r="DV7" s="100"/>
      <c r="DW7" s="97"/>
      <c r="DX7" s="98"/>
      <c r="DY7" s="99"/>
      <c r="DZ7" s="99"/>
      <c r="EA7" s="99"/>
      <c r="EB7" s="99"/>
      <c r="EC7" s="101">
        <v>6658.1332899999998</v>
      </c>
      <c r="ED7" s="1"/>
      <c r="EE7" s="97"/>
      <c r="EF7" s="97"/>
      <c r="EG7" s="97"/>
      <c r="EH7" s="97"/>
      <c r="EI7" s="97"/>
      <c r="EJ7" s="97"/>
      <c r="EK7" s="97"/>
      <c r="EL7" s="97"/>
      <c r="EM7" s="98"/>
      <c r="EN7" s="100"/>
      <c r="EO7" s="97"/>
      <c r="EP7" s="97"/>
      <c r="EQ7" s="97"/>
      <c r="ER7" s="97"/>
      <c r="ES7" s="97"/>
      <c r="ET7" s="97"/>
      <c r="EU7" s="97"/>
      <c r="EV7" s="97"/>
      <c r="EW7" s="97"/>
      <c r="EX7" s="97"/>
      <c r="EY7" s="97"/>
      <c r="EZ7" s="97"/>
      <c r="FA7" s="97"/>
      <c r="FB7" s="97"/>
      <c r="FC7" s="98"/>
      <c r="FD7" s="99"/>
      <c r="FE7" s="99"/>
      <c r="FF7" s="100"/>
      <c r="FG7" s="97"/>
      <c r="FH7" s="97"/>
      <c r="FI7" s="97"/>
      <c r="FJ7" s="97"/>
      <c r="FK7" s="97"/>
      <c r="FL7" s="97"/>
      <c r="FM7" s="97"/>
      <c r="FN7" s="97"/>
      <c r="FO7" s="98"/>
      <c r="FP7" s="99"/>
      <c r="FQ7" s="99"/>
      <c r="FR7" s="100"/>
      <c r="FS7" s="97"/>
      <c r="FT7" s="98"/>
      <c r="FU7" s="100"/>
      <c r="FV7" s="98"/>
      <c r="FW7" s="99"/>
      <c r="FX7" s="99"/>
      <c r="FY7" s="99"/>
      <c r="FZ7" s="100"/>
      <c r="GA7" s="98"/>
      <c r="GB7" s="100"/>
      <c r="GC7" s="98"/>
      <c r="GD7" s="99"/>
      <c r="GE7" s="99"/>
      <c r="GF7" s="100"/>
      <c r="GG7" s="97"/>
      <c r="GH7" s="97"/>
      <c r="GI7" s="97"/>
      <c r="GJ7" s="98"/>
      <c r="GK7" s="99"/>
      <c r="GL7" s="99"/>
      <c r="GM7" s="99"/>
      <c r="GN7" s="100"/>
      <c r="GO7" s="97"/>
      <c r="GP7" s="98"/>
      <c r="GQ7" s="100"/>
      <c r="GR7" s="1"/>
      <c r="GS7" s="97"/>
      <c r="GT7" s="98"/>
      <c r="GU7" s="100"/>
      <c r="GV7" s="97"/>
      <c r="GW7" s="97"/>
      <c r="GX7" s="97"/>
      <c r="GY7" s="97"/>
      <c r="GZ7" s="1"/>
      <c r="HA7" s="97"/>
      <c r="HB7" s="97"/>
      <c r="HC7" s="97"/>
      <c r="HD7" s="97"/>
      <c r="HE7" s="97"/>
      <c r="HF7" s="97"/>
      <c r="HG7" s="97"/>
      <c r="HH7" s="98"/>
      <c r="HI7" s="100"/>
      <c r="HJ7" s="1"/>
      <c r="HK7" s="98">
        <v>2938.9543199999998</v>
      </c>
      <c r="HL7" s="99">
        <v>2877.1957699999998</v>
      </c>
      <c r="HM7" s="100">
        <v>305.53305</v>
      </c>
    </row>
    <row r="8" spans="1:221" x14ac:dyDescent="0.3">
      <c r="A8" s="1"/>
      <c r="B8" s="96" t="s">
        <v>792</v>
      </c>
      <c r="C8" s="97"/>
      <c r="D8" s="98"/>
      <c r="E8" s="99"/>
      <c r="F8" s="99">
        <v>8.8258700000000001</v>
      </c>
      <c r="G8" s="100">
        <v>8.5166900000000005</v>
      </c>
      <c r="H8" s="98"/>
      <c r="I8" s="100"/>
      <c r="J8" s="98">
        <v>81.096100000000007</v>
      </c>
      <c r="K8" s="100"/>
      <c r="L8" s="98"/>
      <c r="M8" s="99"/>
      <c r="N8" s="99"/>
      <c r="O8" s="99"/>
      <c r="P8" s="99"/>
      <c r="Q8" s="99"/>
      <c r="R8" s="99"/>
      <c r="S8" s="100"/>
      <c r="T8" s="98">
        <v>18.14123</v>
      </c>
      <c r="U8" s="99">
        <v>19.191960000000002</v>
      </c>
      <c r="V8" s="99">
        <v>24.425360000000001</v>
      </c>
      <c r="W8" s="100">
        <v>1.0612699999999999</v>
      </c>
      <c r="X8" s="97"/>
      <c r="Y8" s="98"/>
      <c r="Z8" s="99"/>
      <c r="AA8" s="100"/>
      <c r="AB8" s="98"/>
      <c r="AC8" s="99"/>
      <c r="AD8" s="99"/>
      <c r="AE8" s="99"/>
      <c r="AF8" s="99">
        <v>12.23925</v>
      </c>
      <c r="AG8" s="99">
        <v>24.4617</v>
      </c>
      <c r="AH8" s="100">
        <v>10.27692</v>
      </c>
      <c r="AI8" s="97"/>
      <c r="AJ8" s="97"/>
      <c r="AK8" s="97"/>
      <c r="AL8" s="98">
        <v>217.12262999999999</v>
      </c>
      <c r="AM8" s="100">
        <v>7.9327300000000003</v>
      </c>
      <c r="AN8" s="98"/>
      <c r="AO8" s="100"/>
      <c r="AP8" s="97"/>
      <c r="AQ8" s="98"/>
      <c r="AR8" s="100"/>
      <c r="AS8" s="97"/>
      <c r="AT8" s="97"/>
      <c r="AU8" s="97"/>
      <c r="AV8" s="98"/>
      <c r="AW8" s="99"/>
      <c r="AX8" s="100"/>
      <c r="AY8" s="98"/>
      <c r="AZ8" s="99"/>
      <c r="BA8" s="99"/>
      <c r="BB8" s="99"/>
      <c r="BC8" s="99"/>
      <c r="BD8" s="99"/>
      <c r="BE8" s="99"/>
      <c r="BF8" s="100"/>
      <c r="BG8" s="98"/>
      <c r="BH8" s="100"/>
      <c r="BI8" s="97"/>
      <c r="BJ8" s="98"/>
      <c r="BK8" s="99"/>
      <c r="BL8" s="100"/>
      <c r="BM8" s="98">
        <v>164.44227000000001</v>
      </c>
      <c r="BN8" s="99">
        <v>165.47058000000001</v>
      </c>
      <c r="BO8" s="99">
        <v>165.59853000000001</v>
      </c>
      <c r="BP8" s="99"/>
      <c r="BQ8" s="99"/>
      <c r="BR8" s="99"/>
      <c r="BS8" s="99"/>
      <c r="BT8" s="99"/>
      <c r="BU8" s="99"/>
      <c r="BV8" s="99"/>
      <c r="BW8" s="99">
        <v>206.49456000000001</v>
      </c>
      <c r="BX8" s="99">
        <v>206.11548999999999</v>
      </c>
      <c r="BY8" s="99">
        <v>205.99002999999999</v>
      </c>
      <c r="BZ8" s="100"/>
      <c r="CA8" s="98">
        <v>17.41583</v>
      </c>
      <c r="CB8" s="100">
        <v>44.053669999999997</v>
      </c>
      <c r="CC8" s="97"/>
      <c r="CD8" s="98"/>
      <c r="CE8" s="99"/>
      <c r="CF8" s="99"/>
      <c r="CG8" s="99"/>
      <c r="CH8" s="99"/>
      <c r="CI8" s="99">
        <v>118.14735</v>
      </c>
      <c r="CJ8" s="99"/>
      <c r="CK8" s="99"/>
      <c r="CL8" s="99"/>
      <c r="CM8" s="99"/>
      <c r="CN8" s="99"/>
      <c r="CO8" s="100">
        <v>191.19621000000001</v>
      </c>
      <c r="CP8" s="98">
        <v>180.55348000000001</v>
      </c>
      <c r="CQ8" s="99">
        <v>180.52450999999999</v>
      </c>
      <c r="CR8" s="99">
        <v>181.33356000000001</v>
      </c>
      <c r="CS8" s="100">
        <v>181.02912000000001</v>
      </c>
      <c r="CT8" s="98"/>
      <c r="CU8" s="100">
        <v>297.29741999999999</v>
      </c>
      <c r="CV8" s="98"/>
      <c r="CW8" s="99"/>
      <c r="CX8" s="101"/>
      <c r="CY8" s="98"/>
      <c r="CZ8" s="99">
        <v>6568.2450900000003</v>
      </c>
      <c r="DA8" s="99"/>
      <c r="DB8" s="100"/>
      <c r="DC8" s="98"/>
      <c r="DD8" s="99"/>
      <c r="DE8" s="99"/>
      <c r="DF8" s="99"/>
      <c r="DG8" s="99"/>
      <c r="DH8" s="99"/>
      <c r="DI8" s="99"/>
      <c r="DJ8" s="99"/>
      <c r="DK8" s="99"/>
      <c r="DL8" s="99"/>
      <c r="DM8" s="99"/>
      <c r="DN8" s="100"/>
      <c r="DO8" s="102"/>
      <c r="DP8" s="103"/>
      <c r="DQ8" s="103"/>
      <c r="DR8" s="104" t="s">
        <v>1388</v>
      </c>
      <c r="DS8" s="98">
        <v>2938.9543199999998</v>
      </c>
      <c r="DT8" s="99">
        <v>687.73707999999999</v>
      </c>
      <c r="DU8" s="99">
        <v>687.73707999999999</v>
      </c>
      <c r="DV8" s="100"/>
      <c r="DW8" s="97"/>
      <c r="DX8" s="98"/>
      <c r="DY8" s="99"/>
      <c r="DZ8" s="99"/>
      <c r="EA8" s="99"/>
      <c r="EB8" s="99"/>
      <c r="EC8" s="101">
        <v>6479.8450899999998</v>
      </c>
      <c r="ED8" s="1"/>
      <c r="EE8" s="97"/>
      <c r="EF8" s="97"/>
      <c r="EG8" s="97"/>
      <c r="EH8" s="97"/>
      <c r="EI8" s="97"/>
      <c r="EJ8" s="97"/>
      <c r="EK8" s="97"/>
      <c r="EL8" s="97"/>
      <c r="EM8" s="98"/>
      <c r="EN8" s="100"/>
      <c r="EO8" s="97"/>
      <c r="EP8" s="97"/>
      <c r="EQ8" s="97"/>
      <c r="ER8" s="97"/>
      <c r="ES8" s="97"/>
      <c r="ET8" s="97"/>
      <c r="EU8" s="97"/>
      <c r="EV8" s="97"/>
      <c r="EW8" s="97"/>
      <c r="EX8" s="97"/>
      <c r="EY8" s="97"/>
      <c r="EZ8" s="97"/>
      <c r="FA8" s="97"/>
      <c r="FB8" s="97"/>
      <c r="FC8" s="98"/>
      <c r="FD8" s="99"/>
      <c r="FE8" s="99"/>
      <c r="FF8" s="100"/>
      <c r="FG8" s="97"/>
      <c r="FH8" s="97"/>
      <c r="FI8" s="97"/>
      <c r="FJ8" s="97"/>
      <c r="FK8" s="97"/>
      <c r="FL8" s="97"/>
      <c r="FM8" s="97"/>
      <c r="FN8" s="97"/>
      <c r="FO8" s="98"/>
      <c r="FP8" s="99"/>
      <c r="FQ8" s="99"/>
      <c r="FR8" s="100"/>
      <c r="FS8" s="97"/>
      <c r="FT8" s="98"/>
      <c r="FU8" s="100"/>
      <c r="FV8" s="98"/>
      <c r="FW8" s="99"/>
      <c r="FX8" s="99"/>
      <c r="FY8" s="99"/>
      <c r="FZ8" s="100"/>
      <c r="GA8" s="98"/>
      <c r="GB8" s="100"/>
      <c r="GC8" s="98"/>
      <c r="GD8" s="99"/>
      <c r="GE8" s="99"/>
      <c r="GF8" s="100"/>
      <c r="GG8" s="97"/>
      <c r="GH8" s="97"/>
      <c r="GI8" s="97"/>
      <c r="GJ8" s="98"/>
      <c r="GK8" s="99"/>
      <c r="GL8" s="99"/>
      <c r="GM8" s="99"/>
      <c r="GN8" s="100"/>
      <c r="GO8" s="97"/>
      <c r="GP8" s="98"/>
      <c r="GQ8" s="100"/>
      <c r="GR8" s="1"/>
      <c r="GS8" s="97"/>
      <c r="GT8" s="98"/>
      <c r="GU8" s="100"/>
      <c r="GV8" s="97"/>
      <c r="GW8" s="97"/>
      <c r="GX8" s="97"/>
      <c r="GY8" s="97"/>
      <c r="GZ8" s="1"/>
      <c r="HA8" s="97"/>
      <c r="HB8" s="97"/>
      <c r="HC8" s="97"/>
      <c r="HD8" s="97"/>
      <c r="HE8" s="97"/>
      <c r="HF8" s="97"/>
      <c r="HG8" s="97"/>
      <c r="HH8" s="98"/>
      <c r="HI8" s="100"/>
      <c r="HJ8" s="1"/>
      <c r="HK8" s="98">
        <v>2938.9543199999998</v>
      </c>
      <c r="HL8" s="99">
        <v>2877.1957699999998</v>
      </c>
      <c r="HM8" s="100">
        <v>305.53305</v>
      </c>
    </row>
    <row r="9" spans="1:221" x14ac:dyDescent="0.3">
      <c r="A9" s="1"/>
      <c r="B9" s="96" t="s">
        <v>793</v>
      </c>
      <c r="C9" s="97"/>
      <c r="D9" s="98"/>
      <c r="E9" s="99"/>
      <c r="F9" s="99">
        <v>8.8258700000000001</v>
      </c>
      <c r="G9" s="100">
        <v>8.5166900000000005</v>
      </c>
      <c r="H9" s="98"/>
      <c r="I9" s="100"/>
      <c r="J9" s="98">
        <v>81.096100000000007</v>
      </c>
      <c r="K9" s="100"/>
      <c r="L9" s="98"/>
      <c r="M9" s="99"/>
      <c r="N9" s="99"/>
      <c r="O9" s="99"/>
      <c r="P9" s="99"/>
      <c r="Q9" s="99"/>
      <c r="R9" s="99"/>
      <c r="S9" s="100"/>
      <c r="T9" s="98">
        <v>18.14123</v>
      </c>
      <c r="U9" s="99">
        <v>19.191960000000002</v>
      </c>
      <c r="V9" s="99">
        <v>24.425360000000001</v>
      </c>
      <c r="W9" s="100">
        <v>1.0612699999999999</v>
      </c>
      <c r="X9" s="97"/>
      <c r="Y9" s="98"/>
      <c r="Z9" s="99"/>
      <c r="AA9" s="100"/>
      <c r="AB9" s="98"/>
      <c r="AC9" s="99"/>
      <c r="AD9" s="99"/>
      <c r="AE9" s="99"/>
      <c r="AF9" s="99">
        <v>12.23925</v>
      </c>
      <c r="AG9" s="99">
        <v>24.4617</v>
      </c>
      <c r="AH9" s="100">
        <v>10.27692</v>
      </c>
      <c r="AI9" s="97"/>
      <c r="AJ9" s="97"/>
      <c r="AK9" s="97"/>
      <c r="AL9" s="98">
        <v>217.12262999999999</v>
      </c>
      <c r="AM9" s="100">
        <v>7.9327300000000003</v>
      </c>
      <c r="AN9" s="98"/>
      <c r="AO9" s="100"/>
      <c r="AP9" s="97"/>
      <c r="AQ9" s="98"/>
      <c r="AR9" s="100"/>
      <c r="AS9" s="97"/>
      <c r="AT9" s="97"/>
      <c r="AU9" s="97"/>
      <c r="AV9" s="98"/>
      <c r="AW9" s="99"/>
      <c r="AX9" s="100"/>
      <c r="AY9" s="98"/>
      <c r="AZ9" s="99"/>
      <c r="BA9" s="99"/>
      <c r="BB9" s="99"/>
      <c r="BC9" s="99"/>
      <c r="BD9" s="99"/>
      <c r="BE9" s="99"/>
      <c r="BF9" s="100"/>
      <c r="BG9" s="98"/>
      <c r="BH9" s="100"/>
      <c r="BI9" s="97"/>
      <c r="BJ9" s="98"/>
      <c r="BK9" s="99"/>
      <c r="BL9" s="100"/>
      <c r="BM9" s="98">
        <v>164.44227000000001</v>
      </c>
      <c r="BN9" s="99">
        <v>165.47058000000001</v>
      </c>
      <c r="BO9" s="99">
        <v>165.59853000000001</v>
      </c>
      <c r="BP9" s="99"/>
      <c r="BQ9" s="99"/>
      <c r="BR9" s="99"/>
      <c r="BS9" s="99"/>
      <c r="BT9" s="99"/>
      <c r="BU9" s="99"/>
      <c r="BV9" s="99"/>
      <c r="BW9" s="99">
        <v>206.49456000000001</v>
      </c>
      <c r="BX9" s="99">
        <v>206.11548999999999</v>
      </c>
      <c r="BY9" s="99">
        <v>205.99002999999999</v>
      </c>
      <c r="BZ9" s="100"/>
      <c r="CA9" s="98">
        <v>17.41583</v>
      </c>
      <c r="CB9" s="100">
        <v>44.053669999999997</v>
      </c>
      <c r="CC9" s="97"/>
      <c r="CD9" s="98"/>
      <c r="CE9" s="99"/>
      <c r="CF9" s="99"/>
      <c r="CG9" s="99"/>
      <c r="CH9" s="99"/>
      <c r="CI9" s="99">
        <v>118.14735</v>
      </c>
      <c r="CJ9" s="99"/>
      <c r="CK9" s="99"/>
      <c r="CL9" s="99"/>
      <c r="CM9" s="99"/>
      <c r="CN9" s="99"/>
      <c r="CO9" s="100">
        <v>191.19621000000001</v>
      </c>
      <c r="CP9" s="98">
        <v>180.55348000000001</v>
      </c>
      <c r="CQ9" s="99">
        <v>180.52450999999999</v>
      </c>
      <c r="CR9" s="99">
        <v>181.33356000000001</v>
      </c>
      <c r="CS9" s="100">
        <v>181.02912000000001</v>
      </c>
      <c r="CT9" s="98"/>
      <c r="CU9" s="100">
        <v>297.29741999999999</v>
      </c>
      <c r="CV9" s="98"/>
      <c r="CW9" s="99"/>
      <c r="CX9" s="101"/>
      <c r="CY9" s="98"/>
      <c r="CZ9" s="99">
        <v>6515.7467699999997</v>
      </c>
      <c r="DA9" s="99"/>
      <c r="DB9" s="100"/>
      <c r="DC9" s="98"/>
      <c r="DD9" s="99"/>
      <c r="DE9" s="99"/>
      <c r="DF9" s="99"/>
      <c r="DG9" s="99"/>
      <c r="DH9" s="99"/>
      <c r="DI9" s="99"/>
      <c r="DJ9" s="99"/>
      <c r="DK9" s="99"/>
      <c r="DL9" s="99"/>
      <c r="DM9" s="99"/>
      <c r="DN9" s="100"/>
      <c r="DO9" s="102"/>
      <c r="DP9" s="103"/>
      <c r="DQ9" s="103"/>
      <c r="DR9" s="104" t="s">
        <v>1388</v>
      </c>
      <c r="DS9" s="98">
        <v>2938.9543199999998</v>
      </c>
      <c r="DT9" s="99">
        <v>687.73707999999999</v>
      </c>
      <c r="DU9" s="99">
        <v>687.73707999999999</v>
      </c>
      <c r="DV9" s="100"/>
      <c r="DW9" s="97"/>
      <c r="DX9" s="98"/>
      <c r="DY9" s="99"/>
      <c r="DZ9" s="99"/>
      <c r="EA9" s="99"/>
      <c r="EB9" s="99"/>
      <c r="EC9" s="101">
        <v>6427.5467699999999</v>
      </c>
      <c r="ED9" s="1"/>
      <c r="EE9" s="97"/>
      <c r="EF9" s="97"/>
      <c r="EG9" s="97"/>
      <c r="EH9" s="97"/>
      <c r="EI9" s="97"/>
      <c r="EJ9" s="97"/>
      <c r="EK9" s="97"/>
      <c r="EL9" s="97"/>
      <c r="EM9" s="98"/>
      <c r="EN9" s="100"/>
      <c r="EO9" s="97"/>
      <c r="EP9" s="97"/>
      <c r="EQ9" s="97"/>
      <c r="ER9" s="97"/>
      <c r="ES9" s="97"/>
      <c r="ET9" s="97"/>
      <c r="EU9" s="97"/>
      <c r="EV9" s="97"/>
      <c r="EW9" s="97"/>
      <c r="EX9" s="97"/>
      <c r="EY9" s="97"/>
      <c r="EZ9" s="97"/>
      <c r="FA9" s="97"/>
      <c r="FB9" s="97"/>
      <c r="FC9" s="98"/>
      <c r="FD9" s="99"/>
      <c r="FE9" s="99"/>
      <c r="FF9" s="100"/>
      <c r="FG9" s="97"/>
      <c r="FH9" s="97"/>
      <c r="FI9" s="97"/>
      <c r="FJ9" s="97"/>
      <c r="FK9" s="97"/>
      <c r="FL9" s="97"/>
      <c r="FM9" s="97"/>
      <c r="FN9" s="97"/>
      <c r="FO9" s="98"/>
      <c r="FP9" s="99"/>
      <c r="FQ9" s="99"/>
      <c r="FR9" s="100"/>
      <c r="FS9" s="97"/>
      <c r="FT9" s="98"/>
      <c r="FU9" s="100"/>
      <c r="FV9" s="98"/>
      <c r="FW9" s="99"/>
      <c r="FX9" s="99"/>
      <c r="FY9" s="99"/>
      <c r="FZ9" s="100"/>
      <c r="GA9" s="98"/>
      <c r="GB9" s="100"/>
      <c r="GC9" s="98"/>
      <c r="GD9" s="99"/>
      <c r="GE9" s="99"/>
      <c r="GF9" s="100"/>
      <c r="GG9" s="97"/>
      <c r="GH9" s="97"/>
      <c r="GI9" s="97"/>
      <c r="GJ9" s="98"/>
      <c r="GK9" s="99"/>
      <c r="GL9" s="99"/>
      <c r="GM9" s="99"/>
      <c r="GN9" s="100"/>
      <c r="GO9" s="97"/>
      <c r="GP9" s="98"/>
      <c r="GQ9" s="100"/>
      <c r="GR9" s="1"/>
      <c r="GS9" s="97"/>
      <c r="GT9" s="98"/>
      <c r="GU9" s="100"/>
      <c r="GV9" s="97"/>
      <c r="GW9" s="97"/>
      <c r="GX9" s="97"/>
      <c r="GY9" s="97"/>
      <c r="GZ9" s="1"/>
      <c r="HA9" s="97"/>
      <c r="HB9" s="97"/>
      <c r="HC9" s="97"/>
      <c r="HD9" s="97"/>
      <c r="HE9" s="97"/>
      <c r="HF9" s="97"/>
      <c r="HG9" s="97"/>
      <c r="HH9" s="98"/>
      <c r="HI9" s="100"/>
      <c r="HJ9" s="1"/>
      <c r="HK9" s="98">
        <v>2938.9543199999998</v>
      </c>
      <c r="HL9" s="99">
        <v>2877.1957699999998</v>
      </c>
      <c r="HM9" s="100">
        <v>305.53305</v>
      </c>
    </row>
    <row r="10" spans="1:221" x14ac:dyDescent="0.3">
      <c r="A10" s="1"/>
      <c r="B10" s="96" t="s">
        <v>794</v>
      </c>
      <c r="C10" s="97"/>
      <c r="D10" s="98"/>
      <c r="E10" s="99"/>
      <c r="F10" s="99">
        <v>8.8258700000000001</v>
      </c>
      <c r="G10" s="100">
        <v>8.5166900000000005</v>
      </c>
      <c r="H10" s="98"/>
      <c r="I10" s="100"/>
      <c r="J10" s="98">
        <v>81.096100000000007</v>
      </c>
      <c r="K10" s="100"/>
      <c r="L10" s="98"/>
      <c r="M10" s="99"/>
      <c r="N10" s="99"/>
      <c r="O10" s="99"/>
      <c r="P10" s="99"/>
      <c r="Q10" s="99"/>
      <c r="R10" s="99"/>
      <c r="S10" s="100"/>
      <c r="T10" s="98">
        <v>18.14123</v>
      </c>
      <c r="U10" s="99">
        <v>19.191960000000002</v>
      </c>
      <c r="V10" s="99">
        <v>24.425360000000001</v>
      </c>
      <c r="W10" s="100">
        <v>1.0612699999999999</v>
      </c>
      <c r="X10" s="97"/>
      <c r="Y10" s="98"/>
      <c r="Z10" s="99"/>
      <c r="AA10" s="100"/>
      <c r="AB10" s="98"/>
      <c r="AC10" s="99"/>
      <c r="AD10" s="99"/>
      <c r="AE10" s="99"/>
      <c r="AF10" s="99">
        <v>12.23925</v>
      </c>
      <c r="AG10" s="99">
        <v>24.4617</v>
      </c>
      <c r="AH10" s="100">
        <v>10.27692</v>
      </c>
      <c r="AI10" s="97"/>
      <c r="AJ10" s="97"/>
      <c r="AK10" s="97"/>
      <c r="AL10" s="98">
        <v>217.12262999999999</v>
      </c>
      <c r="AM10" s="100">
        <v>7.9327300000000003</v>
      </c>
      <c r="AN10" s="98"/>
      <c r="AO10" s="100"/>
      <c r="AP10" s="97"/>
      <c r="AQ10" s="98"/>
      <c r="AR10" s="100"/>
      <c r="AS10" s="97"/>
      <c r="AT10" s="97"/>
      <c r="AU10" s="97"/>
      <c r="AV10" s="98"/>
      <c r="AW10" s="99"/>
      <c r="AX10" s="100"/>
      <c r="AY10" s="98"/>
      <c r="AZ10" s="99"/>
      <c r="BA10" s="99"/>
      <c r="BB10" s="99"/>
      <c r="BC10" s="99"/>
      <c r="BD10" s="99"/>
      <c r="BE10" s="99"/>
      <c r="BF10" s="100"/>
      <c r="BG10" s="98"/>
      <c r="BH10" s="100"/>
      <c r="BI10" s="97"/>
      <c r="BJ10" s="98"/>
      <c r="BK10" s="99"/>
      <c r="BL10" s="100"/>
      <c r="BM10" s="98">
        <v>164.44227000000001</v>
      </c>
      <c r="BN10" s="99">
        <v>165.47058000000001</v>
      </c>
      <c r="BO10" s="99">
        <v>165.59853000000001</v>
      </c>
      <c r="BP10" s="99"/>
      <c r="BQ10" s="99"/>
      <c r="BR10" s="99"/>
      <c r="BS10" s="99"/>
      <c r="BT10" s="99"/>
      <c r="BU10" s="99"/>
      <c r="BV10" s="99"/>
      <c r="BW10" s="99">
        <v>206.49456000000001</v>
      </c>
      <c r="BX10" s="99">
        <v>206.11548999999999</v>
      </c>
      <c r="BY10" s="99">
        <v>205.99002999999999</v>
      </c>
      <c r="BZ10" s="100"/>
      <c r="CA10" s="98">
        <v>17.41583</v>
      </c>
      <c r="CB10" s="100">
        <v>44.053669999999997</v>
      </c>
      <c r="CC10" s="97"/>
      <c r="CD10" s="98"/>
      <c r="CE10" s="99"/>
      <c r="CF10" s="99"/>
      <c r="CG10" s="99"/>
      <c r="CH10" s="99"/>
      <c r="CI10" s="99">
        <v>118.14735</v>
      </c>
      <c r="CJ10" s="99"/>
      <c r="CK10" s="99"/>
      <c r="CL10" s="99"/>
      <c r="CM10" s="99"/>
      <c r="CN10" s="99"/>
      <c r="CO10" s="100">
        <v>191.19621000000001</v>
      </c>
      <c r="CP10" s="98">
        <v>180.55348000000001</v>
      </c>
      <c r="CQ10" s="99">
        <v>180.52450999999999</v>
      </c>
      <c r="CR10" s="99">
        <v>181.33356000000001</v>
      </c>
      <c r="CS10" s="100">
        <v>181.02912000000001</v>
      </c>
      <c r="CT10" s="98"/>
      <c r="CU10" s="100">
        <v>297.29741999999999</v>
      </c>
      <c r="CV10" s="98"/>
      <c r="CW10" s="99"/>
      <c r="CX10" s="101"/>
      <c r="CY10" s="98"/>
      <c r="CZ10" s="99">
        <v>6362.7941600000004</v>
      </c>
      <c r="DA10" s="99"/>
      <c r="DB10" s="100"/>
      <c r="DC10" s="98"/>
      <c r="DD10" s="99"/>
      <c r="DE10" s="99"/>
      <c r="DF10" s="99"/>
      <c r="DG10" s="99"/>
      <c r="DH10" s="99"/>
      <c r="DI10" s="99"/>
      <c r="DJ10" s="99"/>
      <c r="DK10" s="99"/>
      <c r="DL10" s="99"/>
      <c r="DM10" s="99"/>
      <c r="DN10" s="100"/>
      <c r="DO10" s="102"/>
      <c r="DP10" s="103"/>
      <c r="DQ10" s="103"/>
      <c r="DR10" s="104" t="s">
        <v>1388</v>
      </c>
      <c r="DS10" s="98">
        <v>2938.9543199999998</v>
      </c>
      <c r="DT10" s="99">
        <v>687.73707999999999</v>
      </c>
      <c r="DU10" s="99">
        <v>687.73707999999999</v>
      </c>
      <c r="DV10" s="100"/>
      <c r="DW10" s="97"/>
      <c r="DX10" s="98"/>
      <c r="DY10" s="99"/>
      <c r="DZ10" s="99"/>
      <c r="EA10" s="99"/>
      <c r="EB10" s="99"/>
      <c r="EC10" s="101">
        <v>6274.8941599999998</v>
      </c>
      <c r="ED10" s="1"/>
      <c r="EE10" s="97"/>
      <c r="EF10" s="97"/>
      <c r="EG10" s="97"/>
      <c r="EH10" s="97"/>
      <c r="EI10" s="97"/>
      <c r="EJ10" s="97"/>
      <c r="EK10" s="97"/>
      <c r="EL10" s="97"/>
      <c r="EM10" s="98"/>
      <c r="EN10" s="100"/>
      <c r="EO10" s="97"/>
      <c r="EP10" s="97"/>
      <c r="EQ10" s="97"/>
      <c r="ER10" s="97"/>
      <c r="ES10" s="97"/>
      <c r="ET10" s="97"/>
      <c r="EU10" s="97"/>
      <c r="EV10" s="97"/>
      <c r="EW10" s="97"/>
      <c r="EX10" s="97"/>
      <c r="EY10" s="97"/>
      <c r="EZ10" s="97"/>
      <c r="FA10" s="97"/>
      <c r="FB10" s="97"/>
      <c r="FC10" s="98"/>
      <c r="FD10" s="99"/>
      <c r="FE10" s="99"/>
      <c r="FF10" s="100"/>
      <c r="FG10" s="97"/>
      <c r="FH10" s="97"/>
      <c r="FI10" s="97"/>
      <c r="FJ10" s="97"/>
      <c r="FK10" s="97"/>
      <c r="FL10" s="97"/>
      <c r="FM10" s="97"/>
      <c r="FN10" s="97"/>
      <c r="FO10" s="98"/>
      <c r="FP10" s="99"/>
      <c r="FQ10" s="99"/>
      <c r="FR10" s="100"/>
      <c r="FS10" s="97"/>
      <c r="FT10" s="98"/>
      <c r="FU10" s="100"/>
      <c r="FV10" s="98"/>
      <c r="FW10" s="99"/>
      <c r="FX10" s="99"/>
      <c r="FY10" s="99"/>
      <c r="FZ10" s="100"/>
      <c r="GA10" s="98"/>
      <c r="GB10" s="100"/>
      <c r="GC10" s="98"/>
      <c r="GD10" s="99"/>
      <c r="GE10" s="99"/>
      <c r="GF10" s="100"/>
      <c r="GG10" s="97"/>
      <c r="GH10" s="97"/>
      <c r="GI10" s="97"/>
      <c r="GJ10" s="98"/>
      <c r="GK10" s="99"/>
      <c r="GL10" s="99"/>
      <c r="GM10" s="99"/>
      <c r="GN10" s="100"/>
      <c r="GO10" s="97"/>
      <c r="GP10" s="98"/>
      <c r="GQ10" s="100"/>
      <c r="GR10" s="1"/>
      <c r="GS10" s="97"/>
      <c r="GT10" s="98"/>
      <c r="GU10" s="100"/>
      <c r="GV10" s="97"/>
      <c r="GW10" s="97"/>
      <c r="GX10" s="97"/>
      <c r="GY10" s="97"/>
      <c r="GZ10" s="1"/>
      <c r="HA10" s="97"/>
      <c r="HB10" s="97"/>
      <c r="HC10" s="97"/>
      <c r="HD10" s="97"/>
      <c r="HE10" s="97"/>
      <c r="HF10" s="97"/>
      <c r="HG10" s="97"/>
      <c r="HH10" s="98"/>
      <c r="HI10" s="100"/>
      <c r="HJ10" s="1"/>
      <c r="HK10" s="98">
        <v>2938.9543199999998</v>
      </c>
      <c r="HL10" s="99">
        <v>2877.1957699999998</v>
      </c>
      <c r="HM10" s="100">
        <v>305.53305</v>
      </c>
    </row>
    <row r="11" spans="1:221" x14ac:dyDescent="0.3">
      <c r="A11" s="1"/>
      <c r="B11" s="96" t="s">
        <v>795</v>
      </c>
      <c r="C11" s="97"/>
      <c r="D11" s="98"/>
      <c r="E11" s="99"/>
      <c r="F11" s="99">
        <v>8.8258700000000001</v>
      </c>
      <c r="G11" s="100">
        <v>8.5166900000000005</v>
      </c>
      <c r="H11" s="98"/>
      <c r="I11" s="100"/>
      <c r="J11" s="98">
        <v>81.096100000000007</v>
      </c>
      <c r="K11" s="100"/>
      <c r="L11" s="98"/>
      <c r="M11" s="99"/>
      <c r="N11" s="99"/>
      <c r="O11" s="99"/>
      <c r="P11" s="99"/>
      <c r="Q11" s="99"/>
      <c r="R11" s="99"/>
      <c r="S11" s="100"/>
      <c r="T11" s="98">
        <v>18.14123</v>
      </c>
      <c r="U11" s="99">
        <v>19.191960000000002</v>
      </c>
      <c r="V11" s="99">
        <v>24.425360000000001</v>
      </c>
      <c r="W11" s="100">
        <v>1.0612699999999999</v>
      </c>
      <c r="X11" s="97"/>
      <c r="Y11" s="98"/>
      <c r="Z11" s="99"/>
      <c r="AA11" s="100"/>
      <c r="AB11" s="98"/>
      <c r="AC11" s="99"/>
      <c r="AD11" s="99"/>
      <c r="AE11" s="99"/>
      <c r="AF11" s="99">
        <v>12.23925</v>
      </c>
      <c r="AG11" s="99">
        <v>24.4617</v>
      </c>
      <c r="AH11" s="100">
        <v>10.27692</v>
      </c>
      <c r="AI11" s="97"/>
      <c r="AJ11" s="97"/>
      <c r="AK11" s="97"/>
      <c r="AL11" s="98">
        <v>217.12262999999999</v>
      </c>
      <c r="AM11" s="100">
        <v>7.9327300000000003</v>
      </c>
      <c r="AN11" s="98"/>
      <c r="AO11" s="100"/>
      <c r="AP11" s="97"/>
      <c r="AQ11" s="98"/>
      <c r="AR11" s="100"/>
      <c r="AS11" s="97"/>
      <c r="AT11" s="97"/>
      <c r="AU11" s="97"/>
      <c r="AV11" s="98"/>
      <c r="AW11" s="99"/>
      <c r="AX11" s="100"/>
      <c r="AY11" s="98"/>
      <c r="AZ11" s="99"/>
      <c r="BA11" s="99"/>
      <c r="BB11" s="99"/>
      <c r="BC11" s="99"/>
      <c r="BD11" s="99"/>
      <c r="BE11" s="99"/>
      <c r="BF11" s="100"/>
      <c r="BG11" s="98"/>
      <c r="BH11" s="100"/>
      <c r="BI11" s="97"/>
      <c r="BJ11" s="98">
        <v>25</v>
      </c>
      <c r="BK11" s="99"/>
      <c r="BL11" s="100"/>
      <c r="BM11" s="98">
        <v>164.44227000000001</v>
      </c>
      <c r="BN11" s="99">
        <v>165.47058000000001</v>
      </c>
      <c r="BO11" s="99">
        <v>165.59853000000001</v>
      </c>
      <c r="BP11" s="99"/>
      <c r="BQ11" s="99"/>
      <c r="BR11" s="99"/>
      <c r="BS11" s="99"/>
      <c r="BT11" s="99"/>
      <c r="BU11" s="99"/>
      <c r="BV11" s="99"/>
      <c r="BW11" s="99">
        <v>206.49456000000001</v>
      </c>
      <c r="BX11" s="99">
        <v>206.11548999999999</v>
      </c>
      <c r="BY11" s="99">
        <v>205.99002999999999</v>
      </c>
      <c r="BZ11" s="100"/>
      <c r="CA11" s="98">
        <v>17.41583</v>
      </c>
      <c r="CB11" s="100">
        <v>44.053669999999997</v>
      </c>
      <c r="CC11" s="97"/>
      <c r="CD11" s="98"/>
      <c r="CE11" s="99"/>
      <c r="CF11" s="99"/>
      <c r="CG11" s="99"/>
      <c r="CH11" s="99"/>
      <c r="CI11" s="99">
        <v>118.14735</v>
      </c>
      <c r="CJ11" s="99"/>
      <c r="CK11" s="99"/>
      <c r="CL11" s="99"/>
      <c r="CM11" s="99"/>
      <c r="CN11" s="99"/>
      <c r="CO11" s="100">
        <v>191.19621000000001</v>
      </c>
      <c r="CP11" s="98">
        <v>180.55348000000001</v>
      </c>
      <c r="CQ11" s="99">
        <v>180.52450999999999</v>
      </c>
      <c r="CR11" s="99">
        <v>181.33356000000001</v>
      </c>
      <c r="CS11" s="100">
        <v>181.02912000000001</v>
      </c>
      <c r="CT11" s="98"/>
      <c r="CU11" s="100">
        <v>297.29741999999999</v>
      </c>
      <c r="CV11" s="98"/>
      <c r="CW11" s="99"/>
      <c r="CX11" s="101"/>
      <c r="CY11" s="98"/>
      <c r="CZ11" s="99">
        <v>6338.4968399999998</v>
      </c>
      <c r="DA11" s="99"/>
      <c r="DB11" s="100"/>
      <c r="DC11" s="98"/>
      <c r="DD11" s="99"/>
      <c r="DE11" s="99"/>
      <c r="DF11" s="99"/>
      <c r="DG11" s="99"/>
      <c r="DH11" s="99"/>
      <c r="DI11" s="99"/>
      <c r="DJ11" s="99"/>
      <c r="DK11" s="99"/>
      <c r="DL11" s="99"/>
      <c r="DM11" s="99"/>
      <c r="DN11" s="100"/>
      <c r="DO11" s="102"/>
      <c r="DP11" s="103"/>
      <c r="DQ11" s="103"/>
      <c r="DR11" s="104" t="s">
        <v>1388</v>
      </c>
      <c r="DS11" s="98">
        <v>2963.9543199999998</v>
      </c>
      <c r="DT11" s="99">
        <v>712.73707999999999</v>
      </c>
      <c r="DU11" s="99">
        <v>712.73707999999999</v>
      </c>
      <c r="DV11" s="100"/>
      <c r="DW11" s="97"/>
      <c r="DX11" s="98"/>
      <c r="DY11" s="99"/>
      <c r="DZ11" s="99"/>
      <c r="EA11" s="99"/>
      <c r="EB11" s="99"/>
      <c r="EC11" s="101">
        <v>6249.79684</v>
      </c>
      <c r="ED11" s="1"/>
      <c r="EE11" s="97"/>
      <c r="EF11" s="97"/>
      <c r="EG11" s="97"/>
      <c r="EH11" s="97"/>
      <c r="EI11" s="97"/>
      <c r="EJ11" s="97"/>
      <c r="EK11" s="97"/>
      <c r="EL11" s="97"/>
      <c r="EM11" s="98"/>
      <c r="EN11" s="100"/>
      <c r="EO11" s="97"/>
      <c r="EP11" s="97"/>
      <c r="EQ11" s="97"/>
      <c r="ER11" s="97"/>
      <c r="ES11" s="97"/>
      <c r="ET11" s="97"/>
      <c r="EU11" s="97"/>
      <c r="EV11" s="97"/>
      <c r="EW11" s="97"/>
      <c r="EX11" s="97"/>
      <c r="EY11" s="97"/>
      <c r="EZ11" s="97"/>
      <c r="FA11" s="97"/>
      <c r="FB11" s="97"/>
      <c r="FC11" s="98"/>
      <c r="FD11" s="99"/>
      <c r="FE11" s="99"/>
      <c r="FF11" s="100"/>
      <c r="FG11" s="97"/>
      <c r="FH11" s="97"/>
      <c r="FI11" s="97"/>
      <c r="FJ11" s="97"/>
      <c r="FK11" s="97"/>
      <c r="FL11" s="97"/>
      <c r="FM11" s="97"/>
      <c r="FN11" s="97"/>
      <c r="FO11" s="98"/>
      <c r="FP11" s="99"/>
      <c r="FQ11" s="99"/>
      <c r="FR11" s="100"/>
      <c r="FS11" s="97"/>
      <c r="FT11" s="98"/>
      <c r="FU11" s="100"/>
      <c r="FV11" s="98"/>
      <c r="FW11" s="99"/>
      <c r="FX11" s="99"/>
      <c r="FY11" s="99"/>
      <c r="FZ11" s="100"/>
      <c r="GA11" s="98"/>
      <c r="GB11" s="100"/>
      <c r="GC11" s="98"/>
      <c r="GD11" s="99"/>
      <c r="GE11" s="99"/>
      <c r="GF11" s="100"/>
      <c r="GG11" s="97"/>
      <c r="GH11" s="97"/>
      <c r="GI11" s="97"/>
      <c r="GJ11" s="98"/>
      <c r="GK11" s="99"/>
      <c r="GL11" s="99"/>
      <c r="GM11" s="99"/>
      <c r="GN11" s="100"/>
      <c r="GO11" s="97"/>
      <c r="GP11" s="98"/>
      <c r="GQ11" s="100"/>
      <c r="GR11" s="1"/>
      <c r="GS11" s="97"/>
      <c r="GT11" s="98"/>
      <c r="GU11" s="100"/>
      <c r="GV11" s="97"/>
      <c r="GW11" s="97"/>
      <c r="GX11" s="97"/>
      <c r="GY11" s="97"/>
      <c r="GZ11" s="1"/>
      <c r="HA11" s="97"/>
      <c r="HB11" s="97"/>
      <c r="HC11" s="97"/>
      <c r="HD11" s="97"/>
      <c r="HE11" s="97"/>
      <c r="HF11" s="97"/>
      <c r="HG11" s="97"/>
      <c r="HH11" s="98"/>
      <c r="HI11" s="100"/>
      <c r="HJ11" s="1"/>
      <c r="HK11" s="98">
        <v>2963.9543199999998</v>
      </c>
      <c r="HL11" s="99">
        <v>2902.1957699999998</v>
      </c>
      <c r="HM11" s="100">
        <v>305.53305</v>
      </c>
    </row>
    <row r="12" spans="1:221" x14ac:dyDescent="0.3">
      <c r="A12" s="1"/>
      <c r="B12" s="96" t="s">
        <v>796</v>
      </c>
      <c r="C12" s="97"/>
      <c r="D12" s="98"/>
      <c r="E12" s="99"/>
      <c r="F12" s="99">
        <v>8.8258700000000001</v>
      </c>
      <c r="G12" s="100">
        <v>8.5166900000000005</v>
      </c>
      <c r="H12" s="98"/>
      <c r="I12" s="100"/>
      <c r="J12" s="98">
        <v>81.096100000000007</v>
      </c>
      <c r="K12" s="100"/>
      <c r="L12" s="98"/>
      <c r="M12" s="99"/>
      <c r="N12" s="99"/>
      <c r="O12" s="99"/>
      <c r="P12" s="99"/>
      <c r="Q12" s="99"/>
      <c r="R12" s="99"/>
      <c r="S12" s="100"/>
      <c r="T12" s="98">
        <v>18.14123</v>
      </c>
      <c r="U12" s="99">
        <v>19.191960000000002</v>
      </c>
      <c r="V12" s="99">
        <v>24.425360000000001</v>
      </c>
      <c r="W12" s="100">
        <v>1.0612699999999999</v>
      </c>
      <c r="X12" s="97"/>
      <c r="Y12" s="98"/>
      <c r="Z12" s="99"/>
      <c r="AA12" s="100"/>
      <c r="AB12" s="98"/>
      <c r="AC12" s="99"/>
      <c r="AD12" s="99"/>
      <c r="AE12" s="99"/>
      <c r="AF12" s="99">
        <v>12.23925</v>
      </c>
      <c r="AG12" s="99">
        <v>24.4617</v>
      </c>
      <c r="AH12" s="100">
        <v>10.27692</v>
      </c>
      <c r="AI12" s="97"/>
      <c r="AJ12" s="97"/>
      <c r="AK12" s="97"/>
      <c r="AL12" s="98">
        <v>217.12262999999999</v>
      </c>
      <c r="AM12" s="100">
        <v>7.9327300000000003</v>
      </c>
      <c r="AN12" s="98"/>
      <c r="AO12" s="100"/>
      <c r="AP12" s="97"/>
      <c r="AQ12" s="98"/>
      <c r="AR12" s="100"/>
      <c r="AS12" s="97"/>
      <c r="AT12" s="97"/>
      <c r="AU12" s="97"/>
      <c r="AV12" s="98"/>
      <c r="AW12" s="99"/>
      <c r="AX12" s="100"/>
      <c r="AY12" s="98"/>
      <c r="AZ12" s="99"/>
      <c r="BA12" s="99"/>
      <c r="BB12" s="99"/>
      <c r="BC12" s="99"/>
      <c r="BD12" s="99"/>
      <c r="BE12" s="99"/>
      <c r="BF12" s="100"/>
      <c r="BG12" s="98"/>
      <c r="BH12" s="100"/>
      <c r="BI12" s="97"/>
      <c r="BJ12" s="98">
        <v>25</v>
      </c>
      <c r="BK12" s="99"/>
      <c r="BL12" s="100"/>
      <c r="BM12" s="98">
        <v>164.44227000000001</v>
      </c>
      <c r="BN12" s="99">
        <v>165.47058000000001</v>
      </c>
      <c r="BO12" s="99">
        <v>165.59853000000001</v>
      </c>
      <c r="BP12" s="99"/>
      <c r="BQ12" s="99"/>
      <c r="BR12" s="99"/>
      <c r="BS12" s="99"/>
      <c r="BT12" s="99"/>
      <c r="BU12" s="99"/>
      <c r="BV12" s="99"/>
      <c r="BW12" s="99">
        <v>206.49456000000001</v>
      </c>
      <c r="BX12" s="99">
        <v>206.11548999999999</v>
      </c>
      <c r="BY12" s="99">
        <v>205.99002999999999</v>
      </c>
      <c r="BZ12" s="100"/>
      <c r="CA12" s="98">
        <v>17.41583</v>
      </c>
      <c r="CB12" s="100">
        <v>44.053669999999997</v>
      </c>
      <c r="CC12" s="97"/>
      <c r="CD12" s="98"/>
      <c r="CE12" s="99"/>
      <c r="CF12" s="99"/>
      <c r="CG12" s="99"/>
      <c r="CH12" s="99"/>
      <c r="CI12" s="99">
        <v>118.14735</v>
      </c>
      <c r="CJ12" s="99"/>
      <c r="CK12" s="99"/>
      <c r="CL12" s="99"/>
      <c r="CM12" s="99"/>
      <c r="CN12" s="99"/>
      <c r="CO12" s="100">
        <v>191.19621000000001</v>
      </c>
      <c r="CP12" s="98">
        <v>180.55348000000001</v>
      </c>
      <c r="CQ12" s="99">
        <v>180.52450999999999</v>
      </c>
      <c r="CR12" s="99">
        <v>181.33356000000001</v>
      </c>
      <c r="CS12" s="100">
        <v>181.02912000000001</v>
      </c>
      <c r="CT12" s="98"/>
      <c r="CU12" s="100">
        <v>297.29741999999999</v>
      </c>
      <c r="CV12" s="98"/>
      <c r="CW12" s="99"/>
      <c r="CX12" s="101"/>
      <c r="CY12" s="98"/>
      <c r="CZ12" s="99">
        <v>6216.5578299999997</v>
      </c>
      <c r="DA12" s="99"/>
      <c r="DB12" s="100"/>
      <c r="DC12" s="98"/>
      <c r="DD12" s="99"/>
      <c r="DE12" s="99"/>
      <c r="DF12" s="99"/>
      <c r="DG12" s="99"/>
      <c r="DH12" s="99"/>
      <c r="DI12" s="99"/>
      <c r="DJ12" s="99"/>
      <c r="DK12" s="99"/>
      <c r="DL12" s="99"/>
      <c r="DM12" s="99"/>
      <c r="DN12" s="100"/>
      <c r="DO12" s="102"/>
      <c r="DP12" s="103"/>
      <c r="DQ12" s="103"/>
      <c r="DR12" s="104" t="s">
        <v>1388</v>
      </c>
      <c r="DS12" s="98">
        <v>2963.9543199999998</v>
      </c>
      <c r="DT12" s="99">
        <v>712.73707999999999</v>
      </c>
      <c r="DU12" s="99">
        <v>712.73707999999999</v>
      </c>
      <c r="DV12" s="100"/>
      <c r="DW12" s="97"/>
      <c r="DX12" s="98"/>
      <c r="DY12" s="99"/>
      <c r="DZ12" s="99"/>
      <c r="EA12" s="99"/>
      <c r="EB12" s="99"/>
      <c r="EC12" s="101">
        <v>6127.2578299999996</v>
      </c>
      <c r="ED12" s="1"/>
      <c r="EE12" s="97"/>
      <c r="EF12" s="97"/>
      <c r="EG12" s="97"/>
      <c r="EH12" s="97"/>
      <c r="EI12" s="97"/>
      <c r="EJ12" s="97"/>
      <c r="EK12" s="97"/>
      <c r="EL12" s="97"/>
      <c r="EM12" s="98"/>
      <c r="EN12" s="100"/>
      <c r="EO12" s="97"/>
      <c r="EP12" s="97"/>
      <c r="EQ12" s="97"/>
      <c r="ER12" s="97"/>
      <c r="ES12" s="97"/>
      <c r="ET12" s="97"/>
      <c r="EU12" s="97"/>
      <c r="EV12" s="97"/>
      <c r="EW12" s="97"/>
      <c r="EX12" s="97"/>
      <c r="EY12" s="97"/>
      <c r="EZ12" s="97"/>
      <c r="FA12" s="97"/>
      <c r="FB12" s="97"/>
      <c r="FC12" s="98"/>
      <c r="FD12" s="99"/>
      <c r="FE12" s="99"/>
      <c r="FF12" s="100"/>
      <c r="FG12" s="97"/>
      <c r="FH12" s="97"/>
      <c r="FI12" s="97"/>
      <c r="FJ12" s="97"/>
      <c r="FK12" s="97"/>
      <c r="FL12" s="97"/>
      <c r="FM12" s="97"/>
      <c r="FN12" s="97"/>
      <c r="FO12" s="98"/>
      <c r="FP12" s="99"/>
      <c r="FQ12" s="99"/>
      <c r="FR12" s="100"/>
      <c r="FS12" s="97"/>
      <c r="FT12" s="98"/>
      <c r="FU12" s="100"/>
      <c r="FV12" s="98"/>
      <c r="FW12" s="99"/>
      <c r="FX12" s="99"/>
      <c r="FY12" s="99"/>
      <c r="FZ12" s="100"/>
      <c r="GA12" s="98"/>
      <c r="GB12" s="100"/>
      <c r="GC12" s="98"/>
      <c r="GD12" s="99"/>
      <c r="GE12" s="99"/>
      <c r="GF12" s="100"/>
      <c r="GG12" s="97"/>
      <c r="GH12" s="97"/>
      <c r="GI12" s="97"/>
      <c r="GJ12" s="98"/>
      <c r="GK12" s="99"/>
      <c r="GL12" s="99"/>
      <c r="GM12" s="99"/>
      <c r="GN12" s="100"/>
      <c r="GO12" s="97"/>
      <c r="GP12" s="98"/>
      <c r="GQ12" s="100"/>
      <c r="GR12" s="1"/>
      <c r="GS12" s="97"/>
      <c r="GT12" s="98"/>
      <c r="GU12" s="100"/>
      <c r="GV12" s="97"/>
      <c r="GW12" s="97"/>
      <c r="GX12" s="97"/>
      <c r="GY12" s="97"/>
      <c r="GZ12" s="1"/>
      <c r="HA12" s="97"/>
      <c r="HB12" s="97"/>
      <c r="HC12" s="97"/>
      <c r="HD12" s="97"/>
      <c r="HE12" s="97"/>
      <c r="HF12" s="97"/>
      <c r="HG12" s="97"/>
      <c r="HH12" s="98"/>
      <c r="HI12" s="100"/>
      <c r="HJ12" s="1"/>
      <c r="HK12" s="98">
        <v>2963.9543199999998</v>
      </c>
      <c r="HL12" s="99">
        <v>2902.1957699999998</v>
      </c>
      <c r="HM12" s="100">
        <v>305.53305</v>
      </c>
    </row>
    <row r="13" spans="1:221" x14ac:dyDescent="0.3">
      <c r="A13" s="1"/>
      <c r="B13" s="96" t="s">
        <v>797</v>
      </c>
      <c r="C13" s="97"/>
      <c r="D13" s="98"/>
      <c r="E13" s="99"/>
      <c r="F13" s="99">
        <v>8.8258700000000001</v>
      </c>
      <c r="G13" s="100">
        <v>8.5166900000000005</v>
      </c>
      <c r="H13" s="98"/>
      <c r="I13" s="100"/>
      <c r="J13" s="98">
        <v>81.096100000000007</v>
      </c>
      <c r="K13" s="100"/>
      <c r="L13" s="98"/>
      <c r="M13" s="99"/>
      <c r="N13" s="99"/>
      <c r="O13" s="99"/>
      <c r="P13" s="99"/>
      <c r="Q13" s="99"/>
      <c r="R13" s="99"/>
      <c r="S13" s="100"/>
      <c r="T13" s="98">
        <v>18.14123</v>
      </c>
      <c r="U13" s="99">
        <v>19.191960000000002</v>
      </c>
      <c r="V13" s="99">
        <v>24.425360000000001</v>
      </c>
      <c r="W13" s="100">
        <v>1.0612699999999999</v>
      </c>
      <c r="X13" s="97"/>
      <c r="Y13" s="98"/>
      <c r="Z13" s="99"/>
      <c r="AA13" s="100"/>
      <c r="AB13" s="98"/>
      <c r="AC13" s="99"/>
      <c r="AD13" s="99"/>
      <c r="AE13" s="99"/>
      <c r="AF13" s="99">
        <v>12.23925</v>
      </c>
      <c r="AG13" s="99">
        <v>24.4617</v>
      </c>
      <c r="AH13" s="100">
        <v>10.27692</v>
      </c>
      <c r="AI13" s="97"/>
      <c r="AJ13" s="97"/>
      <c r="AK13" s="97"/>
      <c r="AL13" s="98">
        <v>217.12262999999999</v>
      </c>
      <c r="AM13" s="100">
        <v>7.9327300000000003</v>
      </c>
      <c r="AN13" s="98"/>
      <c r="AO13" s="100"/>
      <c r="AP13" s="97"/>
      <c r="AQ13" s="98"/>
      <c r="AR13" s="100"/>
      <c r="AS13" s="97"/>
      <c r="AT13" s="97"/>
      <c r="AU13" s="97"/>
      <c r="AV13" s="98"/>
      <c r="AW13" s="99"/>
      <c r="AX13" s="100"/>
      <c r="AY13" s="98"/>
      <c r="AZ13" s="99"/>
      <c r="BA13" s="99"/>
      <c r="BB13" s="99"/>
      <c r="BC13" s="99"/>
      <c r="BD13" s="99"/>
      <c r="BE13" s="99"/>
      <c r="BF13" s="100"/>
      <c r="BG13" s="98"/>
      <c r="BH13" s="100"/>
      <c r="BI13" s="97"/>
      <c r="BJ13" s="98">
        <v>25</v>
      </c>
      <c r="BK13" s="99"/>
      <c r="BL13" s="100"/>
      <c r="BM13" s="98">
        <v>164.44227000000001</v>
      </c>
      <c r="BN13" s="99">
        <v>165.47058000000001</v>
      </c>
      <c r="BO13" s="99">
        <v>165.59853000000001</v>
      </c>
      <c r="BP13" s="99"/>
      <c r="BQ13" s="99"/>
      <c r="BR13" s="99"/>
      <c r="BS13" s="99"/>
      <c r="BT13" s="99"/>
      <c r="BU13" s="99"/>
      <c r="BV13" s="99"/>
      <c r="BW13" s="99">
        <v>206.49456000000001</v>
      </c>
      <c r="BX13" s="99">
        <v>206.11548999999999</v>
      </c>
      <c r="BY13" s="99">
        <v>205.99002999999999</v>
      </c>
      <c r="BZ13" s="100"/>
      <c r="CA13" s="98">
        <v>17.41583</v>
      </c>
      <c r="CB13" s="100">
        <v>44.053669999999997</v>
      </c>
      <c r="CC13" s="97"/>
      <c r="CD13" s="98"/>
      <c r="CE13" s="99"/>
      <c r="CF13" s="99"/>
      <c r="CG13" s="99"/>
      <c r="CH13" s="99"/>
      <c r="CI13" s="99">
        <v>118.14735</v>
      </c>
      <c r="CJ13" s="99"/>
      <c r="CK13" s="99"/>
      <c r="CL13" s="99"/>
      <c r="CM13" s="99"/>
      <c r="CN13" s="99"/>
      <c r="CO13" s="100">
        <v>191.19621000000001</v>
      </c>
      <c r="CP13" s="98">
        <v>180.55348000000001</v>
      </c>
      <c r="CQ13" s="99">
        <v>180.52450999999999</v>
      </c>
      <c r="CR13" s="99">
        <v>181.33356000000001</v>
      </c>
      <c r="CS13" s="100">
        <v>181.02912000000001</v>
      </c>
      <c r="CT13" s="98"/>
      <c r="CU13" s="100">
        <v>297.29741999999999</v>
      </c>
      <c r="CV13" s="98"/>
      <c r="CW13" s="99"/>
      <c r="CX13" s="101"/>
      <c r="CY13" s="98"/>
      <c r="CZ13" s="99">
        <v>6263.7627700000003</v>
      </c>
      <c r="DA13" s="99"/>
      <c r="DB13" s="100"/>
      <c r="DC13" s="98"/>
      <c r="DD13" s="99"/>
      <c r="DE13" s="99"/>
      <c r="DF13" s="99"/>
      <c r="DG13" s="99"/>
      <c r="DH13" s="99"/>
      <c r="DI13" s="99"/>
      <c r="DJ13" s="99"/>
      <c r="DK13" s="99"/>
      <c r="DL13" s="99"/>
      <c r="DM13" s="99"/>
      <c r="DN13" s="100"/>
      <c r="DO13" s="102"/>
      <c r="DP13" s="103"/>
      <c r="DQ13" s="103"/>
      <c r="DR13" s="104" t="s">
        <v>1388</v>
      </c>
      <c r="DS13" s="98">
        <v>2963.9543199999998</v>
      </c>
      <c r="DT13" s="99">
        <v>712.73707999999999</v>
      </c>
      <c r="DU13" s="99">
        <v>712.73707999999999</v>
      </c>
      <c r="DV13" s="100"/>
      <c r="DW13" s="97"/>
      <c r="DX13" s="98"/>
      <c r="DY13" s="99"/>
      <c r="DZ13" s="99"/>
      <c r="EA13" s="99"/>
      <c r="EB13" s="99"/>
      <c r="EC13" s="101">
        <v>6174.5627700000005</v>
      </c>
      <c r="ED13" s="1"/>
      <c r="EE13" s="97"/>
      <c r="EF13" s="97"/>
      <c r="EG13" s="97"/>
      <c r="EH13" s="97"/>
      <c r="EI13" s="97"/>
      <c r="EJ13" s="97"/>
      <c r="EK13" s="97"/>
      <c r="EL13" s="97"/>
      <c r="EM13" s="98"/>
      <c r="EN13" s="100"/>
      <c r="EO13" s="97"/>
      <c r="EP13" s="97"/>
      <c r="EQ13" s="97"/>
      <c r="ER13" s="97"/>
      <c r="ES13" s="97"/>
      <c r="ET13" s="97"/>
      <c r="EU13" s="97"/>
      <c r="EV13" s="97"/>
      <c r="EW13" s="97"/>
      <c r="EX13" s="97"/>
      <c r="EY13" s="97"/>
      <c r="EZ13" s="97"/>
      <c r="FA13" s="97"/>
      <c r="FB13" s="97"/>
      <c r="FC13" s="98"/>
      <c r="FD13" s="99"/>
      <c r="FE13" s="99"/>
      <c r="FF13" s="100"/>
      <c r="FG13" s="97"/>
      <c r="FH13" s="97"/>
      <c r="FI13" s="97"/>
      <c r="FJ13" s="97"/>
      <c r="FK13" s="97"/>
      <c r="FL13" s="97"/>
      <c r="FM13" s="97"/>
      <c r="FN13" s="97"/>
      <c r="FO13" s="98"/>
      <c r="FP13" s="99"/>
      <c r="FQ13" s="99"/>
      <c r="FR13" s="100"/>
      <c r="FS13" s="97"/>
      <c r="FT13" s="98"/>
      <c r="FU13" s="100"/>
      <c r="FV13" s="98"/>
      <c r="FW13" s="99"/>
      <c r="FX13" s="99"/>
      <c r="FY13" s="99"/>
      <c r="FZ13" s="100"/>
      <c r="GA13" s="98"/>
      <c r="GB13" s="100"/>
      <c r="GC13" s="98"/>
      <c r="GD13" s="99"/>
      <c r="GE13" s="99"/>
      <c r="GF13" s="100"/>
      <c r="GG13" s="97"/>
      <c r="GH13" s="97"/>
      <c r="GI13" s="97"/>
      <c r="GJ13" s="98"/>
      <c r="GK13" s="99"/>
      <c r="GL13" s="99"/>
      <c r="GM13" s="99"/>
      <c r="GN13" s="100"/>
      <c r="GO13" s="97"/>
      <c r="GP13" s="98"/>
      <c r="GQ13" s="100"/>
      <c r="GR13" s="1"/>
      <c r="GS13" s="97"/>
      <c r="GT13" s="98"/>
      <c r="GU13" s="100"/>
      <c r="GV13" s="97"/>
      <c r="GW13" s="97"/>
      <c r="GX13" s="97"/>
      <c r="GY13" s="97"/>
      <c r="GZ13" s="1"/>
      <c r="HA13" s="97"/>
      <c r="HB13" s="97"/>
      <c r="HC13" s="97"/>
      <c r="HD13" s="97"/>
      <c r="HE13" s="97"/>
      <c r="HF13" s="97"/>
      <c r="HG13" s="97"/>
      <c r="HH13" s="98"/>
      <c r="HI13" s="100"/>
      <c r="HJ13" s="1"/>
      <c r="HK13" s="98">
        <v>2963.9543199999998</v>
      </c>
      <c r="HL13" s="99">
        <v>2902.1957699999998</v>
      </c>
      <c r="HM13" s="100">
        <v>305.53305</v>
      </c>
    </row>
    <row r="14" spans="1:221" x14ac:dyDescent="0.3">
      <c r="A14" s="1"/>
      <c r="B14" s="96" t="s">
        <v>798</v>
      </c>
      <c r="C14" s="97"/>
      <c r="D14" s="98"/>
      <c r="E14" s="99"/>
      <c r="F14" s="99">
        <v>8.8258700000000001</v>
      </c>
      <c r="G14" s="100">
        <v>8.5166900000000005</v>
      </c>
      <c r="H14" s="98"/>
      <c r="I14" s="100"/>
      <c r="J14" s="98">
        <v>81.096100000000007</v>
      </c>
      <c r="K14" s="100"/>
      <c r="L14" s="98"/>
      <c r="M14" s="99"/>
      <c r="N14" s="99"/>
      <c r="O14" s="99"/>
      <c r="P14" s="99"/>
      <c r="Q14" s="99"/>
      <c r="R14" s="99"/>
      <c r="S14" s="100"/>
      <c r="T14" s="98">
        <v>18.14123</v>
      </c>
      <c r="U14" s="99">
        <v>19.191960000000002</v>
      </c>
      <c r="V14" s="99">
        <v>24.425360000000001</v>
      </c>
      <c r="W14" s="100">
        <v>1.0612699999999999</v>
      </c>
      <c r="X14" s="97"/>
      <c r="Y14" s="98"/>
      <c r="Z14" s="99"/>
      <c r="AA14" s="100"/>
      <c r="AB14" s="98"/>
      <c r="AC14" s="99"/>
      <c r="AD14" s="99"/>
      <c r="AE14" s="99"/>
      <c r="AF14" s="99">
        <v>12.23925</v>
      </c>
      <c r="AG14" s="99">
        <v>24.4617</v>
      </c>
      <c r="AH14" s="100">
        <v>10.27692</v>
      </c>
      <c r="AI14" s="97"/>
      <c r="AJ14" s="97"/>
      <c r="AK14" s="97"/>
      <c r="AL14" s="98">
        <v>217.12262999999999</v>
      </c>
      <c r="AM14" s="100">
        <v>7.9327300000000003</v>
      </c>
      <c r="AN14" s="98"/>
      <c r="AO14" s="100"/>
      <c r="AP14" s="97"/>
      <c r="AQ14" s="98"/>
      <c r="AR14" s="100"/>
      <c r="AS14" s="97"/>
      <c r="AT14" s="97"/>
      <c r="AU14" s="97"/>
      <c r="AV14" s="98"/>
      <c r="AW14" s="99"/>
      <c r="AX14" s="100"/>
      <c r="AY14" s="98"/>
      <c r="AZ14" s="99"/>
      <c r="BA14" s="99"/>
      <c r="BB14" s="99"/>
      <c r="BC14" s="99"/>
      <c r="BD14" s="99"/>
      <c r="BE14" s="99"/>
      <c r="BF14" s="100"/>
      <c r="BG14" s="98"/>
      <c r="BH14" s="100"/>
      <c r="BI14" s="97"/>
      <c r="BJ14" s="98">
        <v>25</v>
      </c>
      <c r="BK14" s="99"/>
      <c r="BL14" s="100"/>
      <c r="BM14" s="98">
        <v>164.44227000000001</v>
      </c>
      <c r="BN14" s="99">
        <v>165.47058000000001</v>
      </c>
      <c r="BO14" s="99">
        <v>165.59853000000001</v>
      </c>
      <c r="BP14" s="99"/>
      <c r="BQ14" s="99"/>
      <c r="BR14" s="99"/>
      <c r="BS14" s="99"/>
      <c r="BT14" s="99"/>
      <c r="BU14" s="99"/>
      <c r="BV14" s="99"/>
      <c r="BW14" s="99">
        <v>206.49456000000001</v>
      </c>
      <c r="BX14" s="99">
        <v>206.11548999999999</v>
      </c>
      <c r="BY14" s="99">
        <v>205.99002999999999</v>
      </c>
      <c r="BZ14" s="100"/>
      <c r="CA14" s="98">
        <v>17.41583</v>
      </c>
      <c r="CB14" s="100">
        <v>44.053669999999997</v>
      </c>
      <c r="CC14" s="97"/>
      <c r="CD14" s="98"/>
      <c r="CE14" s="99"/>
      <c r="CF14" s="99"/>
      <c r="CG14" s="99"/>
      <c r="CH14" s="99"/>
      <c r="CI14" s="99">
        <v>118.14735</v>
      </c>
      <c r="CJ14" s="99"/>
      <c r="CK14" s="99"/>
      <c r="CL14" s="99"/>
      <c r="CM14" s="99"/>
      <c r="CN14" s="99"/>
      <c r="CO14" s="100">
        <v>191.19621000000001</v>
      </c>
      <c r="CP14" s="98">
        <v>180.55348000000001</v>
      </c>
      <c r="CQ14" s="99">
        <v>180.52450999999999</v>
      </c>
      <c r="CR14" s="99">
        <v>181.33356000000001</v>
      </c>
      <c r="CS14" s="100">
        <v>181.02912000000001</v>
      </c>
      <c r="CT14" s="98"/>
      <c r="CU14" s="100">
        <v>297.29741999999999</v>
      </c>
      <c r="CV14" s="98"/>
      <c r="CW14" s="99"/>
      <c r="CX14" s="101"/>
      <c r="CY14" s="98"/>
      <c r="CZ14" s="99">
        <v>6305.2949600000002</v>
      </c>
      <c r="DA14" s="99"/>
      <c r="DB14" s="100"/>
      <c r="DC14" s="98"/>
      <c r="DD14" s="99"/>
      <c r="DE14" s="99"/>
      <c r="DF14" s="99"/>
      <c r="DG14" s="99"/>
      <c r="DH14" s="99"/>
      <c r="DI14" s="99"/>
      <c r="DJ14" s="99"/>
      <c r="DK14" s="99"/>
      <c r="DL14" s="99"/>
      <c r="DM14" s="99"/>
      <c r="DN14" s="100"/>
      <c r="DO14" s="102"/>
      <c r="DP14" s="103"/>
      <c r="DQ14" s="103"/>
      <c r="DR14" s="104" t="s">
        <v>1388</v>
      </c>
      <c r="DS14" s="98">
        <v>2963.9543199999998</v>
      </c>
      <c r="DT14" s="99">
        <v>712.73707999999999</v>
      </c>
      <c r="DU14" s="99">
        <v>712.73707999999999</v>
      </c>
      <c r="DV14" s="100"/>
      <c r="DW14" s="97"/>
      <c r="DX14" s="98"/>
      <c r="DY14" s="99"/>
      <c r="DZ14" s="99"/>
      <c r="EA14" s="99"/>
      <c r="EB14" s="99"/>
      <c r="EC14" s="101">
        <v>6216.5949600000004</v>
      </c>
      <c r="ED14" s="1"/>
      <c r="EE14" s="97"/>
      <c r="EF14" s="97"/>
      <c r="EG14" s="97"/>
      <c r="EH14" s="97"/>
      <c r="EI14" s="97"/>
      <c r="EJ14" s="97"/>
      <c r="EK14" s="97"/>
      <c r="EL14" s="97"/>
      <c r="EM14" s="98"/>
      <c r="EN14" s="100"/>
      <c r="EO14" s="97"/>
      <c r="EP14" s="97"/>
      <c r="EQ14" s="97"/>
      <c r="ER14" s="97"/>
      <c r="ES14" s="97"/>
      <c r="ET14" s="97"/>
      <c r="EU14" s="97"/>
      <c r="EV14" s="97"/>
      <c r="EW14" s="97"/>
      <c r="EX14" s="97"/>
      <c r="EY14" s="97"/>
      <c r="EZ14" s="97"/>
      <c r="FA14" s="97"/>
      <c r="FB14" s="97"/>
      <c r="FC14" s="98"/>
      <c r="FD14" s="99"/>
      <c r="FE14" s="99"/>
      <c r="FF14" s="100"/>
      <c r="FG14" s="97"/>
      <c r="FH14" s="97"/>
      <c r="FI14" s="97"/>
      <c r="FJ14" s="97"/>
      <c r="FK14" s="97"/>
      <c r="FL14" s="97"/>
      <c r="FM14" s="97"/>
      <c r="FN14" s="97"/>
      <c r="FO14" s="98"/>
      <c r="FP14" s="99"/>
      <c r="FQ14" s="99"/>
      <c r="FR14" s="100"/>
      <c r="FS14" s="97"/>
      <c r="FT14" s="98"/>
      <c r="FU14" s="100"/>
      <c r="FV14" s="98"/>
      <c r="FW14" s="99"/>
      <c r="FX14" s="99"/>
      <c r="FY14" s="99"/>
      <c r="FZ14" s="100"/>
      <c r="GA14" s="98"/>
      <c r="GB14" s="100"/>
      <c r="GC14" s="98"/>
      <c r="GD14" s="99"/>
      <c r="GE14" s="99"/>
      <c r="GF14" s="100"/>
      <c r="GG14" s="97"/>
      <c r="GH14" s="97"/>
      <c r="GI14" s="97"/>
      <c r="GJ14" s="98"/>
      <c r="GK14" s="99"/>
      <c r="GL14" s="99"/>
      <c r="GM14" s="99"/>
      <c r="GN14" s="100"/>
      <c r="GO14" s="97"/>
      <c r="GP14" s="98"/>
      <c r="GQ14" s="100"/>
      <c r="GR14" s="1"/>
      <c r="GS14" s="97"/>
      <c r="GT14" s="98"/>
      <c r="GU14" s="100"/>
      <c r="GV14" s="97"/>
      <c r="GW14" s="97"/>
      <c r="GX14" s="97"/>
      <c r="GY14" s="97"/>
      <c r="GZ14" s="1"/>
      <c r="HA14" s="97"/>
      <c r="HB14" s="97"/>
      <c r="HC14" s="97"/>
      <c r="HD14" s="97"/>
      <c r="HE14" s="97"/>
      <c r="HF14" s="97"/>
      <c r="HG14" s="97"/>
      <c r="HH14" s="98"/>
      <c r="HI14" s="100"/>
      <c r="HJ14" s="1"/>
      <c r="HK14" s="98">
        <v>2963.9543199999998</v>
      </c>
      <c r="HL14" s="99">
        <v>2902.1957699999998</v>
      </c>
      <c r="HM14" s="100">
        <v>305.53305</v>
      </c>
    </row>
    <row r="15" spans="1:221" x14ac:dyDescent="0.3">
      <c r="A15" s="1"/>
      <c r="B15" s="96" t="s">
        <v>799</v>
      </c>
      <c r="C15" s="97"/>
      <c r="D15" s="98"/>
      <c r="E15" s="99"/>
      <c r="F15" s="99">
        <v>8.8258700000000001</v>
      </c>
      <c r="G15" s="100">
        <v>8.5166900000000005</v>
      </c>
      <c r="H15" s="98"/>
      <c r="I15" s="100"/>
      <c r="J15" s="98">
        <v>81.096100000000007</v>
      </c>
      <c r="K15" s="100"/>
      <c r="L15" s="98"/>
      <c r="M15" s="99"/>
      <c r="N15" s="99"/>
      <c r="O15" s="99"/>
      <c r="P15" s="99"/>
      <c r="Q15" s="99"/>
      <c r="R15" s="99"/>
      <c r="S15" s="100"/>
      <c r="T15" s="98">
        <v>18.14123</v>
      </c>
      <c r="U15" s="99">
        <v>19.191960000000002</v>
      </c>
      <c r="V15" s="99">
        <v>24.425360000000001</v>
      </c>
      <c r="W15" s="100">
        <v>1.0612699999999999</v>
      </c>
      <c r="X15" s="97"/>
      <c r="Y15" s="98"/>
      <c r="Z15" s="99"/>
      <c r="AA15" s="100"/>
      <c r="AB15" s="98"/>
      <c r="AC15" s="99"/>
      <c r="AD15" s="99"/>
      <c r="AE15" s="99"/>
      <c r="AF15" s="99">
        <v>12.23925</v>
      </c>
      <c r="AG15" s="99">
        <v>24.4617</v>
      </c>
      <c r="AH15" s="100">
        <v>10.27692</v>
      </c>
      <c r="AI15" s="97"/>
      <c r="AJ15" s="97"/>
      <c r="AK15" s="97"/>
      <c r="AL15" s="98">
        <v>217.12262999999999</v>
      </c>
      <c r="AM15" s="100">
        <v>7.9327300000000003</v>
      </c>
      <c r="AN15" s="98"/>
      <c r="AO15" s="100"/>
      <c r="AP15" s="97"/>
      <c r="AQ15" s="98"/>
      <c r="AR15" s="100"/>
      <c r="AS15" s="97"/>
      <c r="AT15" s="97"/>
      <c r="AU15" s="97"/>
      <c r="AV15" s="98"/>
      <c r="AW15" s="99"/>
      <c r="AX15" s="100"/>
      <c r="AY15" s="98"/>
      <c r="AZ15" s="99"/>
      <c r="BA15" s="99"/>
      <c r="BB15" s="99"/>
      <c r="BC15" s="99"/>
      <c r="BD15" s="99"/>
      <c r="BE15" s="99"/>
      <c r="BF15" s="100"/>
      <c r="BG15" s="98"/>
      <c r="BH15" s="100"/>
      <c r="BI15" s="97"/>
      <c r="BJ15" s="98">
        <v>25</v>
      </c>
      <c r="BK15" s="99"/>
      <c r="BL15" s="100"/>
      <c r="BM15" s="98">
        <v>164.44227000000001</v>
      </c>
      <c r="BN15" s="99">
        <v>165.47058000000001</v>
      </c>
      <c r="BO15" s="99">
        <v>165.59853000000001</v>
      </c>
      <c r="BP15" s="99"/>
      <c r="BQ15" s="99"/>
      <c r="BR15" s="99"/>
      <c r="BS15" s="99"/>
      <c r="BT15" s="99"/>
      <c r="BU15" s="99"/>
      <c r="BV15" s="99"/>
      <c r="BW15" s="99">
        <v>206.49456000000001</v>
      </c>
      <c r="BX15" s="99">
        <v>206.11548999999999</v>
      </c>
      <c r="BY15" s="99">
        <v>205.99002999999999</v>
      </c>
      <c r="BZ15" s="100"/>
      <c r="CA15" s="98">
        <v>17.41583</v>
      </c>
      <c r="CB15" s="100">
        <v>44.053669999999997</v>
      </c>
      <c r="CC15" s="97"/>
      <c r="CD15" s="98"/>
      <c r="CE15" s="99"/>
      <c r="CF15" s="99"/>
      <c r="CG15" s="99"/>
      <c r="CH15" s="99"/>
      <c r="CI15" s="99">
        <v>118.14735</v>
      </c>
      <c r="CJ15" s="99"/>
      <c r="CK15" s="99"/>
      <c r="CL15" s="99"/>
      <c r="CM15" s="99"/>
      <c r="CN15" s="99"/>
      <c r="CO15" s="100">
        <v>191.19621000000001</v>
      </c>
      <c r="CP15" s="98">
        <v>180.55348000000001</v>
      </c>
      <c r="CQ15" s="99">
        <v>180.52450999999999</v>
      </c>
      <c r="CR15" s="99">
        <v>181.33356000000001</v>
      </c>
      <c r="CS15" s="100">
        <v>181.02912000000001</v>
      </c>
      <c r="CT15" s="98"/>
      <c r="CU15" s="100">
        <v>297.29741999999999</v>
      </c>
      <c r="CV15" s="98"/>
      <c r="CW15" s="99"/>
      <c r="CX15" s="101"/>
      <c r="CY15" s="98"/>
      <c r="CZ15" s="99">
        <v>6262.9538400000001</v>
      </c>
      <c r="DA15" s="99"/>
      <c r="DB15" s="100"/>
      <c r="DC15" s="98"/>
      <c r="DD15" s="99"/>
      <c r="DE15" s="99"/>
      <c r="DF15" s="99"/>
      <c r="DG15" s="99"/>
      <c r="DH15" s="99"/>
      <c r="DI15" s="99"/>
      <c r="DJ15" s="99"/>
      <c r="DK15" s="99"/>
      <c r="DL15" s="99"/>
      <c r="DM15" s="99"/>
      <c r="DN15" s="100"/>
      <c r="DO15" s="102"/>
      <c r="DP15" s="103"/>
      <c r="DQ15" s="103"/>
      <c r="DR15" s="104" t="s">
        <v>1388</v>
      </c>
      <c r="DS15" s="98">
        <v>2963.9543199999998</v>
      </c>
      <c r="DT15" s="99">
        <v>712.73707999999999</v>
      </c>
      <c r="DU15" s="99">
        <v>712.73707999999999</v>
      </c>
      <c r="DV15" s="100"/>
      <c r="DW15" s="97"/>
      <c r="DX15" s="98"/>
      <c r="DY15" s="99"/>
      <c r="DZ15" s="99"/>
      <c r="EA15" s="99"/>
      <c r="EB15" s="99"/>
      <c r="EC15" s="101">
        <v>6173.6538399999999</v>
      </c>
      <c r="ED15" s="1"/>
      <c r="EE15" s="97"/>
      <c r="EF15" s="97"/>
      <c r="EG15" s="97"/>
      <c r="EH15" s="97"/>
      <c r="EI15" s="97"/>
      <c r="EJ15" s="97"/>
      <c r="EK15" s="97"/>
      <c r="EL15" s="97"/>
      <c r="EM15" s="98"/>
      <c r="EN15" s="100"/>
      <c r="EO15" s="97"/>
      <c r="EP15" s="97"/>
      <c r="EQ15" s="97"/>
      <c r="ER15" s="97"/>
      <c r="ES15" s="97"/>
      <c r="ET15" s="97"/>
      <c r="EU15" s="97"/>
      <c r="EV15" s="97"/>
      <c r="EW15" s="97"/>
      <c r="EX15" s="97"/>
      <c r="EY15" s="97"/>
      <c r="EZ15" s="97"/>
      <c r="FA15" s="97"/>
      <c r="FB15" s="97"/>
      <c r="FC15" s="98"/>
      <c r="FD15" s="99"/>
      <c r="FE15" s="99"/>
      <c r="FF15" s="100"/>
      <c r="FG15" s="97"/>
      <c r="FH15" s="97"/>
      <c r="FI15" s="97"/>
      <c r="FJ15" s="97"/>
      <c r="FK15" s="97"/>
      <c r="FL15" s="97"/>
      <c r="FM15" s="97"/>
      <c r="FN15" s="97"/>
      <c r="FO15" s="98"/>
      <c r="FP15" s="99"/>
      <c r="FQ15" s="99"/>
      <c r="FR15" s="100"/>
      <c r="FS15" s="97"/>
      <c r="FT15" s="98"/>
      <c r="FU15" s="100"/>
      <c r="FV15" s="98"/>
      <c r="FW15" s="99"/>
      <c r="FX15" s="99"/>
      <c r="FY15" s="99"/>
      <c r="FZ15" s="100"/>
      <c r="GA15" s="98"/>
      <c r="GB15" s="100"/>
      <c r="GC15" s="98"/>
      <c r="GD15" s="99"/>
      <c r="GE15" s="99"/>
      <c r="GF15" s="100"/>
      <c r="GG15" s="97"/>
      <c r="GH15" s="97"/>
      <c r="GI15" s="97"/>
      <c r="GJ15" s="98"/>
      <c r="GK15" s="99"/>
      <c r="GL15" s="99"/>
      <c r="GM15" s="99"/>
      <c r="GN15" s="100"/>
      <c r="GO15" s="97"/>
      <c r="GP15" s="98"/>
      <c r="GQ15" s="100"/>
      <c r="GR15" s="1"/>
      <c r="GS15" s="97"/>
      <c r="GT15" s="98"/>
      <c r="GU15" s="100"/>
      <c r="GV15" s="97"/>
      <c r="GW15" s="97"/>
      <c r="GX15" s="97"/>
      <c r="GY15" s="97"/>
      <c r="GZ15" s="1"/>
      <c r="HA15" s="97"/>
      <c r="HB15" s="97"/>
      <c r="HC15" s="97"/>
      <c r="HD15" s="97"/>
      <c r="HE15" s="97"/>
      <c r="HF15" s="97"/>
      <c r="HG15" s="97"/>
      <c r="HH15" s="98"/>
      <c r="HI15" s="100"/>
      <c r="HJ15" s="1"/>
      <c r="HK15" s="98">
        <v>2963.9543199999998</v>
      </c>
      <c r="HL15" s="99">
        <v>2902.1957699999998</v>
      </c>
      <c r="HM15" s="100">
        <v>305.53305</v>
      </c>
    </row>
    <row r="16" spans="1:221" x14ac:dyDescent="0.3">
      <c r="A16" s="1"/>
      <c r="B16" s="96" t="s">
        <v>800</v>
      </c>
      <c r="C16" s="97"/>
      <c r="D16" s="98"/>
      <c r="E16" s="99"/>
      <c r="F16" s="99">
        <v>8.8258700000000001</v>
      </c>
      <c r="G16" s="100">
        <v>8.5166900000000005</v>
      </c>
      <c r="H16" s="98"/>
      <c r="I16" s="100"/>
      <c r="J16" s="98">
        <v>81.096100000000007</v>
      </c>
      <c r="K16" s="100"/>
      <c r="L16" s="98"/>
      <c r="M16" s="99"/>
      <c r="N16" s="99"/>
      <c r="O16" s="99"/>
      <c r="P16" s="99"/>
      <c r="Q16" s="99"/>
      <c r="R16" s="99"/>
      <c r="S16" s="100"/>
      <c r="T16" s="98">
        <v>18.14123</v>
      </c>
      <c r="U16" s="99">
        <v>19.191960000000002</v>
      </c>
      <c r="V16" s="99">
        <v>24.425360000000001</v>
      </c>
      <c r="W16" s="100">
        <v>1.0612699999999999</v>
      </c>
      <c r="X16" s="97"/>
      <c r="Y16" s="98"/>
      <c r="Z16" s="99"/>
      <c r="AA16" s="100"/>
      <c r="AB16" s="98"/>
      <c r="AC16" s="99"/>
      <c r="AD16" s="99"/>
      <c r="AE16" s="99"/>
      <c r="AF16" s="99">
        <v>12.23925</v>
      </c>
      <c r="AG16" s="99">
        <v>24.4617</v>
      </c>
      <c r="AH16" s="100">
        <v>10.27692</v>
      </c>
      <c r="AI16" s="97"/>
      <c r="AJ16" s="97"/>
      <c r="AK16" s="97"/>
      <c r="AL16" s="98">
        <v>217.12262999999999</v>
      </c>
      <c r="AM16" s="100">
        <v>7.9327300000000003</v>
      </c>
      <c r="AN16" s="98"/>
      <c r="AO16" s="100"/>
      <c r="AP16" s="97"/>
      <c r="AQ16" s="98"/>
      <c r="AR16" s="100"/>
      <c r="AS16" s="97"/>
      <c r="AT16" s="97"/>
      <c r="AU16" s="97"/>
      <c r="AV16" s="98"/>
      <c r="AW16" s="99"/>
      <c r="AX16" s="100"/>
      <c r="AY16" s="98"/>
      <c r="AZ16" s="99"/>
      <c r="BA16" s="99"/>
      <c r="BB16" s="99"/>
      <c r="BC16" s="99"/>
      <c r="BD16" s="99"/>
      <c r="BE16" s="99"/>
      <c r="BF16" s="100"/>
      <c r="BG16" s="98"/>
      <c r="BH16" s="100"/>
      <c r="BI16" s="97"/>
      <c r="BJ16" s="98">
        <v>25</v>
      </c>
      <c r="BK16" s="99"/>
      <c r="BL16" s="100"/>
      <c r="BM16" s="98">
        <v>164.44227000000001</v>
      </c>
      <c r="BN16" s="99">
        <v>165.47058000000001</v>
      </c>
      <c r="BO16" s="99">
        <v>165.59853000000001</v>
      </c>
      <c r="BP16" s="99"/>
      <c r="BQ16" s="99"/>
      <c r="BR16" s="99"/>
      <c r="BS16" s="99"/>
      <c r="BT16" s="99"/>
      <c r="BU16" s="99"/>
      <c r="BV16" s="99"/>
      <c r="BW16" s="99">
        <v>206.49456000000001</v>
      </c>
      <c r="BX16" s="99">
        <v>206.11548999999999</v>
      </c>
      <c r="BY16" s="99">
        <v>205.99002999999999</v>
      </c>
      <c r="BZ16" s="100"/>
      <c r="CA16" s="98">
        <v>17.41583</v>
      </c>
      <c r="CB16" s="100">
        <v>44.053669999999997</v>
      </c>
      <c r="CC16" s="97"/>
      <c r="CD16" s="98"/>
      <c r="CE16" s="99"/>
      <c r="CF16" s="99"/>
      <c r="CG16" s="99"/>
      <c r="CH16" s="99"/>
      <c r="CI16" s="99">
        <v>118.14735</v>
      </c>
      <c r="CJ16" s="99"/>
      <c r="CK16" s="99"/>
      <c r="CL16" s="99"/>
      <c r="CM16" s="99"/>
      <c r="CN16" s="99"/>
      <c r="CO16" s="100">
        <v>191.19621000000001</v>
      </c>
      <c r="CP16" s="98">
        <v>180.55348000000001</v>
      </c>
      <c r="CQ16" s="99">
        <v>180.52450999999999</v>
      </c>
      <c r="CR16" s="99">
        <v>181.33356000000001</v>
      </c>
      <c r="CS16" s="100">
        <v>181.02912000000001</v>
      </c>
      <c r="CT16" s="98"/>
      <c r="CU16" s="100">
        <v>297.29741999999999</v>
      </c>
      <c r="CV16" s="98"/>
      <c r="CW16" s="99"/>
      <c r="CX16" s="101"/>
      <c r="CY16" s="98"/>
      <c r="CZ16" s="99">
        <v>6258.71857</v>
      </c>
      <c r="DA16" s="99"/>
      <c r="DB16" s="100"/>
      <c r="DC16" s="98"/>
      <c r="DD16" s="99"/>
      <c r="DE16" s="99"/>
      <c r="DF16" s="99"/>
      <c r="DG16" s="99"/>
      <c r="DH16" s="99"/>
      <c r="DI16" s="99"/>
      <c r="DJ16" s="99"/>
      <c r="DK16" s="99"/>
      <c r="DL16" s="99"/>
      <c r="DM16" s="99"/>
      <c r="DN16" s="100"/>
      <c r="DO16" s="102"/>
      <c r="DP16" s="103"/>
      <c r="DQ16" s="103"/>
      <c r="DR16" s="104" t="s">
        <v>1388</v>
      </c>
      <c r="DS16" s="98">
        <v>2963.9543199999998</v>
      </c>
      <c r="DT16" s="99">
        <v>712.73707999999999</v>
      </c>
      <c r="DU16" s="99">
        <v>712.73707999999999</v>
      </c>
      <c r="DV16" s="100"/>
      <c r="DW16" s="97"/>
      <c r="DX16" s="98"/>
      <c r="DY16" s="99"/>
      <c r="DZ16" s="99"/>
      <c r="EA16" s="99"/>
      <c r="EB16" s="99"/>
      <c r="EC16" s="101">
        <v>6168.9185699999998</v>
      </c>
      <c r="ED16" s="1"/>
      <c r="EE16" s="97"/>
      <c r="EF16" s="97"/>
      <c r="EG16" s="97"/>
      <c r="EH16" s="97"/>
      <c r="EI16" s="97"/>
      <c r="EJ16" s="97"/>
      <c r="EK16" s="97"/>
      <c r="EL16" s="97"/>
      <c r="EM16" s="98"/>
      <c r="EN16" s="100"/>
      <c r="EO16" s="97"/>
      <c r="EP16" s="97"/>
      <c r="EQ16" s="97"/>
      <c r="ER16" s="97"/>
      <c r="ES16" s="97"/>
      <c r="ET16" s="97"/>
      <c r="EU16" s="97"/>
      <c r="EV16" s="97"/>
      <c r="EW16" s="97"/>
      <c r="EX16" s="97"/>
      <c r="EY16" s="97"/>
      <c r="EZ16" s="97"/>
      <c r="FA16" s="97"/>
      <c r="FB16" s="97"/>
      <c r="FC16" s="98"/>
      <c r="FD16" s="99"/>
      <c r="FE16" s="99"/>
      <c r="FF16" s="100"/>
      <c r="FG16" s="97"/>
      <c r="FH16" s="97"/>
      <c r="FI16" s="97"/>
      <c r="FJ16" s="97"/>
      <c r="FK16" s="97"/>
      <c r="FL16" s="97"/>
      <c r="FM16" s="97"/>
      <c r="FN16" s="97"/>
      <c r="FO16" s="98"/>
      <c r="FP16" s="99"/>
      <c r="FQ16" s="99"/>
      <c r="FR16" s="100"/>
      <c r="FS16" s="97"/>
      <c r="FT16" s="98"/>
      <c r="FU16" s="100"/>
      <c r="FV16" s="98"/>
      <c r="FW16" s="99"/>
      <c r="FX16" s="99"/>
      <c r="FY16" s="99"/>
      <c r="FZ16" s="100"/>
      <c r="GA16" s="98"/>
      <c r="GB16" s="100"/>
      <c r="GC16" s="98"/>
      <c r="GD16" s="99"/>
      <c r="GE16" s="99"/>
      <c r="GF16" s="100"/>
      <c r="GG16" s="97"/>
      <c r="GH16" s="97"/>
      <c r="GI16" s="97"/>
      <c r="GJ16" s="98"/>
      <c r="GK16" s="99"/>
      <c r="GL16" s="99"/>
      <c r="GM16" s="99"/>
      <c r="GN16" s="100"/>
      <c r="GO16" s="97"/>
      <c r="GP16" s="98"/>
      <c r="GQ16" s="100"/>
      <c r="GR16" s="1"/>
      <c r="GS16" s="97"/>
      <c r="GT16" s="98"/>
      <c r="GU16" s="100"/>
      <c r="GV16" s="97"/>
      <c r="GW16" s="97"/>
      <c r="GX16" s="97"/>
      <c r="GY16" s="97"/>
      <c r="GZ16" s="1"/>
      <c r="HA16" s="97"/>
      <c r="HB16" s="97"/>
      <c r="HC16" s="97"/>
      <c r="HD16" s="97"/>
      <c r="HE16" s="97"/>
      <c r="HF16" s="97"/>
      <c r="HG16" s="97"/>
      <c r="HH16" s="98"/>
      <c r="HI16" s="100"/>
      <c r="HJ16" s="1"/>
      <c r="HK16" s="98">
        <v>2963.9543199999998</v>
      </c>
      <c r="HL16" s="99">
        <v>2902.1957699999998</v>
      </c>
      <c r="HM16" s="100">
        <v>305.53305</v>
      </c>
    </row>
    <row r="17" spans="1:221" x14ac:dyDescent="0.3">
      <c r="A17" s="1"/>
      <c r="B17" s="96" t="s">
        <v>801</v>
      </c>
      <c r="C17" s="97"/>
      <c r="D17" s="98"/>
      <c r="E17" s="99"/>
      <c r="F17" s="99">
        <v>8.8258700000000001</v>
      </c>
      <c r="G17" s="100">
        <v>8.5166900000000005</v>
      </c>
      <c r="H17" s="98"/>
      <c r="I17" s="100"/>
      <c r="J17" s="98">
        <v>81.096100000000007</v>
      </c>
      <c r="K17" s="100"/>
      <c r="L17" s="98"/>
      <c r="M17" s="99"/>
      <c r="N17" s="99"/>
      <c r="O17" s="99"/>
      <c r="P17" s="99"/>
      <c r="Q17" s="99"/>
      <c r="R17" s="99"/>
      <c r="S17" s="100"/>
      <c r="T17" s="98">
        <v>18.14123</v>
      </c>
      <c r="U17" s="99">
        <v>19.191960000000002</v>
      </c>
      <c r="V17" s="99">
        <v>24.425360000000001</v>
      </c>
      <c r="W17" s="100">
        <v>1.0612699999999999</v>
      </c>
      <c r="X17" s="97"/>
      <c r="Y17" s="98"/>
      <c r="Z17" s="99"/>
      <c r="AA17" s="100"/>
      <c r="AB17" s="98"/>
      <c r="AC17" s="99"/>
      <c r="AD17" s="99"/>
      <c r="AE17" s="99"/>
      <c r="AF17" s="99">
        <v>12.23925</v>
      </c>
      <c r="AG17" s="99">
        <v>24.4617</v>
      </c>
      <c r="AH17" s="100">
        <v>10.27692</v>
      </c>
      <c r="AI17" s="97"/>
      <c r="AJ17" s="97"/>
      <c r="AK17" s="97"/>
      <c r="AL17" s="98">
        <v>217.12262999999999</v>
      </c>
      <c r="AM17" s="100">
        <v>7.9327300000000003</v>
      </c>
      <c r="AN17" s="98"/>
      <c r="AO17" s="100"/>
      <c r="AP17" s="97"/>
      <c r="AQ17" s="98"/>
      <c r="AR17" s="100"/>
      <c r="AS17" s="97"/>
      <c r="AT17" s="97"/>
      <c r="AU17" s="97"/>
      <c r="AV17" s="98"/>
      <c r="AW17" s="99"/>
      <c r="AX17" s="100"/>
      <c r="AY17" s="98"/>
      <c r="AZ17" s="99"/>
      <c r="BA17" s="99"/>
      <c r="BB17" s="99"/>
      <c r="BC17" s="99"/>
      <c r="BD17" s="99"/>
      <c r="BE17" s="99"/>
      <c r="BF17" s="100"/>
      <c r="BG17" s="98"/>
      <c r="BH17" s="100"/>
      <c r="BI17" s="97"/>
      <c r="BJ17" s="98">
        <v>25</v>
      </c>
      <c r="BK17" s="99"/>
      <c r="BL17" s="100"/>
      <c r="BM17" s="98">
        <v>164.44227000000001</v>
      </c>
      <c r="BN17" s="99">
        <v>165.47058000000001</v>
      </c>
      <c r="BO17" s="99">
        <v>165.59853000000001</v>
      </c>
      <c r="BP17" s="99"/>
      <c r="BQ17" s="99"/>
      <c r="BR17" s="99"/>
      <c r="BS17" s="99"/>
      <c r="BT17" s="99"/>
      <c r="BU17" s="99"/>
      <c r="BV17" s="99"/>
      <c r="BW17" s="99">
        <v>206.49456000000001</v>
      </c>
      <c r="BX17" s="99">
        <v>206.11548999999999</v>
      </c>
      <c r="BY17" s="99">
        <v>205.99002999999999</v>
      </c>
      <c r="BZ17" s="100"/>
      <c r="CA17" s="98">
        <v>17.41583</v>
      </c>
      <c r="CB17" s="100">
        <v>44.053669999999997</v>
      </c>
      <c r="CC17" s="97"/>
      <c r="CD17" s="98"/>
      <c r="CE17" s="99"/>
      <c r="CF17" s="99"/>
      <c r="CG17" s="99"/>
      <c r="CH17" s="99"/>
      <c r="CI17" s="99">
        <v>118.14735</v>
      </c>
      <c r="CJ17" s="99"/>
      <c r="CK17" s="99"/>
      <c r="CL17" s="99"/>
      <c r="CM17" s="99"/>
      <c r="CN17" s="99"/>
      <c r="CO17" s="100">
        <v>191.19621000000001</v>
      </c>
      <c r="CP17" s="98">
        <v>180.55348000000001</v>
      </c>
      <c r="CQ17" s="99">
        <v>180.52450999999999</v>
      </c>
      <c r="CR17" s="99">
        <v>181.33356000000001</v>
      </c>
      <c r="CS17" s="100">
        <v>181.02912000000001</v>
      </c>
      <c r="CT17" s="98"/>
      <c r="CU17" s="100">
        <v>297.29741999999999</v>
      </c>
      <c r="CV17" s="98"/>
      <c r="CW17" s="99"/>
      <c r="CX17" s="101"/>
      <c r="CY17" s="98"/>
      <c r="CZ17" s="99">
        <v>6230.5607099999997</v>
      </c>
      <c r="DA17" s="99"/>
      <c r="DB17" s="100"/>
      <c r="DC17" s="98"/>
      <c r="DD17" s="99"/>
      <c r="DE17" s="99"/>
      <c r="DF17" s="99"/>
      <c r="DG17" s="99"/>
      <c r="DH17" s="99"/>
      <c r="DI17" s="99"/>
      <c r="DJ17" s="99"/>
      <c r="DK17" s="99"/>
      <c r="DL17" s="99"/>
      <c r="DM17" s="99"/>
      <c r="DN17" s="100"/>
      <c r="DO17" s="102"/>
      <c r="DP17" s="103"/>
      <c r="DQ17" s="103"/>
      <c r="DR17" s="104" t="s">
        <v>1388</v>
      </c>
      <c r="DS17" s="98">
        <v>2963.9543199999998</v>
      </c>
      <c r="DT17" s="99">
        <v>712.73707999999999</v>
      </c>
      <c r="DU17" s="99">
        <v>712.73707999999999</v>
      </c>
      <c r="DV17" s="100"/>
      <c r="DW17" s="97"/>
      <c r="DX17" s="98"/>
      <c r="DY17" s="99"/>
      <c r="DZ17" s="99"/>
      <c r="EA17" s="99"/>
      <c r="EB17" s="99"/>
      <c r="EC17" s="101">
        <v>6140.5607099999997</v>
      </c>
      <c r="ED17" s="1"/>
      <c r="EE17" s="97"/>
      <c r="EF17" s="97"/>
      <c r="EG17" s="97"/>
      <c r="EH17" s="97"/>
      <c r="EI17" s="97"/>
      <c r="EJ17" s="97"/>
      <c r="EK17" s="97"/>
      <c r="EL17" s="97"/>
      <c r="EM17" s="98"/>
      <c r="EN17" s="100"/>
      <c r="EO17" s="97"/>
      <c r="EP17" s="97"/>
      <c r="EQ17" s="97"/>
      <c r="ER17" s="97"/>
      <c r="ES17" s="97"/>
      <c r="ET17" s="97"/>
      <c r="EU17" s="97"/>
      <c r="EV17" s="97"/>
      <c r="EW17" s="97"/>
      <c r="EX17" s="97"/>
      <c r="EY17" s="97"/>
      <c r="EZ17" s="97"/>
      <c r="FA17" s="97"/>
      <c r="FB17" s="97"/>
      <c r="FC17" s="98"/>
      <c r="FD17" s="99"/>
      <c r="FE17" s="99"/>
      <c r="FF17" s="100"/>
      <c r="FG17" s="97"/>
      <c r="FH17" s="97"/>
      <c r="FI17" s="97"/>
      <c r="FJ17" s="97"/>
      <c r="FK17" s="97"/>
      <c r="FL17" s="97"/>
      <c r="FM17" s="97"/>
      <c r="FN17" s="97"/>
      <c r="FO17" s="98"/>
      <c r="FP17" s="99"/>
      <c r="FQ17" s="99"/>
      <c r="FR17" s="100"/>
      <c r="FS17" s="97"/>
      <c r="FT17" s="98"/>
      <c r="FU17" s="100"/>
      <c r="FV17" s="98"/>
      <c r="FW17" s="99"/>
      <c r="FX17" s="99"/>
      <c r="FY17" s="99"/>
      <c r="FZ17" s="100"/>
      <c r="GA17" s="98"/>
      <c r="GB17" s="100"/>
      <c r="GC17" s="98"/>
      <c r="GD17" s="99"/>
      <c r="GE17" s="99"/>
      <c r="GF17" s="100"/>
      <c r="GG17" s="97"/>
      <c r="GH17" s="97"/>
      <c r="GI17" s="97"/>
      <c r="GJ17" s="98"/>
      <c r="GK17" s="99"/>
      <c r="GL17" s="99"/>
      <c r="GM17" s="99"/>
      <c r="GN17" s="100"/>
      <c r="GO17" s="97"/>
      <c r="GP17" s="98"/>
      <c r="GQ17" s="100"/>
      <c r="GR17" s="1"/>
      <c r="GS17" s="97"/>
      <c r="GT17" s="98"/>
      <c r="GU17" s="100"/>
      <c r="GV17" s="97"/>
      <c r="GW17" s="97"/>
      <c r="GX17" s="97"/>
      <c r="GY17" s="97"/>
      <c r="GZ17" s="1"/>
      <c r="HA17" s="97"/>
      <c r="HB17" s="97"/>
      <c r="HC17" s="97"/>
      <c r="HD17" s="97"/>
      <c r="HE17" s="97"/>
      <c r="HF17" s="97"/>
      <c r="HG17" s="97"/>
      <c r="HH17" s="98"/>
      <c r="HI17" s="100"/>
      <c r="HJ17" s="1"/>
      <c r="HK17" s="98">
        <v>2963.9543199999998</v>
      </c>
      <c r="HL17" s="99">
        <v>2902.1957699999998</v>
      </c>
      <c r="HM17" s="100">
        <v>305.53305</v>
      </c>
    </row>
    <row r="18" spans="1:221" x14ac:dyDescent="0.3">
      <c r="A18" s="1"/>
      <c r="B18" s="96" t="s">
        <v>802</v>
      </c>
      <c r="C18" s="97"/>
      <c r="D18" s="98"/>
      <c r="E18" s="99"/>
      <c r="F18" s="99">
        <v>8.8258700000000001</v>
      </c>
      <c r="G18" s="100">
        <v>8.5166900000000005</v>
      </c>
      <c r="H18" s="98"/>
      <c r="I18" s="100"/>
      <c r="J18" s="98">
        <v>81.096100000000007</v>
      </c>
      <c r="K18" s="100"/>
      <c r="L18" s="98"/>
      <c r="M18" s="99"/>
      <c r="N18" s="99"/>
      <c r="O18" s="99"/>
      <c r="P18" s="99"/>
      <c r="Q18" s="99"/>
      <c r="R18" s="99"/>
      <c r="S18" s="100"/>
      <c r="T18" s="98">
        <v>18.14123</v>
      </c>
      <c r="U18" s="99">
        <v>19.191960000000002</v>
      </c>
      <c r="V18" s="99">
        <v>24.425360000000001</v>
      </c>
      <c r="W18" s="100">
        <v>1.0612699999999999</v>
      </c>
      <c r="X18" s="97"/>
      <c r="Y18" s="98"/>
      <c r="Z18" s="99"/>
      <c r="AA18" s="100"/>
      <c r="AB18" s="98"/>
      <c r="AC18" s="99"/>
      <c r="AD18" s="99"/>
      <c r="AE18" s="99"/>
      <c r="AF18" s="99">
        <v>12.23925</v>
      </c>
      <c r="AG18" s="99">
        <v>24.4617</v>
      </c>
      <c r="AH18" s="100">
        <v>10.27692</v>
      </c>
      <c r="AI18" s="97"/>
      <c r="AJ18" s="97"/>
      <c r="AK18" s="97"/>
      <c r="AL18" s="98">
        <v>217.12262999999999</v>
      </c>
      <c r="AM18" s="100">
        <v>7.9327300000000003</v>
      </c>
      <c r="AN18" s="98"/>
      <c r="AO18" s="100"/>
      <c r="AP18" s="97"/>
      <c r="AQ18" s="98"/>
      <c r="AR18" s="100"/>
      <c r="AS18" s="97"/>
      <c r="AT18" s="97"/>
      <c r="AU18" s="97"/>
      <c r="AV18" s="98"/>
      <c r="AW18" s="99"/>
      <c r="AX18" s="100"/>
      <c r="AY18" s="98"/>
      <c r="AZ18" s="99"/>
      <c r="BA18" s="99"/>
      <c r="BB18" s="99"/>
      <c r="BC18" s="99"/>
      <c r="BD18" s="99"/>
      <c r="BE18" s="99"/>
      <c r="BF18" s="100"/>
      <c r="BG18" s="98"/>
      <c r="BH18" s="100"/>
      <c r="BI18" s="97"/>
      <c r="BJ18" s="98">
        <v>25</v>
      </c>
      <c r="BK18" s="99"/>
      <c r="BL18" s="100"/>
      <c r="BM18" s="98">
        <v>164.44227000000001</v>
      </c>
      <c r="BN18" s="99">
        <v>165.47058000000001</v>
      </c>
      <c r="BO18" s="99">
        <v>165.59853000000001</v>
      </c>
      <c r="BP18" s="99"/>
      <c r="BQ18" s="99"/>
      <c r="BR18" s="99"/>
      <c r="BS18" s="99"/>
      <c r="BT18" s="99"/>
      <c r="BU18" s="99"/>
      <c r="BV18" s="99"/>
      <c r="BW18" s="99">
        <v>206.49456000000001</v>
      </c>
      <c r="BX18" s="99">
        <v>206.11548999999999</v>
      </c>
      <c r="BY18" s="99">
        <v>205.99002999999999</v>
      </c>
      <c r="BZ18" s="100"/>
      <c r="CA18" s="98">
        <v>17.41583</v>
      </c>
      <c r="CB18" s="100">
        <v>44.053669999999997</v>
      </c>
      <c r="CC18" s="97"/>
      <c r="CD18" s="98"/>
      <c r="CE18" s="99"/>
      <c r="CF18" s="99"/>
      <c r="CG18" s="99"/>
      <c r="CH18" s="99"/>
      <c r="CI18" s="99">
        <v>118.14735</v>
      </c>
      <c r="CJ18" s="99"/>
      <c r="CK18" s="99"/>
      <c r="CL18" s="99"/>
      <c r="CM18" s="99"/>
      <c r="CN18" s="99"/>
      <c r="CO18" s="100">
        <v>191.19621000000001</v>
      </c>
      <c r="CP18" s="98">
        <v>180.55348000000001</v>
      </c>
      <c r="CQ18" s="99">
        <v>180.52450999999999</v>
      </c>
      <c r="CR18" s="99">
        <v>181.33356000000001</v>
      </c>
      <c r="CS18" s="100">
        <v>181.02912000000001</v>
      </c>
      <c r="CT18" s="98"/>
      <c r="CU18" s="100">
        <v>297.29741999999999</v>
      </c>
      <c r="CV18" s="98"/>
      <c r="CW18" s="99"/>
      <c r="CX18" s="101"/>
      <c r="CY18" s="98"/>
      <c r="CZ18" s="99">
        <v>6078.2494500000003</v>
      </c>
      <c r="DA18" s="99"/>
      <c r="DB18" s="100"/>
      <c r="DC18" s="98"/>
      <c r="DD18" s="99"/>
      <c r="DE18" s="99"/>
      <c r="DF18" s="99"/>
      <c r="DG18" s="99"/>
      <c r="DH18" s="99"/>
      <c r="DI18" s="99"/>
      <c r="DJ18" s="99"/>
      <c r="DK18" s="99"/>
      <c r="DL18" s="99"/>
      <c r="DM18" s="99"/>
      <c r="DN18" s="100"/>
      <c r="DO18" s="102"/>
      <c r="DP18" s="103"/>
      <c r="DQ18" s="103"/>
      <c r="DR18" s="104" t="s">
        <v>1388</v>
      </c>
      <c r="DS18" s="98">
        <v>2963.9543199999998</v>
      </c>
      <c r="DT18" s="99">
        <v>712.73707999999999</v>
      </c>
      <c r="DU18" s="99">
        <v>712.73707999999999</v>
      </c>
      <c r="DV18" s="100"/>
      <c r="DW18" s="97"/>
      <c r="DX18" s="98"/>
      <c r="DY18" s="99"/>
      <c r="DZ18" s="99"/>
      <c r="EA18" s="99"/>
      <c r="EB18" s="99"/>
      <c r="EC18" s="101">
        <v>5983.4494500000001</v>
      </c>
      <c r="ED18" s="1"/>
      <c r="EE18" s="97"/>
      <c r="EF18" s="97"/>
      <c r="EG18" s="97"/>
      <c r="EH18" s="97"/>
      <c r="EI18" s="97"/>
      <c r="EJ18" s="97"/>
      <c r="EK18" s="97"/>
      <c r="EL18" s="97"/>
      <c r="EM18" s="98"/>
      <c r="EN18" s="100"/>
      <c r="EO18" s="97"/>
      <c r="EP18" s="97"/>
      <c r="EQ18" s="97"/>
      <c r="ER18" s="97"/>
      <c r="ES18" s="97"/>
      <c r="ET18" s="97"/>
      <c r="EU18" s="97"/>
      <c r="EV18" s="97"/>
      <c r="EW18" s="97"/>
      <c r="EX18" s="97"/>
      <c r="EY18" s="97"/>
      <c r="EZ18" s="97"/>
      <c r="FA18" s="97"/>
      <c r="FB18" s="97"/>
      <c r="FC18" s="98"/>
      <c r="FD18" s="99"/>
      <c r="FE18" s="99"/>
      <c r="FF18" s="100"/>
      <c r="FG18" s="97"/>
      <c r="FH18" s="97"/>
      <c r="FI18" s="97"/>
      <c r="FJ18" s="97"/>
      <c r="FK18" s="97"/>
      <c r="FL18" s="97"/>
      <c r="FM18" s="97"/>
      <c r="FN18" s="97"/>
      <c r="FO18" s="98"/>
      <c r="FP18" s="99"/>
      <c r="FQ18" s="99"/>
      <c r="FR18" s="100"/>
      <c r="FS18" s="97"/>
      <c r="FT18" s="98"/>
      <c r="FU18" s="100"/>
      <c r="FV18" s="98"/>
      <c r="FW18" s="99"/>
      <c r="FX18" s="99"/>
      <c r="FY18" s="99"/>
      <c r="FZ18" s="100"/>
      <c r="GA18" s="98"/>
      <c r="GB18" s="100"/>
      <c r="GC18" s="98"/>
      <c r="GD18" s="99"/>
      <c r="GE18" s="99"/>
      <c r="GF18" s="100"/>
      <c r="GG18" s="97"/>
      <c r="GH18" s="97"/>
      <c r="GI18" s="97"/>
      <c r="GJ18" s="98"/>
      <c r="GK18" s="99"/>
      <c r="GL18" s="99"/>
      <c r="GM18" s="99"/>
      <c r="GN18" s="100"/>
      <c r="GO18" s="97"/>
      <c r="GP18" s="98"/>
      <c r="GQ18" s="100"/>
      <c r="GR18" s="1"/>
      <c r="GS18" s="97"/>
      <c r="GT18" s="98"/>
      <c r="GU18" s="100"/>
      <c r="GV18" s="97"/>
      <c r="GW18" s="97"/>
      <c r="GX18" s="97"/>
      <c r="GY18" s="97"/>
      <c r="GZ18" s="1"/>
      <c r="HA18" s="97"/>
      <c r="HB18" s="97"/>
      <c r="HC18" s="97"/>
      <c r="HD18" s="97"/>
      <c r="HE18" s="97"/>
      <c r="HF18" s="97"/>
      <c r="HG18" s="97"/>
      <c r="HH18" s="98"/>
      <c r="HI18" s="100"/>
      <c r="HJ18" s="1"/>
      <c r="HK18" s="98">
        <v>2963.9543199999998</v>
      </c>
      <c r="HL18" s="99">
        <v>2902.1957699999998</v>
      </c>
      <c r="HM18" s="100">
        <v>305.53305</v>
      </c>
    </row>
    <row r="19" spans="1:221" x14ac:dyDescent="0.3">
      <c r="A19" s="1"/>
      <c r="B19" s="96" t="s">
        <v>803</v>
      </c>
      <c r="C19" s="97"/>
      <c r="D19" s="98"/>
      <c r="E19" s="99"/>
      <c r="F19" s="99">
        <v>8.8258700000000001</v>
      </c>
      <c r="G19" s="100">
        <v>8.5166900000000005</v>
      </c>
      <c r="H19" s="98"/>
      <c r="I19" s="100"/>
      <c r="J19" s="98">
        <v>81.096100000000007</v>
      </c>
      <c r="K19" s="100"/>
      <c r="L19" s="98"/>
      <c r="M19" s="99"/>
      <c r="N19" s="99"/>
      <c r="O19" s="99"/>
      <c r="P19" s="99"/>
      <c r="Q19" s="99"/>
      <c r="R19" s="99"/>
      <c r="S19" s="100"/>
      <c r="T19" s="98">
        <v>18.14123</v>
      </c>
      <c r="U19" s="99">
        <v>19.191960000000002</v>
      </c>
      <c r="V19" s="99">
        <v>24.425360000000001</v>
      </c>
      <c r="W19" s="100">
        <v>1.0612699999999999</v>
      </c>
      <c r="X19" s="97"/>
      <c r="Y19" s="98"/>
      <c r="Z19" s="99"/>
      <c r="AA19" s="100"/>
      <c r="AB19" s="98"/>
      <c r="AC19" s="99"/>
      <c r="AD19" s="99"/>
      <c r="AE19" s="99"/>
      <c r="AF19" s="99">
        <v>12.23925</v>
      </c>
      <c r="AG19" s="99">
        <v>24.4617</v>
      </c>
      <c r="AH19" s="100">
        <v>10.27692</v>
      </c>
      <c r="AI19" s="97"/>
      <c r="AJ19" s="97"/>
      <c r="AK19" s="97"/>
      <c r="AL19" s="98">
        <v>217.12262999999999</v>
      </c>
      <c r="AM19" s="100">
        <v>7.9327300000000003</v>
      </c>
      <c r="AN19" s="98"/>
      <c r="AO19" s="100"/>
      <c r="AP19" s="97"/>
      <c r="AQ19" s="98"/>
      <c r="AR19" s="100"/>
      <c r="AS19" s="97"/>
      <c r="AT19" s="97"/>
      <c r="AU19" s="97"/>
      <c r="AV19" s="98"/>
      <c r="AW19" s="99"/>
      <c r="AX19" s="100"/>
      <c r="AY19" s="98"/>
      <c r="AZ19" s="99"/>
      <c r="BA19" s="99"/>
      <c r="BB19" s="99"/>
      <c r="BC19" s="99"/>
      <c r="BD19" s="99"/>
      <c r="BE19" s="99"/>
      <c r="BF19" s="100"/>
      <c r="BG19" s="98"/>
      <c r="BH19" s="100"/>
      <c r="BI19" s="97"/>
      <c r="BJ19" s="98">
        <v>25</v>
      </c>
      <c r="BK19" s="99"/>
      <c r="BL19" s="100"/>
      <c r="BM19" s="98">
        <v>164.44227000000001</v>
      </c>
      <c r="BN19" s="99">
        <v>165.47058000000001</v>
      </c>
      <c r="BO19" s="99">
        <v>165.59853000000001</v>
      </c>
      <c r="BP19" s="99"/>
      <c r="BQ19" s="99"/>
      <c r="BR19" s="99"/>
      <c r="BS19" s="99"/>
      <c r="BT19" s="99"/>
      <c r="BU19" s="99"/>
      <c r="BV19" s="99"/>
      <c r="BW19" s="99">
        <v>206.49456000000001</v>
      </c>
      <c r="BX19" s="99">
        <v>206.11548999999999</v>
      </c>
      <c r="BY19" s="99">
        <v>205.99002999999999</v>
      </c>
      <c r="BZ19" s="100"/>
      <c r="CA19" s="98">
        <v>17.41583</v>
      </c>
      <c r="CB19" s="100">
        <v>44.053669999999997</v>
      </c>
      <c r="CC19" s="97"/>
      <c r="CD19" s="98"/>
      <c r="CE19" s="99"/>
      <c r="CF19" s="99"/>
      <c r="CG19" s="99"/>
      <c r="CH19" s="99"/>
      <c r="CI19" s="99">
        <v>118.14735</v>
      </c>
      <c r="CJ19" s="99"/>
      <c r="CK19" s="99"/>
      <c r="CL19" s="99"/>
      <c r="CM19" s="99"/>
      <c r="CN19" s="99"/>
      <c r="CO19" s="100">
        <v>191.19621000000001</v>
      </c>
      <c r="CP19" s="98">
        <v>180.55348000000001</v>
      </c>
      <c r="CQ19" s="99">
        <v>180.52450999999999</v>
      </c>
      <c r="CR19" s="99">
        <v>181.33356000000001</v>
      </c>
      <c r="CS19" s="100"/>
      <c r="CT19" s="98"/>
      <c r="CU19" s="100">
        <v>297.29741999999999</v>
      </c>
      <c r="CV19" s="98"/>
      <c r="CW19" s="99"/>
      <c r="CX19" s="101"/>
      <c r="CY19" s="98"/>
      <c r="CZ19" s="99">
        <v>5865.2753599999996</v>
      </c>
      <c r="DA19" s="99"/>
      <c r="DB19" s="100"/>
      <c r="DC19" s="98"/>
      <c r="DD19" s="99"/>
      <c r="DE19" s="99"/>
      <c r="DF19" s="99"/>
      <c r="DG19" s="99"/>
      <c r="DH19" s="99"/>
      <c r="DI19" s="99"/>
      <c r="DJ19" s="99"/>
      <c r="DK19" s="99"/>
      <c r="DL19" s="99"/>
      <c r="DM19" s="99"/>
      <c r="DN19" s="100"/>
      <c r="DO19" s="102"/>
      <c r="DP19" s="103"/>
      <c r="DQ19" s="103"/>
      <c r="DR19" s="104" t="s">
        <v>1388</v>
      </c>
      <c r="DS19" s="98">
        <v>2782.9252000000001</v>
      </c>
      <c r="DT19" s="99">
        <v>712.73707999999999</v>
      </c>
      <c r="DU19" s="99">
        <v>712.73707999999999</v>
      </c>
      <c r="DV19" s="100"/>
      <c r="DW19" s="97"/>
      <c r="DX19" s="98"/>
      <c r="DY19" s="99"/>
      <c r="DZ19" s="99"/>
      <c r="EA19" s="99"/>
      <c r="EB19" s="99"/>
      <c r="EC19" s="101">
        <v>5740.1753600000002</v>
      </c>
      <c r="ED19" s="1"/>
      <c r="EE19" s="97"/>
      <c r="EF19" s="97"/>
      <c r="EG19" s="97"/>
      <c r="EH19" s="97"/>
      <c r="EI19" s="97"/>
      <c r="EJ19" s="97"/>
      <c r="EK19" s="97"/>
      <c r="EL19" s="97"/>
      <c r="EM19" s="98"/>
      <c r="EN19" s="100"/>
      <c r="EO19" s="97"/>
      <c r="EP19" s="97"/>
      <c r="EQ19" s="97"/>
      <c r="ER19" s="97"/>
      <c r="ES19" s="97"/>
      <c r="ET19" s="97"/>
      <c r="EU19" s="97"/>
      <c r="EV19" s="97"/>
      <c r="EW19" s="97"/>
      <c r="EX19" s="97"/>
      <c r="EY19" s="97"/>
      <c r="EZ19" s="97"/>
      <c r="FA19" s="97"/>
      <c r="FB19" s="97"/>
      <c r="FC19" s="98"/>
      <c r="FD19" s="99"/>
      <c r="FE19" s="99"/>
      <c r="FF19" s="100"/>
      <c r="FG19" s="97"/>
      <c r="FH19" s="97"/>
      <c r="FI19" s="97"/>
      <c r="FJ19" s="97"/>
      <c r="FK19" s="97"/>
      <c r="FL19" s="97"/>
      <c r="FM19" s="97"/>
      <c r="FN19" s="97"/>
      <c r="FO19" s="98"/>
      <c r="FP19" s="99"/>
      <c r="FQ19" s="99"/>
      <c r="FR19" s="100"/>
      <c r="FS19" s="97"/>
      <c r="FT19" s="98"/>
      <c r="FU19" s="100"/>
      <c r="FV19" s="98"/>
      <c r="FW19" s="99"/>
      <c r="FX19" s="99"/>
      <c r="FY19" s="99"/>
      <c r="FZ19" s="100"/>
      <c r="GA19" s="98"/>
      <c r="GB19" s="100"/>
      <c r="GC19" s="98"/>
      <c r="GD19" s="99"/>
      <c r="GE19" s="99"/>
      <c r="GF19" s="100"/>
      <c r="GG19" s="97"/>
      <c r="GH19" s="97"/>
      <c r="GI19" s="97"/>
      <c r="GJ19" s="98"/>
      <c r="GK19" s="99"/>
      <c r="GL19" s="99"/>
      <c r="GM19" s="99"/>
      <c r="GN19" s="100"/>
      <c r="GO19" s="97"/>
      <c r="GP19" s="98"/>
      <c r="GQ19" s="100"/>
      <c r="GR19" s="1"/>
      <c r="GS19" s="97"/>
      <c r="GT19" s="98"/>
      <c r="GU19" s="100"/>
      <c r="GV19" s="97"/>
      <c r="GW19" s="97"/>
      <c r="GX19" s="97"/>
      <c r="GY19" s="97"/>
      <c r="GZ19" s="1"/>
      <c r="HA19" s="97"/>
      <c r="HB19" s="97"/>
      <c r="HC19" s="97"/>
      <c r="HD19" s="97"/>
      <c r="HE19" s="97"/>
      <c r="HF19" s="97"/>
      <c r="HG19" s="97"/>
      <c r="HH19" s="98"/>
      <c r="HI19" s="100"/>
      <c r="HJ19" s="1"/>
      <c r="HK19" s="98">
        <v>2782.9252000000001</v>
      </c>
      <c r="HL19" s="99">
        <v>2721.1666500000001</v>
      </c>
      <c r="HM19" s="100">
        <v>486.56216999999998</v>
      </c>
    </row>
    <row r="20" spans="1:221" x14ac:dyDescent="0.3">
      <c r="A20" s="1"/>
      <c r="B20" s="96" t="s">
        <v>804</v>
      </c>
      <c r="C20" s="97"/>
      <c r="D20" s="98"/>
      <c r="E20" s="99"/>
      <c r="F20" s="99">
        <v>8.8258700000000001</v>
      </c>
      <c r="G20" s="100">
        <v>8.5166900000000005</v>
      </c>
      <c r="H20" s="98"/>
      <c r="I20" s="100"/>
      <c r="J20" s="98">
        <v>81.096100000000007</v>
      </c>
      <c r="K20" s="100"/>
      <c r="L20" s="98"/>
      <c r="M20" s="99"/>
      <c r="N20" s="99"/>
      <c r="O20" s="99"/>
      <c r="P20" s="99"/>
      <c r="Q20" s="99"/>
      <c r="R20" s="99"/>
      <c r="S20" s="100"/>
      <c r="T20" s="98">
        <v>18.14123</v>
      </c>
      <c r="U20" s="99">
        <v>19.191960000000002</v>
      </c>
      <c r="V20" s="99">
        <v>24.425360000000001</v>
      </c>
      <c r="W20" s="100">
        <v>1.0612699999999999</v>
      </c>
      <c r="X20" s="97"/>
      <c r="Y20" s="98"/>
      <c r="Z20" s="99"/>
      <c r="AA20" s="100"/>
      <c r="AB20" s="98"/>
      <c r="AC20" s="99"/>
      <c r="AD20" s="99"/>
      <c r="AE20" s="99"/>
      <c r="AF20" s="99">
        <v>12.23925</v>
      </c>
      <c r="AG20" s="99">
        <v>24.4617</v>
      </c>
      <c r="AH20" s="100">
        <v>10.27692</v>
      </c>
      <c r="AI20" s="97"/>
      <c r="AJ20" s="97"/>
      <c r="AK20" s="97"/>
      <c r="AL20" s="98">
        <v>217.12262999999999</v>
      </c>
      <c r="AM20" s="100">
        <v>7.9327300000000003</v>
      </c>
      <c r="AN20" s="98"/>
      <c r="AO20" s="100"/>
      <c r="AP20" s="97"/>
      <c r="AQ20" s="98"/>
      <c r="AR20" s="100"/>
      <c r="AS20" s="97"/>
      <c r="AT20" s="97"/>
      <c r="AU20" s="97"/>
      <c r="AV20" s="98"/>
      <c r="AW20" s="99"/>
      <c r="AX20" s="100"/>
      <c r="AY20" s="98"/>
      <c r="AZ20" s="99"/>
      <c r="BA20" s="99"/>
      <c r="BB20" s="99"/>
      <c r="BC20" s="99"/>
      <c r="BD20" s="99"/>
      <c r="BE20" s="99"/>
      <c r="BF20" s="100"/>
      <c r="BG20" s="98"/>
      <c r="BH20" s="100"/>
      <c r="BI20" s="97"/>
      <c r="BJ20" s="98">
        <v>25</v>
      </c>
      <c r="BK20" s="99"/>
      <c r="BL20" s="100"/>
      <c r="BM20" s="98">
        <v>164.44227000000001</v>
      </c>
      <c r="BN20" s="99">
        <v>165.47058000000001</v>
      </c>
      <c r="BO20" s="99">
        <v>165.59853000000001</v>
      </c>
      <c r="BP20" s="99"/>
      <c r="BQ20" s="99"/>
      <c r="BR20" s="99"/>
      <c r="BS20" s="99"/>
      <c r="BT20" s="99"/>
      <c r="BU20" s="99"/>
      <c r="BV20" s="99"/>
      <c r="BW20" s="99">
        <v>206.49456000000001</v>
      </c>
      <c r="BX20" s="99">
        <v>206.11548999999999</v>
      </c>
      <c r="BY20" s="99">
        <v>205.99002999999999</v>
      </c>
      <c r="BZ20" s="100"/>
      <c r="CA20" s="98">
        <v>17.41583</v>
      </c>
      <c r="CB20" s="100">
        <v>44.053669999999997</v>
      </c>
      <c r="CC20" s="97"/>
      <c r="CD20" s="98"/>
      <c r="CE20" s="99"/>
      <c r="CF20" s="99"/>
      <c r="CG20" s="99"/>
      <c r="CH20" s="99"/>
      <c r="CI20" s="99">
        <v>118.14735</v>
      </c>
      <c r="CJ20" s="99"/>
      <c r="CK20" s="99"/>
      <c r="CL20" s="99"/>
      <c r="CM20" s="99"/>
      <c r="CN20" s="99"/>
      <c r="CO20" s="100">
        <v>191.19621000000001</v>
      </c>
      <c r="CP20" s="98">
        <v>180.55348000000001</v>
      </c>
      <c r="CQ20" s="99">
        <v>180.52450999999999</v>
      </c>
      <c r="CR20" s="99">
        <v>181.33356000000001</v>
      </c>
      <c r="CS20" s="100"/>
      <c r="CT20" s="98"/>
      <c r="CU20" s="100">
        <v>297.29741999999999</v>
      </c>
      <c r="CV20" s="98"/>
      <c r="CW20" s="99"/>
      <c r="CX20" s="101"/>
      <c r="CY20" s="98"/>
      <c r="CZ20" s="99">
        <v>5930.0608000000002</v>
      </c>
      <c r="DA20" s="99"/>
      <c r="DB20" s="100"/>
      <c r="DC20" s="98"/>
      <c r="DD20" s="99"/>
      <c r="DE20" s="99"/>
      <c r="DF20" s="99"/>
      <c r="DG20" s="99"/>
      <c r="DH20" s="99"/>
      <c r="DI20" s="99"/>
      <c r="DJ20" s="99"/>
      <c r="DK20" s="99"/>
      <c r="DL20" s="99"/>
      <c r="DM20" s="99"/>
      <c r="DN20" s="100"/>
      <c r="DO20" s="102"/>
      <c r="DP20" s="103"/>
      <c r="DQ20" s="103"/>
      <c r="DR20" s="104" t="s">
        <v>1388</v>
      </c>
      <c r="DS20" s="98">
        <v>2782.9252000000001</v>
      </c>
      <c r="DT20" s="99">
        <v>712.73707999999999</v>
      </c>
      <c r="DU20" s="99">
        <v>712.73707999999999</v>
      </c>
      <c r="DV20" s="100"/>
      <c r="DW20" s="97"/>
      <c r="DX20" s="98"/>
      <c r="DY20" s="99"/>
      <c r="DZ20" s="99"/>
      <c r="EA20" s="99"/>
      <c r="EB20" s="99"/>
      <c r="EC20" s="101">
        <v>5771.3608000000004</v>
      </c>
      <c r="ED20" s="1"/>
      <c r="EE20" s="97"/>
      <c r="EF20" s="97"/>
      <c r="EG20" s="97"/>
      <c r="EH20" s="97"/>
      <c r="EI20" s="97"/>
      <c r="EJ20" s="97"/>
      <c r="EK20" s="97"/>
      <c r="EL20" s="97"/>
      <c r="EM20" s="98"/>
      <c r="EN20" s="100"/>
      <c r="EO20" s="97"/>
      <c r="EP20" s="97"/>
      <c r="EQ20" s="97"/>
      <c r="ER20" s="97"/>
      <c r="ES20" s="97"/>
      <c r="ET20" s="97"/>
      <c r="EU20" s="97"/>
      <c r="EV20" s="97"/>
      <c r="EW20" s="97"/>
      <c r="EX20" s="97"/>
      <c r="EY20" s="97"/>
      <c r="EZ20" s="97"/>
      <c r="FA20" s="97"/>
      <c r="FB20" s="97"/>
      <c r="FC20" s="98"/>
      <c r="FD20" s="99"/>
      <c r="FE20" s="99"/>
      <c r="FF20" s="100"/>
      <c r="FG20" s="97"/>
      <c r="FH20" s="97"/>
      <c r="FI20" s="97"/>
      <c r="FJ20" s="97"/>
      <c r="FK20" s="97"/>
      <c r="FL20" s="97"/>
      <c r="FM20" s="97"/>
      <c r="FN20" s="97"/>
      <c r="FO20" s="98"/>
      <c r="FP20" s="99"/>
      <c r="FQ20" s="99"/>
      <c r="FR20" s="100"/>
      <c r="FS20" s="97"/>
      <c r="FT20" s="98"/>
      <c r="FU20" s="100"/>
      <c r="FV20" s="98"/>
      <c r="FW20" s="99"/>
      <c r="FX20" s="99"/>
      <c r="FY20" s="99"/>
      <c r="FZ20" s="100"/>
      <c r="GA20" s="98"/>
      <c r="GB20" s="100"/>
      <c r="GC20" s="98"/>
      <c r="GD20" s="99"/>
      <c r="GE20" s="99"/>
      <c r="GF20" s="100"/>
      <c r="GG20" s="97"/>
      <c r="GH20" s="97"/>
      <c r="GI20" s="97"/>
      <c r="GJ20" s="98"/>
      <c r="GK20" s="99"/>
      <c r="GL20" s="99"/>
      <c r="GM20" s="99"/>
      <c r="GN20" s="100"/>
      <c r="GO20" s="97"/>
      <c r="GP20" s="98"/>
      <c r="GQ20" s="100"/>
      <c r="GR20" s="1"/>
      <c r="GS20" s="97"/>
      <c r="GT20" s="98"/>
      <c r="GU20" s="100"/>
      <c r="GV20" s="97"/>
      <c r="GW20" s="97"/>
      <c r="GX20" s="97"/>
      <c r="GY20" s="97"/>
      <c r="GZ20" s="1"/>
      <c r="HA20" s="97"/>
      <c r="HB20" s="97"/>
      <c r="HC20" s="97"/>
      <c r="HD20" s="97"/>
      <c r="HE20" s="97"/>
      <c r="HF20" s="97"/>
      <c r="HG20" s="97"/>
      <c r="HH20" s="98"/>
      <c r="HI20" s="100"/>
      <c r="HJ20" s="1"/>
      <c r="HK20" s="98">
        <v>2782.9252000000001</v>
      </c>
      <c r="HL20" s="99">
        <v>2721.1666500000001</v>
      </c>
      <c r="HM20" s="100">
        <v>486.56216999999998</v>
      </c>
    </row>
    <row r="21" spans="1:221" x14ac:dyDescent="0.3">
      <c r="A21" s="1"/>
      <c r="B21" s="96" t="s">
        <v>805</v>
      </c>
      <c r="C21" s="97"/>
      <c r="D21" s="98"/>
      <c r="E21" s="99"/>
      <c r="F21" s="99">
        <v>8.8258700000000001</v>
      </c>
      <c r="G21" s="100"/>
      <c r="H21" s="98"/>
      <c r="I21" s="100"/>
      <c r="J21" s="98">
        <v>81.096100000000007</v>
      </c>
      <c r="K21" s="100"/>
      <c r="L21" s="98"/>
      <c r="M21" s="99"/>
      <c r="N21" s="99"/>
      <c r="O21" s="99"/>
      <c r="P21" s="99"/>
      <c r="Q21" s="99"/>
      <c r="R21" s="99"/>
      <c r="S21" s="100"/>
      <c r="T21" s="98">
        <v>18.14123</v>
      </c>
      <c r="U21" s="99">
        <v>19.191960000000002</v>
      </c>
      <c r="V21" s="99">
        <v>24.425360000000001</v>
      </c>
      <c r="W21" s="100">
        <v>1.0612699999999999</v>
      </c>
      <c r="X21" s="97"/>
      <c r="Y21" s="98"/>
      <c r="Z21" s="99"/>
      <c r="AA21" s="100"/>
      <c r="AB21" s="98"/>
      <c r="AC21" s="99"/>
      <c r="AD21" s="99"/>
      <c r="AE21" s="99"/>
      <c r="AF21" s="99">
        <v>12.23925</v>
      </c>
      <c r="AG21" s="99">
        <v>24.4617</v>
      </c>
      <c r="AH21" s="100">
        <v>10.27692</v>
      </c>
      <c r="AI21" s="97"/>
      <c r="AJ21" s="97"/>
      <c r="AK21" s="97"/>
      <c r="AL21" s="98">
        <v>217.12262999999999</v>
      </c>
      <c r="AM21" s="100">
        <v>7.9327300000000003</v>
      </c>
      <c r="AN21" s="98"/>
      <c r="AO21" s="100"/>
      <c r="AP21" s="97"/>
      <c r="AQ21" s="98"/>
      <c r="AR21" s="100"/>
      <c r="AS21" s="97"/>
      <c r="AT21" s="97"/>
      <c r="AU21" s="97"/>
      <c r="AV21" s="98"/>
      <c r="AW21" s="99"/>
      <c r="AX21" s="100"/>
      <c r="AY21" s="98"/>
      <c r="AZ21" s="99"/>
      <c r="BA21" s="99"/>
      <c r="BB21" s="99"/>
      <c r="BC21" s="99"/>
      <c r="BD21" s="99"/>
      <c r="BE21" s="99"/>
      <c r="BF21" s="100"/>
      <c r="BG21" s="98"/>
      <c r="BH21" s="100"/>
      <c r="BI21" s="97"/>
      <c r="BJ21" s="98">
        <v>25</v>
      </c>
      <c r="BK21" s="99"/>
      <c r="BL21" s="100"/>
      <c r="BM21" s="98">
        <v>164.44227000000001</v>
      </c>
      <c r="BN21" s="99">
        <v>165.47058000000001</v>
      </c>
      <c r="BO21" s="99">
        <v>165.59853000000001</v>
      </c>
      <c r="BP21" s="99"/>
      <c r="BQ21" s="99"/>
      <c r="BR21" s="99"/>
      <c r="BS21" s="99"/>
      <c r="BT21" s="99"/>
      <c r="BU21" s="99"/>
      <c r="BV21" s="99"/>
      <c r="BW21" s="99">
        <v>206.49456000000001</v>
      </c>
      <c r="BX21" s="99">
        <v>206.11548999999999</v>
      </c>
      <c r="BY21" s="99">
        <v>205.99002999999999</v>
      </c>
      <c r="BZ21" s="100"/>
      <c r="CA21" s="98">
        <v>17.41583</v>
      </c>
      <c r="CB21" s="100">
        <v>44.053669999999997</v>
      </c>
      <c r="CC21" s="97"/>
      <c r="CD21" s="98"/>
      <c r="CE21" s="99"/>
      <c r="CF21" s="99"/>
      <c r="CG21" s="99"/>
      <c r="CH21" s="99"/>
      <c r="CI21" s="99">
        <v>118.14735</v>
      </c>
      <c r="CJ21" s="99"/>
      <c r="CK21" s="99"/>
      <c r="CL21" s="99"/>
      <c r="CM21" s="99"/>
      <c r="CN21" s="99"/>
      <c r="CO21" s="100">
        <v>191.19621000000001</v>
      </c>
      <c r="CP21" s="98">
        <v>180.55348000000001</v>
      </c>
      <c r="CQ21" s="99">
        <v>180.52450999999999</v>
      </c>
      <c r="CR21" s="99">
        <v>181.33356000000001</v>
      </c>
      <c r="CS21" s="100"/>
      <c r="CT21" s="98"/>
      <c r="CU21" s="100">
        <v>297.29741999999999</v>
      </c>
      <c r="CV21" s="98"/>
      <c r="CW21" s="99"/>
      <c r="CX21" s="101"/>
      <c r="CY21" s="98"/>
      <c r="CZ21" s="99">
        <v>6014.6885599999996</v>
      </c>
      <c r="DA21" s="99"/>
      <c r="DB21" s="100"/>
      <c r="DC21" s="98"/>
      <c r="DD21" s="99"/>
      <c r="DE21" s="99"/>
      <c r="DF21" s="99"/>
      <c r="DG21" s="99"/>
      <c r="DH21" s="99"/>
      <c r="DI21" s="99"/>
      <c r="DJ21" s="99"/>
      <c r="DK21" s="99"/>
      <c r="DL21" s="99"/>
      <c r="DM21" s="99"/>
      <c r="DN21" s="100"/>
      <c r="DO21" s="102"/>
      <c r="DP21" s="103"/>
      <c r="DQ21" s="103"/>
      <c r="DR21" s="104" t="s">
        <v>1388</v>
      </c>
      <c r="DS21" s="98">
        <v>2774.4085100000002</v>
      </c>
      <c r="DT21" s="99">
        <v>712.73707999999999</v>
      </c>
      <c r="DU21" s="99">
        <v>712.73707999999999</v>
      </c>
      <c r="DV21" s="100"/>
      <c r="DW21" s="97"/>
      <c r="DX21" s="98"/>
      <c r="DY21" s="99"/>
      <c r="DZ21" s="99"/>
      <c r="EA21" s="99"/>
      <c r="EB21" s="99"/>
      <c r="EC21" s="101">
        <v>5776.78856</v>
      </c>
      <c r="ED21" s="1"/>
      <c r="EE21" s="97"/>
      <c r="EF21" s="97"/>
      <c r="EG21" s="97"/>
      <c r="EH21" s="97"/>
      <c r="EI21" s="97"/>
      <c r="EJ21" s="97"/>
      <c r="EK21" s="97"/>
      <c r="EL21" s="97"/>
      <c r="EM21" s="98"/>
      <c r="EN21" s="100"/>
      <c r="EO21" s="97"/>
      <c r="EP21" s="97"/>
      <c r="EQ21" s="97"/>
      <c r="ER21" s="97"/>
      <c r="ES21" s="97"/>
      <c r="ET21" s="97"/>
      <c r="EU21" s="97"/>
      <c r="EV21" s="97"/>
      <c r="EW21" s="97"/>
      <c r="EX21" s="97"/>
      <c r="EY21" s="97"/>
      <c r="EZ21" s="97"/>
      <c r="FA21" s="97"/>
      <c r="FB21" s="97"/>
      <c r="FC21" s="98"/>
      <c r="FD21" s="99"/>
      <c r="FE21" s="99"/>
      <c r="FF21" s="100"/>
      <c r="FG21" s="97"/>
      <c r="FH21" s="97"/>
      <c r="FI21" s="97"/>
      <c r="FJ21" s="97"/>
      <c r="FK21" s="97"/>
      <c r="FL21" s="97"/>
      <c r="FM21" s="97"/>
      <c r="FN21" s="97"/>
      <c r="FO21" s="98"/>
      <c r="FP21" s="99"/>
      <c r="FQ21" s="99"/>
      <c r="FR21" s="100"/>
      <c r="FS21" s="97"/>
      <c r="FT21" s="98"/>
      <c r="FU21" s="100"/>
      <c r="FV21" s="98"/>
      <c r="FW21" s="99"/>
      <c r="FX21" s="99"/>
      <c r="FY21" s="99"/>
      <c r="FZ21" s="100"/>
      <c r="GA21" s="98"/>
      <c r="GB21" s="100"/>
      <c r="GC21" s="98"/>
      <c r="GD21" s="99"/>
      <c r="GE21" s="99"/>
      <c r="GF21" s="100"/>
      <c r="GG21" s="97"/>
      <c r="GH21" s="97"/>
      <c r="GI21" s="97"/>
      <c r="GJ21" s="98"/>
      <c r="GK21" s="99"/>
      <c r="GL21" s="99"/>
      <c r="GM21" s="99"/>
      <c r="GN21" s="100"/>
      <c r="GO21" s="97"/>
      <c r="GP21" s="98"/>
      <c r="GQ21" s="100"/>
      <c r="GR21" s="1"/>
      <c r="GS21" s="97"/>
      <c r="GT21" s="98"/>
      <c r="GU21" s="100"/>
      <c r="GV21" s="97"/>
      <c r="GW21" s="97"/>
      <c r="GX21" s="97"/>
      <c r="GY21" s="97"/>
      <c r="GZ21" s="1"/>
      <c r="HA21" s="97"/>
      <c r="HB21" s="97"/>
      <c r="HC21" s="97"/>
      <c r="HD21" s="97"/>
      <c r="HE21" s="97"/>
      <c r="HF21" s="97"/>
      <c r="HG21" s="97"/>
      <c r="HH21" s="98"/>
      <c r="HI21" s="100"/>
      <c r="HJ21" s="1"/>
      <c r="HK21" s="98">
        <v>2774.4085100000002</v>
      </c>
      <c r="HL21" s="99">
        <v>2712.6499600000002</v>
      </c>
      <c r="HM21" s="100">
        <v>495.07886000000002</v>
      </c>
    </row>
    <row r="22" spans="1:221" x14ac:dyDescent="0.3">
      <c r="A22" s="1"/>
      <c r="B22" s="96" t="s">
        <v>806</v>
      </c>
      <c r="C22" s="97"/>
      <c r="D22" s="98"/>
      <c r="E22" s="99"/>
      <c r="F22" s="99">
        <v>8.8258700000000001</v>
      </c>
      <c r="G22" s="100"/>
      <c r="H22" s="98"/>
      <c r="I22" s="100"/>
      <c r="J22" s="98">
        <v>81.096100000000007</v>
      </c>
      <c r="K22" s="100"/>
      <c r="L22" s="98"/>
      <c r="M22" s="99"/>
      <c r="N22" s="99"/>
      <c r="O22" s="99"/>
      <c r="P22" s="99"/>
      <c r="Q22" s="99"/>
      <c r="R22" s="99"/>
      <c r="S22" s="100"/>
      <c r="T22" s="98">
        <v>18.14123</v>
      </c>
      <c r="U22" s="99">
        <v>19.191960000000002</v>
      </c>
      <c r="V22" s="99">
        <v>24.425360000000001</v>
      </c>
      <c r="W22" s="100">
        <v>1.0612699999999999</v>
      </c>
      <c r="X22" s="97"/>
      <c r="Y22" s="98"/>
      <c r="Z22" s="99"/>
      <c r="AA22" s="100"/>
      <c r="AB22" s="98"/>
      <c r="AC22" s="99"/>
      <c r="AD22" s="99"/>
      <c r="AE22" s="99"/>
      <c r="AF22" s="99">
        <v>12.23925</v>
      </c>
      <c r="AG22" s="99">
        <v>24.4617</v>
      </c>
      <c r="AH22" s="100">
        <v>10.27692</v>
      </c>
      <c r="AI22" s="97"/>
      <c r="AJ22" s="97"/>
      <c r="AK22" s="97"/>
      <c r="AL22" s="98">
        <v>217.12262999999999</v>
      </c>
      <c r="AM22" s="100">
        <v>7.9327300000000003</v>
      </c>
      <c r="AN22" s="98"/>
      <c r="AO22" s="100"/>
      <c r="AP22" s="97"/>
      <c r="AQ22" s="98"/>
      <c r="AR22" s="100"/>
      <c r="AS22" s="97"/>
      <c r="AT22" s="97"/>
      <c r="AU22" s="97"/>
      <c r="AV22" s="98"/>
      <c r="AW22" s="99"/>
      <c r="AX22" s="100"/>
      <c r="AY22" s="98"/>
      <c r="AZ22" s="99"/>
      <c r="BA22" s="99"/>
      <c r="BB22" s="99"/>
      <c r="BC22" s="99"/>
      <c r="BD22" s="99"/>
      <c r="BE22" s="99"/>
      <c r="BF22" s="100"/>
      <c r="BG22" s="98"/>
      <c r="BH22" s="100"/>
      <c r="BI22" s="97"/>
      <c r="BJ22" s="98">
        <v>25</v>
      </c>
      <c r="BK22" s="99"/>
      <c r="BL22" s="100"/>
      <c r="BM22" s="98">
        <v>164.44227000000001</v>
      </c>
      <c r="BN22" s="99">
        <v>165.47058000000001</v>
      </c>
      <c r="BO22" s="99">
        <v>165.59853000000001</v>
      </c>
      <c r="BP22" s="99"/>
      <c r="BQ22" s="99"/>
      <c r="BR22" s="99"/>
      <c r="BS22" s="99"/>
      <c r="BT22" s="99"/>
      <c r="BU22" s="99"/>
      <c r="BV22" s="99"/>
      <c r="BW22" s="99">
        <v>206.49456000000001</v>
      </c>
      <c r="BX22" s="99">
        <v>206.11548999999999</v>
      </c>
      <c r="BY22" s="99">
        <v>205.99002999999999</v>
      </c>
      <c r="BZ22" s="100"/>
      <c r="CA22" s="98">
        <v>17.41583</v>
      </c>
      <c r="CB22" s="100">
        <v>44.053669999999997</v>
      </c>
      <c r="CC22" s="97"/>
      <c r="CD22" s="98"/>
      <c r="CE22" s="99"/>
      <c r="CF22" s="99"/>
      <c r="CG22" s="99"/>
      <c r="CH22" s="99"/>
      <c r="CI22" s="99">
        <v>118.14735</v>
      </c>
      <c r="CJ22" s="99"/>
      <c r="CK22" s="99"/>
      <c r="CL22" s="99"/>
      <c r="CM22" s="99"/>
      <c r="CN22" s="99"/>
      <c r="CO22" s="100">
        <v>191.19621000000001</v>
      </c>
      <c r="CP22" s="98">
        <v>180.55348000000001</v>
      </c>
      <c r="CQ22" s="99">
        <v>180.52450999999999</v>
      </c>
      <c r="CR22" s="99">
        <v>181.33356000000001</v>
      </c>
      <c r="CS22" s="100"/>
      <c r="CT22" s="98"/>
      <c r="CU22" s="100">
        <v>297.29741999999999</v>
      </c>
      <c r="CV22" s="98"/>
      <c r="CW22" s="99"/>
      <c r="CX22" s="101"/>
      <c r="CY22" s="98"/>
      <c r="CZ22" s="99">
        <v>6063.4108100000003</v>
      </c>
      <c r="DA22" s="99"/>
      <c r="DB22" s="100"/>
      <c r="DC22" s="98"/>
      <c r="DD22" s="99"/>
      <c r="DE22" s="99"/>
      <c r="DF22" s="99"/>
      <c r="DG22" s="99"/>
      <c r="DH22" s="99"/>
      <c r="DI22" s="99"/>
      <c r="DJ22" s="99"/>
      <c r="DK22" s="99"/>
      <c r="DL22" s="99"/>
      <c r="DM22" s="99"/>
      <c r="DN22" s="100"/>
      <c r="DO22" s="102"/>
      <c r="DP22" s="103"/>
      <c r="DQ22" s="103"/>
      <c r="DR22" s="104" t="s">
        <v>1389</v>
      </c>
      <c r="DS22" s="98">
        <v>2774.4085100000002</v>
      </c>
      <c r="DT22" s="99">
        <v>712.73707999999999</v>
      </c>
      <c r="DU22" s="99">
        <v>712.73707999999999</v>
      </c>
      <c r="DV22" s="100"/>
      <c r="DW22" s="97"/>
      <c r="DX22" s="98"/>
      <c r="DY22" s="99"/>
      <c r="DZ22" s="99"/>
      <c r="EA22" s="99"/>
      <c r="EB22" s="99"/>
      <c r="EC22" s="101">
        <v>5814.6108100000001</v>
      </c>
      <c r="ED22" s="1"/>
      <c r="EE22" s="97"/>
      <c r="EF22" s="97"/>
      <c r="EG22" s="97"/>
      <c r="EH22" s="97"/>
      <c r="EI22" s="97"/>
      <c r="EJ22" s="97"/>
      <c r="EK22" s="97"/>
      <c r="EL22" s="97"/>
      <c r="EM22" s="98"/>
      <c r="EN22" s="100"/>
      <c r="EO22" s="97"/>
      <c r="EP22" s="97"/>
      <c r="EQ22" s="97"/>
      <c r="ER22" s="97"/>
      <c r="ES22" s="97"/>
      <c r="ET22" s="97"/>
      <c r="EU22" s="97"/>
      <c r="EV22" s="97"/>
      <c r="EW22" s="97"/>
      <c r="EX22" s="97"/>
      <c r="EY22" s="97"/>
      <c r="EZ22" s="97"/>
      <c r="FA22" s="97"/>
      <c r="FB22" s="97"/>
      <c r="FC22" s="98"/>
      <c r="FD22" s="99"/>
      <c r="FE22" s="99"/>
      <c r="FF22" s="100"/>
      <c r="FG22" s="97"/>
      <c r="FH22" s="97"/>
      <c r="FI22" s="97"/>
      <c r="FJ22" s="97"/>
      <c r="FK22" s="97"/>
      <c r="FL22" s="97"/>
      <c r="FM22" s="97"/>
      <c r="FN22" s="97"/>
      <c r="FO22" s="98"/>
      <c r="FP22" s="99"/>
      <c r="FQ22" s="99"/>
      <c r="FR22" s="100"/>
      <c r="FS22" s="97"/>
      <c r="FT22" s="98"/>
      <c r="FU22" s="100"/>
      <c r="FV22" s="98"/>
      <c r="FW22" s="99"/>
      <c r="FX22" s="99"/>
      <c r="FY22" s="99"/>
      <c r="FZ22" s="100"/>
      <c r="GA22" s="98"/>
      <c r="GB22" s="100"/>
      <c r="GC22" s="98"/>
      <c r="GD22" s="99"/>
      <c r="GE22" s="99"/>
      <c r="GF22" s="100"/>
      <c r="GG22" s="97"/>
      <c r="GH22" s="97"/>
      <c r="GI22" s="97"/>
      <c r="GJ22" s="98"/>
      <c r="GK22" s="99"/>
      <c r="GL22" s="99"/>
      <c r="GM22" s="99"/>
      <c r="GN22" s="100"/>
      <c r="GO22" s="97"/>
      <c r="GP22" s="98"/>
      <c r="GQ22" s="100"/>
      <c r="GR22" s="1"/>
      <c r="GS22" s="97"/>
      <c r="GT22" s="98"/>
      <c r="GU22" s="100"/>
      <c r="GV22" s="97"/>
      <c r="GW22" s="97"/>
      <c r="GX22" s="97"/>
      <c r="GY22" s="97"/>
      <c r="GZ22" s="1"/>
      <c r="HA22" s="97"/>
      <c r="HB22" s="97"/>
      <c r="HC22" s="97"/>
      <c r="HD22" s="97"/>
      <c r="HE22" s="97"/>
      <c r="HF22" s="97"/>
      <c r="HG22" s="97"/>
      <c r="HH22" s="98"/>
      <c r="HI22" s="100"/>
      <c r="HJ22" s="1"/>
      <c r="HK22" s="98">
        <v>2774.4085100000002</v>
      </c>
      <c r="HL22" s="99">
        <v>2712.6499600000002</v>
      </c>
      <c r="HM22" s="100">
        <v>495.07886000000002</v>
      </c>
    </row>
    <row r="23" spans="1:221" x14ac:dyDescent="0.3">
      <c r="A23" s="1"/>
      <c r="B23" s="96" t="s">
        <v>807</v>
      </c>
      <c r="C23" s="97"/>
      <c r="D23" s="98"/>
      <c r="E23" s="99"/>
      <c r="F23" s="99">
        <v>8.8258700000000001</v>
      </c>
      <c r="G23" s="100"/>
      <c r="H23" s="98"/>
      <c r="I23" s="100"/>
      <c r="J23" s="98">
        <v>81.096100000000007</v>
      </c>
      <c r="K23" s="100"/>
      <c r="L23" s="98"/>
      <c r="M23" s="99"/>
      <c r="N23" s="99"/>
      <c r="O23" s="99"/>
      <c r="P23" s="99"/>
      <c r="Q23" s="99"/>
      <c r="R23" s="99"/>
      <c r="S23" s="100"/>
      <c r="T23" s="98">
        <v>18.14123</v>
      </c>
      <c r="U23" s="99">
        <v>19.191960000000002</v>
      </c>
      <c r="V23" s="99">
        <v>24.425360000000001</v>
      </c>
      <c r="W23" s="100">
        <v>1.0612699999999999</v>
      </c>
      <c r="X23" s="97"/>
      <c r="Y23" s="98"/>
      <c r="Z23" s="99"/>
      <c r="AA23" s="100"/>
      <c r="AB23" s="98"/>
      <c r="AC23" s="99"/>
      <c r="AD23" s="99"/>
      <c r="AE23" s="99"/>
      <c r="AF23" s="99">
        <v>12.23925</v>
      </c>
      <c r="AG23" s="99">
        <v>24.4617</v>
      </c>
      <c r="AH23" s="100">
        <v>10.27692</v>
      </c>
      <c r="AI23" s="97"/>
      <c r="AJ23" s="97"/>
      <c r="AK23" s="97"/>
      <c r="AL23" s="98">
        <v>217.12262999999999</v>
      </c>
      <c r="AM23" s="100">
        <v>7.9327300000000003</v>
      </c>
      <c r="AN23" s="98"/>
      <c r="AO23" s="100"/>
      <c r="AP23" s="97"/>
      <c r="AQ23" s="98"/>
      <c r="AR23" s="100"/>
      <c r="AS23" s="97"/>
      <c r="AT23" s="97"/>
      <c r="AU23" s="97"/>
      <c r="AV23" s="98"/>
      <c r="AW23" s="99"/>
      <c r="AX23" s="100"/>
      <c r="AY23" s="98"/>
      <c r="AZ23" s="99"/>
      <c r="BA23" s="99"/>
      <c r="BB23" s="99"/>
      <c r="BC23" s="99"/>
      <c r="BD23" s="99"/>
      <c r="BE23" s="99"/>
      <c r="BF23" s="100"/>
      <c r="BG23" s="98"/>
      <c r="BH23" s="100"/>
      <c r="BI23" s="97"/>
      <c r="BJ23" s="98"/>
      <c r="BK23" s="99"/>
      <c r="BL23" s="100">
        <v>46.578000000000003</v>
      </c>
      <c r="BM23" s="98">
        <v>164.44227000000001</v>
      </c>
      <c r="BN23" s="99">
        <v>165.47058000000001</v>
      </c>
      <c r="BO23" s="99">
        <v>165.59853000000001</v>
      </c>
      <c r="BP23" s="99"/>
      <c r="BQ23" s="99"/>
      <c r="BR23" s="99"/>
      <c r="BS23" s="99"/>
      <c r="BT23" s="99">
        <v>260.55876999999998</v>
      </c>
      <c r="BU23" s="99"/>
      <c r="BV23" s="99"/>
      <c r="BW23" s="99">
        <v>206.49456000000001</v>
      </c>
      <c r="BX23" s="99">
        <v>206.11548999999999</v>
      </c>
      <c r="BY23" s="99">
        <v>205.99002999999999</v>
      </c>
      <c r="BZ23" s="100"/>
      <c r="CA23" s="98">
        <v>17.41583</v>
      </c>
      <c r="CB23" s="100">
        <v>44.053669999999997</v>
      </c>
      <c r="CC23" s="97"/>
      <c r="CD23" s="98"/>
      <c r="CE23" s="99"/>
      <c r="CF23" s="99"/>
      <c r="CG23" s="99"/>
      <c r="CH23" s="99"/>
      <c r="CI23" s="99">
        <v>118.14735</v>
      </c>
      <c r="CJ23" s="99"/>
      <c r="CK23" s="99"/>
      <c r="CL23" s="99"/>
      <c r="CM23" s="99"/>
      <c r="CN23" s="99"/>
      <c r="CO23" s="100">
        <v>191.19621000000001</v>
      </c>
      <c r="CP23" s="98">
        <v>180.55348000000001</v>
      </c>
      <c r="CQ23" s="99">
        <v>180.52450999999999</v>
      </c>
      <c r="CR23" s="99">
        <v>181.33356000000001</v>
      </c>
      <c r="CS23" s="100"/>
      <c r="CT23" s="98"/>
      <c r="CU23" s="100">
        <v>297.29741999999999</v>
      </c>
      <c r="CV23" s="98"/>
      <c r="CW23" s="99"/>
      <c r="CX23" s="101"/>
      <c r="CY23" s="98"/>
      <c r="CZ23" s="99">
        <v>6257.8415500000001</v>
      </c>
      <c r="DA23" s="99"/>
      <c r="DB23" s="100"/>
      <c r="DC23" s="98"/>
      <c r="DD23" s="99"/>
      <c r="DE23" s="99"/>
      <c r="DF23" s="99"/>
      <c r="DG23" s="99"/>
      <c r="DH23" s="99"/>
      <c r="DI23" s="99"/>
      <c r="DJ23" s="99"/>
      <c r="DK23" s="99"/>
      <c r="DL23" s="99"/>
      <c r="DM23" s="99"/>
      <c r="DN23" s="100"/>
      <c r="DO23" s="102"/>
      <c r="DP23" s="103"/>
      <c r="DQ23" s="103"/>
      <c r="DR23" s="104" t="s">
        <v>1389</v>
      </c>
      <c r="DS23" s="98">
        <v>3056.5452799999998</v>
      </c>
      <c r="DT23" s="99">
        <v>994.87384999999995</v>
      </c>
      <c r="DU23" s="99">
        <v>994.87384999999995</v>
      </c>
      <c r="DV23" s="100"/>
      <c r="DW23" s="97"/>
      <c r="DX23" s="98"/>
      <c r="DY23" s="99"/>
      <c r="DZ23" s="99"/>
      <c r="EA23" s="99"/>
      <c r="EB23" s="99"/>
      <c r="EC23" s="101">
        <v>6001.5415499999999</v>
      </c>
      <c r="ED23" s="1"/>
      <c r="EE23" s="97"/>
      <c r="EF23" s="97"/>
      <c r="EG23" s="97"/>
      <c r="EH23" s="97"/>
      <c r="EI23" s="97"/>
      <c r="EJ23" s="97"/>
      <c r="EK23" s="97"/>
      <c r="EL23" s="97"/>
      <c r="EM23" s="98"/>
      <c r="EN23" s="100"/>
      <c r="EO23" s="97"/>
      <c r="EP23" s="97"/>
      <c r="EQ23" s="97"/>
      <c r="ER23" s="97"/>
      <c r="ES23" s="97"/>
      <c r="ET23" s="97"/>
      <c r="EU23" s="97"/>
      <c r="EV23" s="97"/>
      <c r="EW23" s="97"/>
      <c r="EX23" s="97"/>
      <c r="EY23" s="97"/>
      <c r="EZ23" s="97"/>
      <c r="FA23" s="97"/>
      <c r="FB23" s="97"/>
      <c r="FC23" s="98"/>
      <c r="FD23" s="99"/>
      <c r="FE23" s="99"/>
      <c r="FF23" s="100"/>
      <c r="FG23" s="97"/>
      <c r="FH23" s="97"/>
      <c r="FI23" s="97"/>
      <c r="FJ23" s="97"/>
      <c r="FK23" s="97"/>
      <c r="FL23" s="97"/>
      <c r="FM23" s="97"/>
      <c r="FN23" s="97"/>
      <c r="FO23" s="98"/>
      <c r="FP23" s="99"/>
      <c r="FQ23" s="99"/>
      <c r="FR23" s="100"/>
      <c r="FS23" s="97"/>
      <c r="FT23" s="98"/>
      <c r="FU23" s="100"/>
      <c r="FV23" s="98"/>
      <c r="FW23" s="99"/>
      <c r="FX23" s="99"/>
      <c r="FY23" s="99"/>
      <c r="FZ23" s="100"/>
      <c r="GA23" s="98"/>
      <c r="GB23" s="100"/>
      <c r="GC23" s="98"/>
      <c r="GD23" s="99"/>
      <c r="GE23" s="99"/>
      <c r="GF23" s="100"/>
      <c r="GG23" s="97"/>
      <c r="GH23" s="97"/>
      <c r="GI23" s="97"/>
      <c r="GJ23" s="98"/>
      <c r="GK23" s="99"/>
      <c r="GL23" s="99"/>
      <c r="GM23" s="99"/>
      <c r="GN23" s="100"/>
      <c r="GO23" s="97"/>
      <c r="GP23" s="98"/>
      <c r="GQ23" s="100"/>
      <c r="GR23" s="1"/>
      <c r="GS23" s="97"/>
      <c r="GT23" s="98"/>
      <c r="GU23" s="100"/>
      <c r="GV23" s="97"/>
      <c r="GW23" s="97"/>
      <c r="GX23" s="97"/>
      <c r="GY23" s="97"/>
      <c r="GZ23" s="1"/>
      <c r="HA23" s="97"/>
      <c r="HB23" s="97"/>
      <c r="HC23" s="97"/>
      <c r="HD23" s="97"/>
      <c r="HE23" s="97"/>
      <c r="HF23" s="97"/>
      <c r="HG23" s="97"/>
      <c r="HH23" s="98"/>
      <c r="HI23" s="100"/>
      <c r="HJ23" s="1"/>
      <c r="HK23" s="98">
        <v>3056.5452799999998</v>
      </c>
      <c r="HL23" s="99">
        <v>2994.7867299999998</v>
      </c>
      <c r="HM23" s="100">
        <v>495.07886000000002</v>
      </c>
    </row>
    <row r="24" spans="1:221" x14ac:dyDescent="0.3">
      <c r="A24" s="1"/>
      <c r="B24" s="96" t="s">
        <v>808</v>
      </c>
      <c r="C24" s="97"/>
      <c r="D24" s="98"/>
      <c r="E24" s="99"/>
      <c r="F24" s="99">
        <v>8.8258700000000001</v>
      </c>
      <c r="G24" s="100"/>
      <c r="H24" s="98"/>
      <c r="I24" s="100"/>
      <c r="J24" s="98">
        <v>81.096100000000007</v>
      </c>
      <c r="K24" s="100"/>
      <c r="L24" s="98"/>
      <c r="M24" s="99"/>
      <c r="N24" s="99"/>
      <c r="O24" s="99"/>
      <c r="P24" s="99"/>
      <c r="Q24" s="99"/>
      <c r="R24" s="99"/>
      <c r="S24" s="100"/>
      <c r="T24" s="98">
        <v>18.14123</v>
      </c>
      <c r="U24" s="99">
        <v>19.191960000000002</v>
      </c>
      <c r="V24" s="99">
        <v>24.425360000000001</v>
      </c>
      <c r="W24" s="100">
        <v>1.0612699999999999</v>
      </c>
      <c r="X24" s="97"/>
      <c r="Y24" s="98"/>
      <c r="Z24" s="99"/>
      <c r="AA24" s="100"/>
      <c r="AB24" s="98"/>
      <c r="AC24" s="99"/>
      <c r="AD24" s="99"/>
      <c r="AE24" s="99"/>
      <c r="AF24" s="99">
        <v>12.23925</v>
      </c>
      <c r="AG24" s="99">
        <v>24.4617</v>
      </c>
      <c r="AH24" s="100">
        <v>10.27692</v>
      </c>
      <c r="AI24" s="97"/>
      <c r="AJ24" s="97"/>
      <c r="AK24" s="97"/>
      <c r="AL24" s="98">
        <v>217.12262999999999</v>
      </c>
      <c r="AM24" s="100">
        <v>7.9327300000000003</v>
      </c>
      <c r="AN24" s="98"/>
      <c r="AO24" s="100"/>
      <c r="AP24" s="97"/>
      <c r="AQ24" s="98"/>
      <c r="AR24" s="100"/>
      <c r="AS24" s="97"/>
      <c r="AT24" s="97"/>
      <c r="AU24" s="97"/>
      <c r="AV24" s="98"/>
      <c r="AW24" s="99"/>
      <c r="AX24" s="100"/>
      <c r="AY24" s="98"/>
      <c r="AZ24" s="99"/>
      <c r="BA24" s="99"/>
      <c r="BB24" s="99"/>
      <c r="BC24" s="99"/>
      <c r="BD24" s="99"/>
      <c r="BE24" s="99"/>
      <c r="BF24" s="100"/>
      <c r="BG24" s="98"/>
      <c r="BH24" s="100"/>
      <c r="BI24" s="97"/>
      <c r="BJ24" s="98"/>
      <c r="BK24" s="99"/>
      <c r="BL24" s="100"/>
      <c r="BM24" s="98">
        <v>164.44227000000001</v>
      </c>
      <c r="BN24" s="99">
        <v>165.47058000000001</v>
      </c>
      <c r="BO24" s="99">
        <v>165.59853000000001</v>
      </c>
      <c r="BP24" s="99"/>
      <c r="BQ24" s="99"/>
      <c r="BR24" s="99"/>
      <c r="BS24" s="99"/>
      <c r="BT24" s="99">
        <v>260.55876999999998</v>
      </c>
      <c r="BU24" s="99"/>
      <c r="BV24" s="99"/>
      <c r="BW24" s="99">
        <v>206.49456000000001</v>
      </c>
      <c r="BX24" s="99">
        <v>206.11548999999999</v>
      </c>
      <c r="BY24" s="99">
        <v>205.99002999999999</v>
      </c>
      <c r="BZ24" s="100"/>
      <c r="CA24" s="98">
        <v>17.41583</v>
      </c>
      <c r="CB24" s="100">
        <v>44.053669999999997</v>
      </c>
      <c r="CC24" s="97"/>
      <c r="CD24" s="98"/>
      <c r="CE24" s="99"/>
      <c r="CF24" s="99"/>
      <c r="CG24" s="99"/>
      <c r="CH24" s="99"/>
      <c r="CI24" s="99">
        <v>118.14735</v>
      </c>
      <c r="CJ24" s="99"/>
      <c r="CK24" s="99"/>
      <c r="CL24" s="99"/>
      <c r="CM24" s="99"/>
      <c r="CN24" s="99"/>
      <c r="CO24" s="100">
        <v>191.19621000000001</v>
      </c>
      <c r="CP24" s="98">
        <v>180.55348000000001</v>
      </c>
      <c r="CQ24" s="99">
        <v>180.52450999999999</v>
      </c>
      <c r="CR24" s="99">
        <v>181.33356000000001</v>
      </c>
      <c r="CS24" s="100"/>
      <c r="CT24" s="98"/>
      <c r="CU24" s="100">
        <v>297.29741999999999</v>
      </c>
      <c r="CV24" s="98"/>
      <c r="CW24" s="99"/>
      <c r="CX24" s="101"/>
      <c r="CY24" s="98"/>
      <c r="CZ24" s="99">
        <v>6199.6243700000005</v>
      </c>
      <c r="DA24" s="99"/>
      <c r="DB24" s="100"/>
      <c r="DC24" s="98"/>
      <c r="DD24" s="99"/>
      <c r="DE24" s="99"/>
      <c r="DF24" s="99"/>
      <c r="DG24" s="99"/>
      <c r="DH24" s="99"/>
      <c r="DI24" s="99"/>
      <c r="DJ24" s="99"/>
      <c r="DK24" s="99"/>
      <c r="DL24" s="99"/>
      <c r="DM24" s="99"/>
      <c r="DN24" s="100"/>
      <c r="DO24" s="102"/>
      <c r="DP24" s="103"/>
      <c r="DQ24" s="103"/>
      <c r="DR24" s="104" t="s">
        <v>1389</v>
      </c>
      <c r="DS24" s="98">
        <v>3009.9672799999998</v>
      </c>
      <c r="DT24" s="99">
        <v>948.29584999999997</v>
      </c>
      <c r="DU24" s="99">
        <v>948.29584999999997</v>
      </c>
      <c r="DV24" s="100"/>
      <c r="DW24" s="97"/>
      <c r="DX24" s="98"/>
      <c r="DY24" s="99"/>
      <c r="DZ24" s="99"/>
      <c r="EA24" s="99"/>
      <c r="EB24" s="99"/>
      <c r="EC24" s="101">
        <v>5933.9243699999997</v>
      </c>
      <c r="ED24" s="1"/>
      <c r="EE24" s="97"/>
      <c r="EF24" s="97"/>
      <c r="EG24" s="97"/>
      <c r="EH24" s="97"/>
      <c r="EI24" s="97"/>
      <c r="EJ24" s="97"/>
      <c r="EK24" s="97"/>
      <c r="EL24" s="97"/>
      <c r="EM24" s="98"/>
      <c r="EN24" s="100"/>
      <c r="EO24" s="97"/>
      <c r="EP24" s="97"/>
      <c r="EQ24" s="97"/>
      <c r="ER24" s="97"/>
      <c r="ES24" s="97"/>
      <c r="ET24" s="97"/>
      <c r="EU24" s="97"/>
      <c r="EV24" s="97"/>
      <c r="EW24" s="97"/>
      <c r="EX24" s="97"/>
      <c r="EY24" s="97"/>
      <c r="EZ24" s="97"/>
      <c r="FA24" s="97"/>
      <c r="FB24" s="97"/>
      <c r="FC24" s="98"/>
      <c r="FD24" s="99"/>
      <c r="FE24" s="99"/>
      <c r="FF24" s="100"/>
      <c r="FG24" s="97"/>
      <c r="FH24" s="97"/>
      <c r="FI24" s="97"/>
      <c r="FJ24" s="97"/>
      <c r="FK24" s="97"/>
      <c r="FL24" s="97"/>
      <c r="FM24" s="97"/>
      <c r="FN24" s="97"/>
      <c r="FO24" s="98"/>
      <c r="FP24" s="99"/>
      <c r="FQ24" s="99"/>
      <c r="FR24" s="100"/>
      <c r="FS24" s="97"/>
      <c r="FT24" s="98"/>
      <c r="FU24" s="100"/>
      <c r="FV24" s="98"/>
      <c r="FW24" s="99"/>
      <c r="FX24" s="99"/>
      <c r="FY24" s="99"/>
      <c r="FZ24" s="100"/>
      <c r="GA24" s="98"/>
      <c r="GB24" s="100"/>
      <c r="GC24" s="98"/>
      <c r="GD24" s="99"/>
      <c r="GE24" s="99"/>
      <c r="GF24" s="100"/>
      <c r="GG24" s="97"/>
      <c r="GH24" s="97"/>
      <c r="GI24" s="97"/>
      <c r="GJ24" s="98"/>
      <c r="GK24" s="99"/>
      <c r="GL24" s="99"/>
      <c r="GM24" s="99"/>
      <c r="GN24" s="100"/>
      <c r="GO24" s="97"/>
      <c r="GP24" s="98"/>
      <c r="GQ24" s="100"/>
      <c r="GR24" s="1"/>
      <c r="GS24" s="97"/>
      <c r="GT24" s="98"/>
      <c r="GU24" s="100"/>
      <c r="GV24" s="97"/>
      <c r="GW24" s="97"/>
      <c r="GX24" s="97"/>
      <c r="GY24" s="97"/>
      <c r="GZ24" s="1"/>
      <c r="HA24" s="97"/>
      <c r="HB24" s="97"/>
      <c r="HC24" s="97"/>
      <c r="HD24" s="97"/>
      <c r="HE24" s="97"/>
      <c r="HF24" s="97"/>
      <c r="HG24" s="97"/>
      <c r="HH24" s="98"/>
      <c r="HI24" s="100"/>
      <c r="HJ24" s="1"/>
      <c r="HK24" s="98">
        <v>3009.9672799999998</v>
      </c>
      <c r="HL24" s="99">
        <v>2948.2087299999998</v>
      </c>
      <c r="HM24" s="100">
        <v>495.07886000000002</v>
      </c>
    </row>
    <row r="25" spans="1:221" x14ac:dyDescent="0.3">
      <c r="A25" s="1"/>
      <c r="B25" s="96" t="s">
        <v>809</v>
      </c>
      <c r="C25" s="97"/>
      <c r="D25" s="98"/>
      <c r="E25" s="99"/>
      <c r="F25" s="99">
        <v>8.8258700000000001</v>
      </c>
      <c r="G25" s="100"/>
      <c r="H25" s="98"/>
      <c r="I25" s="100"/>
      <c r="J25" s="98">
        <v>81.096100000000007</v>
      </c>
      <c r="K25" s="100"/>
      <c r="L25" s="98"/>
      <c r="M25" s="99"/>
      <c r="N25" s="99"/>
      <c r="O25" s="99"/>
      <c r="P25" s="99"/>
      <c r="Q25" s="99"/>
      <c r="R25" s="99"/>
      <c r="S25" s="100"/>
      <c r="T25" s="98">
        <v>18.14123</v>
      </c>
      <c r="U25" s="99">
        <v>19.191960000000002</v>
      </c>
      <c r="V25" s="99">
        <v>24.425360000000001</v>
      </c>
      <c r="W25" s="100">
        <v>1.0612699999999999</v>
      </c>
      <c r="X25" s="97"/>
      <c r="Y25" s="98"/>
      <c r="Z25" s="99"/>
      <c r="AA25" s="100"/>
      <c r="AB25" s="98"/>
      <c r="AC25" s="99"/>
      <c r="AD25" s="99"/>
      <c r="AE25" s="99"/>
      <c r="AF25" s="99">
        <v>12.23925</v>
      </c>
      <c r="AG25" s="99">
        <v>24.4617</v>
      </c>
      <c r="AH25" s="100">
        <v>10.27692</v>
      </c>
      <c r="AI25" s="97"/>
      <c r="AJ25" s="97"/>
      <c r="AK25" s="97"/>
      <c r="AL25" s="98">
        <v>217.12262999999999</v>
      </c>
      <c r="AM25" s="100">
        <v>7.9327300000000003</v>
      </c>
      <c r="AN25" s="98"/>
      <c r="AO25" s="100"/>
      <c r="AP25" s="97"/>
      <c r="AQ25" s="98"/>
      <c r="AR25" s="100"/>
      <c r="AS25" s="97"/>
      <c r="AT25" s="97"/>
      <c r="AU25" s="97"/>
      <c r="AV25" s="98"/>
      <c r="AW25" s="99"/>
      <c r="AX25" s="100"/>
      <c r="AY25" s="98"/>
      <c r="AZ25" s="99"/>
      <c r="BA25" s="99"/>
      <c r="BB25" s="99"/>
      <c r="BC25" s="99"/>
      <c r="BD25" s="99"/>
      <c r="BE25" s="99"/>
      <c r="BF25" s="100"/>
      <c r="BG25" s="98"/>
      <c r="BH25" s="100"/>
      <c r="BI25" s="97"/>
      <c r="BJ25" s="98"/>
      <c r="BK25" s="99"/>
      <c r="BL25" s="100"/>
      <c r="BM25" s="98">
        <v>164.44227000000001</v>
      </c>
      <c r="BN25" s="99">
        <v>165.47058000000001</v>
      </c>
      <c r="BO25" s="99">
        <v>165.59853000000001</v>
      </c>
      <c r="BP25" s="99"/>
      <c r="BQ25" s="99"/>
      <c r="BR25" s="99"/>
      <c r="BS25" s="99"/>
      <c r="BT25" s="99">
        <v>260.55876999999998</v>
      </c>
      <c r="BU25" s="99"/>
      <c r="BV25" s="99"/>
      <c r="BW25" s="99">
        <v>206.49456000000001</v>
      </c>
      <c r="BX25" s="99">
        <v>206.11548999999999</v>
      </c>
      <c r="BY25" s="99">
        <v>205.99002999999999</v>
      </c>
      <c r="BZ25" s="100"/>
      <c r="CA25" s="98">
        <v>17.41583</v>
      </c>
      <c r="CB25" s="100">
        <v>44.053669999999997</v>
      </c>
      <c r="CC25" s="97"/>
      <c r="CD25" s="98"/>
      <c r="CE25" s="99"/>
      <c r="CF25" s="99"/>
      <c r="CG25" s="99"/>
      <c r="CH25" s="99"/>
      <c r="CI25" s="99">
        <v>118.14735</v>
      </c>
      <c r="CJ25" s="99"/>
      <c r="CK25" s="99"/>
      <c r="CL25" s="99"/>
      <c r="CM25" s="99"/>
      <c r="CN25" s="99"/>
      <c r="CO25" s="100">
        <v>191.19621000000001</v>
      </c>
      <c r="CP25" s="98">
        <v>180.55348000000001</v>
      </c>
      <c r="CQ25" s="99">
        <v>180.52450999999999</v>
      </c>
      <c r="CR25" s="99">
        <v>181.33356000000001</v>
      </c>
      <c r="CS25" s="100"/>
      <c r="CT25" s="98"/>
      <c r="CU25" s="100">
        <v>297.29741999999999</v>
      </c>
      <c r="CV25" s="98"/>
      <c r="CW25" s="99"/>
      <c r="CX25" s="101"/>
      <c r="CY25" s="98"/>
      <c r="CZ25" s="99">
        <v>6591.2614299999996</v>
      </c>
      <c r="DA25" s="99"/>
      <c r="DB25" s="100"/>
      <c r="DC25" s="98"/>
      <c r="DD25" s="99"/>
      <c r="DE25" s="99"/>
      <c r="DF25" s="99"/>
      <c r="DG25" s="99"/>
      <c r="DH25" s="99"/>
      <c r="DI25" s="99"/>
      <c r="DJ25" s="99"/>
      <c r="DK25" s="99"/>
      <c r="DL25" s="99"/>
      <c r="DM25" s="99"/>
      <c r="DN25" s="100"/>
      <c r="DO25" s="102"/>
      <c r="DP25" s="103"/>
      <c r="DQ25" s="103"/>
      <c r="DR25" s="104" t="s">
        <v>1389</v>
      </c>
      <c r="DS25" s="98">
        <v>3009.9672799999998</v>
      </c>
      <c r="DT25" s="99">
        <v>948.29584999999997</v>
      </c>
      <c r="DU25" s="99">
        <v>948.29584999999997</v>
      </c>
      <c r="DV25" s="100"/>
      <c r="DW25" s="97"/>
      <c r="DX25" s="98"/>
      <c r="DY25" s="99"/>
      <c r="DZ25" s="99"/>
      <c r="EA25" s="99"/>
      <c r="EB25" s="99"/>
      <c r="EC25" s="101">
        <v>6374.6614300000001</v>
      </c>
      <c r="ED25" s="1"/>
      <c r="EE25" s="97"/>
      <c r="EF25" s="97"/>
      <c r="EG25" s="97"/>
      <c r="EH25" s="97"/>
      <c r="EI25" s="97"/>
      <c r="EJ25" s="97"/>
      <c r="EK25" s="97"/>
      <c r="EL25" s="97"/>
      <c r="EM25" s="98"/>
      <c r="EN25" s="100"/>
      <c r="EO25" s="97"/>
      <c r="EP25" s="97"/>
      <c r="EQ25" s="97"/>
      <c r="ER25" s="97"/>
      <c r="ES25" s="97"/>
      <c r="ET25" s="97"/>
      <c r="EU25" s="97"/>
      <c r="EV25" s="97"/>
      <c r="EW25" s="97"/>
      <c r="EX25" s="97"/>
      <c r="EY25" s="97"/>
      <c r="EZ25" s="97"/>
      <c r="FA25" s="97"/>
      <c r="FB25" s="97"/>
      <c r="FC25" s="98"/>
      <c r="FD25" s="99"/>
      <c r="FE25" s="99"/>
      <c r="FF25" s="100"/>
      <c r="FG25" s="97"/>
      <c r="FH25" s="97"/>
      <c r="FI25" s="97"/>
      <c r="FJ25" s="97"/>
      <c r="FK25" s="97"/>
      <c r="FL25" s="97"/>
      <c r="FM25" s="97"/>
      <c r="FN25" s="97"/>
      <c r="FO25" s="98"/>
      <c r="FP25" s="99"/>
      <c r="FQ25" s="99"/>
      <c r="FR25" s="100"/>
      <c r="FS25" s="97"/>
      <c r="FT25" s="98"/>
      <c r="FU25" s="100"/>
      <c r="FV25" s="98"/>
      <c r="FW25" s="99"/>
      <c r="FX25" s="99"/>
      <c r="FY25" s="99"/>
      <c r="FZ25" s="100"/>
      <c r="GA25" s="98"/>
      <c r="GB25" s="100"/>
      <c r="GC25" s="98"/>
      <c r="GD25" s="99"/>
      <c r="GE25" s="99"/>
      <c r="GF25" s="100"/>
      <c r="GG25" s="97"/>
      <c r="GH25" s="97"/>
      <c r="GI25" s="97"/>
      <c r="GJ25" s="98"/>
      <c r="GK25" s="99"/>
      <c r="GL25" s="99"/>
      <c r="GM25" s="99"/>
      <c r="GN25" s="100"/>
      <c r="GO25" s="97"/>
      <c r="GP25" s="98"/>
      <c r="GQ25" s="100"/>
      <c r="GR25" s="1"/>
      <c r="GS25" s="97"/>
      <c r="GT25" s="98"/>
      <c r="GU25" s="100"/>
      <c r="GV25" s="97"/>
      <c r="GW25" s="97"/>
      <c r="GX25" s="97"/>
      <c r="GY25" s="97"/>
      <c r="GZ25" s="1"/>
      <c r="HA25" s="97"/>
      <c r="HB25" s="97"/>
      <c r="HC25" s="97"/>
      <c r="HD25" s="97"/>
      <c r="HE25" s="97"/>
      <c r="HF25" s="97"/>
      <c r="HG25" s="97"/>
      <c r="HH25" s="98"/>
      <c r="HI25" s="100"/>
      <c r="HJ25" s="1"/>
      <c r="HK25" s="98">
        <v>3009.9672799999998</v>
      </c>
      <c r="HL25" s="99">
        <v>2948.2087299999998</v>
      </c>
      <c r="HM25" s="100">
        <v>495.07886000000002</v>
      </c>
    </row>
    <row r="26" spans="1:221" x14ac:dyDescent="0.3">
      <c r="A26" s="1"/>
      <c r="B26" s="96" t="s">
        <v>810</v>
      </c>
      <c r="C26" s="97"/>
      <c r="D26" s="98"/>
      <c r="E26" s="99"/>
      <c r="F26" s="99">
        <v>8.8258700000000001</v>
      </c>
      <c r="G26" s="100"/>
      <c r="H26" s="98"/>
      <c r="I26" s="100"/>
      <c r="J26" s="98">
        <v>81.096100000000007</v>
      </c>
      <c r="K26" s="100"/>
      <c r="L26" s="98"/>
      <c r="M26" s="99"/>
      <c r="N26" s="99"/>
      <c r="O26" s="99"/>
      <c r="P26" s="99"/>
      <c r="Q26" s="99"/>
      <c r="R26" s="99"/>
      <c r="S26" s="100"/>
      <c r="T26" s="98">
        <v>18.14123</v>
      </c>
      <c r="U26" s="99">
        <v>19.191960000000002</v>
      </c>
      <c r="V26" s="99">
        <v>24.425360000000001</v>
      </c>
      <c r="W26" s="100">
        <v>1.0612699999999999</v>
      </c>
      <c r="X26" s="97"/>
      <c r="Y26" s="98"/>
      <c r="Z26" s="99"/>
      <c r="AA26" s="100"/>
      <c r="AB26" s="98"/>
      <c r="AC26" s="99"/>
      <c r="AD26" s="99"/>
      <c r="AE26" s="99"/>
      <c r="AF26" s="99">
        <v>12.23925</v>
      </c>
      <c r="AG26" s="99">
        <v>24.4617</v>
      </c>
      <c r="AH26" s="100">
        <v>10.27692</v>
      </c>
      <c r="AI26" s="97"/>
      <c r="AJ26" s="97"/>
      <c r="AK26" s="97"/>
      <c r="AL26" s="98">
        <v>217.12262999999999</v>
      </c>
      <c r="AM26" s="100">
        <v>7.9327300000000003</v>
      </c>
      <c r="AN26" s="98"/>
      <c r="AO26" s="100"/>
      <c r="AP26" s="97"/>
      <c r="AQ26" s="98"/>
      <c r="AR26" s="100"/>
      <c r="AS26" s="97"/>
      <c r="AT26" s="97"/>
      <c r="AU26" s="97"/>
      <c r="AV26" s="98"/>
      <c r="AW26" s="99"/>
      <c r="AX26" s="100"/>
      <c r="AY26" s="98"/>
      <c r="AZ26" s="99"/>
      <c r="BA26" s="99"/>
      <c r="BB26" s="99"/>
      <c r="BC26" s="99"/>
      <c r="BD26" s="99"/>
      <c r="BE26" s="99"/>
      <c r="BF26" s="100"/>
      <c r="BG26" s="98"/>
      <c r="BH26" s="100"/>
      <c r="BI26" s="97"/>
      <c r="BJ26" s="98"/>
      <c r="BK26" s="99"/>
      <c r="BL26" s="100"/>
      <c r="BM26" s="98">
        <v>164.44227000000001</v>
      </c>
      <c r="BN26" s="99">
        <v>165.47058000000001</v>
      </c>
      <c r="BO26" s="99">
        <v>165.59853000000001</v>
      </c>
      <c r="BP26" s="99"/>
      <c r="BQ26" s="99"/>
      <c r="BR26" s="99"/>
      <c r="BS26" s="99"/>
      <c r="BT26" s="99">
        <v>260.55876999999998</v>
      </c>
      <c r="BU26" s="99"/>
      <c r="BV26" s="99"/>
      <c r="BW26" s="99">
        <v>206.49456000000001</v>
      </c>
      <c r="BX26" s="99">
        <v>206.11548999999999</v>
      </c>
      <c r="BY26" s="99">
        <v>205.99002999999999</v>
      </c>
      <c r="BZ26" s="100"/>
      <c r="CA26" s="98">
        <v>17.41583</v>
      </c>
      <c r="CB26" s="100">
        <v>44.053669999999997</v>
      </c>
      <c r="CC26" s="97"/>
      <c r="CD26" s="98"/>
      <c r="CE26" s="99"/>
      <c r="CF26" s="99"/>
      <c r="CG26" s="99"/>
      <c r="CH26" s="99"/>
      <c r="CI26" s="99">
        <v>118.14735</v>
      </c>
      <c r="CJ26" s="99"/>
      <c r="CK26" s="99"/>
      <c r="CL26" s="99"/>
      <c r="CM26" s="99"/>
      <c r="CN26" s="99"/>
      <c r="CO26" s="100">
        <v>191.19621000000001</v>
      </c>
      <c r="CP26" s="98">
        <v>180.55348000000001</v>
      </c>
      <c r="CQ26" s="99">
        <v>180.52450999999999</v>
      </c>
      <c r="CR26" s="99">
        <v>181.33356000000001</v>
      </c>
      <c r="CS26" s="100"/>
      <c r="CT26" s="98"/>
      <c r="CU26" s="100">
        <v>297.29741999999999</v>
      </c>
      <c r="CV26" s="98"/>
      <c r="CW26" s="99"/>
      <c r="CX26" s="101"/>
      <c r="CY26" s="98"/>
      <c r="CZ26" s="99">
        <v>6595.6597300000003</v>
      </c>
      <c r="DA26" s="99"/>
      <c r="DB26" s="100"/>
      <c r="DC26" s="98"/>
      <c r="DD26" s="99"/>
      <c r="DE26" s="99"/>
      <c r="DF26" s="99"/>
      <c r="DG26" s="99"/>
      <c r="DH26" s="99"/>
      <c r="DI26" s="99"/>
      <c r="DJ26" s="99"/>
      <c r="DK26" s="99"/>
      <c r="DL26" s="99"/>
      <c r="DM26" s="99"/>
      <c r="DN26" s="100"/>
      <c r="DO26" s="102"/>
      <c r="DP26" s="103"/>
      <c r="DQ26" s="103"/>
      <c r="DR26" s="104" t="s">
        <v>1389</v>
      </c>
      <c r="DS26" s="98">
        <v>3009.9672799999998</v>
      </c>
      <c r="DT26" s="99">
        <v>948.29584999999997</v>
      </c>
      <c r="DU26" s="99">
        <v>948.29584999999997</v>
      </c>
      <c r="DV26" s="100"/>
      <c r="DW26" s="97"/>
      <c r="DX26" s="98"/>
      <c r="DY26" s="99"/>
      <c r="DZ26" s="99"/>
      <c r="EA26" s="99"/>
      <c r="EB26" s="99"/>
      <c r="EC26" s="101">
        <v>6391.5597299999999</v>
      </c>
      <c r="ED26" s="1"/>
      <c r="EE26" s="97"/>
      <c r="EF26" s="97"/>
      <c r="EG26" s="97"/>
      <c r="EH26" s="97"/>
      <c r="EI26" s="97"/>
      <c r="EJ26" s="97"/>
      <c r="EK26" s="97"/>
      <c r="EL26" s="97"/>
      <c r="EM26" s="98"/>
      <c r="EN26" s="100"/>
      <c r="EO26" s="97"/>
      <c r="EP26" s="97"/>
      <c r="EQ26" s="97"/>
      <c r="ER26" s="97"/>
      <c r="ES26" s="97"/>
      <c r="ET26" s="97"/>
      <c r="EU26" s="97"/>
      <c r="EV26" s="97"/>
      <c r="EW26" s="97"/>
      <c r="EX26" s="97"/>
      <c r="EY26" s="97"/>
      <c r="EZ26" s="97"/>
      <c r="FA26" s="97"/>
      <c r="FB26" s="97"/>
      <c r="FC26" s="98"/>
      <c r="FD26" s="99"/>
      <c r="FE26" s="99"/>
      <c r="FF26" s="100"/>
      <c r="FG26" s="97"/>
      <c r="FH26" s="97"/>
      <c r="FI26" s="97"/>
      <c r="FJ26" s="97"/>
      <c r="FK26" s="97"/>
      <c r="FL26" s="97"/>
      <c r="FM26" s="97"/>
      <c r="FN26" s="97"/>
      <c r="FO26" s="98"/>
      <c r="FP26" s="99"/>
      <c r="FQ26" s="99"/>
      <c r="FR26" s="100"/>
      <c r="FS26" s="97"/>
      <c r="FT26" s="98"/>
      <c r="FU26" s="100"/>
      <c r="FV26" s="98"/>
      <c r="FW26" s="99"/>
      <c r="FX26" s="99"/>
      <c r="FY26" s="99"/>
      <c r="FZ26" s="100"/>
      <c r="GA26" s="98"/>
      <c r="GB26" s="100"/>
      <c r="GC26" s="98"/>
      <c r="GD26" s="99"/>
      <c r="GE26" s="99"/>
      <c r="GF26" s="100"/>
      <c r="GG26" s="97"/>
      <c r="GH26" s="97"/>
      <c r="GI26" s="97"/>
      <c r="GJ26" s="98"/>
      <c r="GK26" s="99"/>
      <c r="GL26" s="99"/>
      <c r="GM26" s="99"/>
      <c r="GN26" s="100"/>
      <c r="GO26" s="97"/>
      <c r="GP26" s="98"/>
      <c r="GQ26" s="100"/>
      <c r="GR26" s="1"/>
      <c r="GS26" s="97"/>
      <c r="GT26" s="98"/>
      <c r="GU26" s="100"/>
      <c r="GV26" s="97"/>
      <c r="GW26" s="97"/>
      <c r="GX26" s="97"/>
      <c r="GY26" s="97"/>
      <c r="GZ26" s="1"/>
      <c r="HA26" s="97"/>
      <c r="HB26" s="97"/>
      <c r="HC26" s="97"/>
      <c r="HD26" s="97"/>
      <c r="HE26" s="97"/>
      <c r="HF26" s="97"/>
      <c r="HG26" s="97"/>
      <c r="HH26" s="98"/>
      <c r="HI26" s="100"/>
      <c r="HJ26" s="1"/>
      <c r="HK26" s="98">
        <v>3009.9672799999998</v>
      </c>
      <c r="HL26" s="99">
        <v>2948.2087299999998</v>
      </c>
      <c r="HM26" s="100">
        <v>495.07886000000002</v>
      </c>
    </row>
    <row r="27" spans="1:221" x14ac:dyDescent="0.3">
      <c r="A27" s="1"/>
      <c r="B27" s="96" t="s">
        <v>811</v>
      </c>
      <c r="C27" s="97"/>
      <c r="D27" s="98"/>
      <c r="E27" s="99"/>
      <c r="F27" s="99">
        <v>8.8258700000000001</v>
      </c>
      <c r="G27" s="100"/>
      <c r="H27" s="98"/>
      <c r="I27" s="100"/>
      <c r="J27" s="98">
        <v>81.096100000000007</v>
      </c>
      <c r="K27" s="100"/>
      <c r="L27" s="98"/>
      <c r="M27" s="99"/>
      <c r="N27" s="99"/>
      <c r="O27" s="99"/>
      <c r="P27" s="99"/>
      <c r="Q27" s="99"/>
      <c r="R27" s="99"/>
      <c r="S27" s="100"/>
      <c r="T27" s="98">
        <v>18.14123</v>
      </c>
      <c r="U27" s="99">
        <v>19.191960000000002</v>
      </c>
      <c r="V27" s="99">
        <v>24.425360000000001</v>
      </c>
      <c r="W27" s="100">
        <v>1.0612699999999999</v>
      </c>
      <c r="X27" s="97"/>
      <c r="Y27" s="98"/>
      <c r="Z27" s="99"/>
      <c r="AA27" s="100"/>
      <c r="AB27" s="98"/>
      <c r="AC27" s="99"/>
      <c r="AD27" s="99"/>
      <c r="AE27" s="99"/>
      <c r="AF27" s="99">
        <v>12.23925</v>
      </c>
      <c r="AG27" s="99">
        <v>24.4617</v>
      </c>
      <c r="AH27" s="100">
        <v>10.27692</v>
      </c>
      <c r="AI27" s="97"/>
      <c r="AJ27" s="97"/>
      <c r="AK27" s="97"/>
      <c r="AL27" s="98">
        <v>217.12262999999999</v>
      </c>
      <c r="AM27" s="100">
        <v>7.9327300000000003</v>
      </c>
      <c r="AN27" s="98"/>
      <c r="AO27" s="100"/>
      <c r="AP27" s="97"/>
      <c r="AQ27" s="98"/>
      <c r="AR27" s="100"/>
      <c r="AS27" s="97"/>
      <c r="AT27" s="97"/>
      <c r="AU27" s="97"/>
      <c r="AV27" s="98"/>
      <c r="AW27" s="99"/>
      <c r="AX27" s="100"/>
      <c r="AY27" s="98"/>
      <c r="AZ27" s="99"/>
      <c r="BA27" s="99"/>
      <c r="BB27" s="99"/>
      <c r="BC27" s="99"/>
      <c r="BD27" s="99"/>
      <c r="BE27" s="99"/>
      <c r="BF27" s="100"/>
      <c r="BG27" s="98"/>
      <c r="BH27" s="100"/>
      <c r="BI27" s="97"/>
      <c r="BJ27" s="98"/>
      <c r="BK27" s="99"/>
      <c r="BL27" s="100"/>
      <c r="BM27" s="98">
        <v>164.44227000000001</v>
      </c>
      <c r="BN27" s="99">
        <v>165.47058000000001</v>
      </c>
      <c r="BO27" s="99">
        <v>165.59853000000001</v>
      </c>
      <c r="BP27" s="99"/>
      <c r="BQ27" s="99"/>
      <c r="BR27" s="99"/>
      <c r="BS27" s="99"/>
      <c r="BT27" s="99">
        <v>260.55876999999998</v>
      </c>
      <c r="BU27" s="99"/>
      <c r="BV27" s="99"/>
      <c r="BW27" s="99">
        <v>206.49456000000001</v>
      </c>
      <c r="BX27" s="99">
        <v>206.11548999999999</v>
      </c>
      <c r="BY27" s="99">
        <v>205.99002999999999</v>
      </c>
      <c r="BZ27" s="100"/>
      <c r="CA27" s="98">
        <v>17.41583</v>
      </c>
      <c r="CB27" s="100">
        <v>44.053669999999997</v>
      </c>
      <c r="CC27" s="97"/>
      <c r="CD27" s="98"/>
      <c r="CE27" s="99"/>
      <c r="CF27" s="99"/>
      <c r="CG27" s="99"/>
      <c r="CH27" s="99"/>
      <c r="CI27" s="99">
        <v>118.14735</v>
      </c>
      <c r="CJ27" s="99"/>
      <c r="CK27" s="99"/>
      <c r="CL27" s="99"/>
      <c r="CM27" s="99"/>
      <c r="CN27" s="99"/>
      <c r="CO27" s="100">
        <v>191.19621000000001</v>
      </c>
      <c r="CP27" s="98">
        <v>180.55348000000001</v>
      </c>
      <c r="CQ27" s="99">
        <v>180.52450999999999</v>
      </c>
      <c r="CR27" s="99">
        <v>181.33356000000001</v>
      </c>
      <c r="CS27" s="100"/>
      <c r="CT27" s="98"/>
      <c r="CU27" s="100">
        <v>297.29741999999999</v>
      </c>
      <c r="CV27" s="98"/>
      <c r="CW27" s="99"/>
      <c r="CX27" s="101"/>
      <c r="CY27" s="98"/>
      <c r="CZ27" s="99">
        <v>6590.5129500000003</v>
      </c>
      <c r="DA27" s="99"/>
      <c r="DB27" s="100"/>
      <c r="DC27" s="98"/>
      <c r="DD27" s="99"/>
      <c r="DE27" s="99"/>
      <c r="DF27" s="99"/>
      <c r="DG27" s="99"/>
      <c r="DH27" s="99"/>
      <c r="DI27" s="99"/>
      <c r="DJ27" s="99"/>
      <c r="DK27" s="99"/>
      <c r="DL27" s="99"/>
      <c r="DM27" s="99"/>
      <c r="DN27" s="100"/>
      <c r="DO27" s="102"/>
      <c r="DP27" s="103"/>
      <c r="DQ27" s="103"/>
      <c r="DR27" s="104" t="s">
        <v>1389</v>
      </c>
      <c r="DS27" s="98">
        <v>3009.9672799999998</v>
      </c>
      <c r="DT27" s="99">
        <v>948.29584999999997</v>
      </c>
      <c r="DU27" s="99">
        <v>948.29584999999997</v>
      </c>
      <c r="DV27" s="100"/>
      <c r="DW27" s="97"/>
      <c r="DX27" s="98"/>
      <c r="DY27" s="99"/>
      <c r="DZ27" s="99"/>
      <c r="EA27" s="99"/>
      <c r="EB27" s="99"/>
      <c r="EC27" s="101">
        <v>6376.2129500000001</v>
      </c>
      <c r="ED27" s="1"/>
      <c r="EE27" s="97"/>
      <c r="EF27" s="97"/>
      <c r="EG27" s="97"/>
      <c r="EH27" s="97"/>
      <c r="EI27" s="97"/>
      <c r="EJ27" s="97"/>
      <c r="EK27" s="97"/>
      <c r="EL27" s="97"/>
      <c r="EM27" s="98"/>
      <c r="EN27" s="100"/>
      <c r="EO27" s="97"/>
      <c r="EP27" s="97"/>
      <c r="EQ27" s="97"/>
      <c r="ER27" s="97"/>
      <c r="ES27" s="97"/>
      <c r="ET27" s="97"/>
      <c r="EU27" s="97"/>
      <c r="EV27" s="97"/>
      <c r="EW27" s="97"/>
      <c r="EX27" s="97"/>
      <c r="EY27" s="97"/>
      <c r="EZ27" s="97"/>
      <c r="FA27" s="97"/>
      <c r="FB27" s="97"/>
      <c r="FC27" s="98"/>
      <c r="FD27" s="99"/>
      <c r="FE27" s="99"/>
      <c r="FF27" s="100"/>
      <c r="FG27" s="97"/>
      <c r="FH27" s="97"/>
      <c r="FI27" s="97"/>
      <c r="FJ27" s="97"/>
      <c r="FK27" s="97"/>
      <c r="FL27" s="97"/>
      <c r="FM27" s="97"/>
      <c r="FN27" s="97"/>
      <c r="FO27" s="98"/>
      <c r="FP27" s="99"/>
      <c r="FQ27" s="99"/>
      <c r="FR27" s="100"/>
      <c r="FS27" s="97"/>
      <c r="FT27" s="98"/>
      <c r="FU27" s="100"/>
      <c r="FV27" s="98"/>
      <c r="FW27" s="99"/>
      <c r="FX27" s="99"/>
      <c r="FY27" s="99"/>
      <c r="FZ27" s="100"/>
      <c r="GA27" s="98"/>
      <c r="GB27" s="100"/>
      <c r="GC27" s="98"/>
      <c r="GD27" s="99"/>
      <c r="GE27" s="99"/>
      <c r="GF27" s="100"/>
      <c r="GG27" s="97"/>
      <c r="GH27" s="97"/>
      <c r="GI27" s="97"/>
      <c r="GJ27" s="98"/>
      <c r="GK27" s="99"/>
      <c r="GL27" s="99"/>
      <c r="GM27" s="99"/>
      <c r="GN27" s="100"/>
      <c r="GO27" s="97"/>
      <c r="GP27" s="98"/>
      <c r="GQ27" s="100"/>
      <c r="GR27" s="1"/>
      <c r="GS27" s="97"/>
      <c r="GT27" s="98"/>
      <c r="GU27" s="100"/>
      <c r="GV27" s="97"/>
      <c r="GW27" s="97"/>
      <c r="GX27" s="97"/>
      <c r="GY27" s="97"/>
      <c r="GZ27" s="1"/>
      <c r="HA27" s="97"/>
      <c r="HB27" s="97"/>
      <c r="HC27" s="97"/>
      <c r="HD27" s="97"/>
      <c r="HE27" s="97"/>
      <c r="HF27" s="97"/>
      <c r="HG27" s="97"/>
      <c r="HH27" s="98"/>
      <c r="HI27" s="100"/>
      <c r="HJ27" s="1"/>
      <c r="HK27" s="98">
        <v>3009.9672799999998</v>
      </c>
      <c r="HL27" s="99">
        <v>2948.2087299999998</v>
      </c>
      <c r="HM27" s="100">
        <v>495.07886000000002</v>
      </c>
    </row>
    <row r="28" spans="1:221" x14ac:dyDescent="0.3">
      <c r="A28" s="1"/>
      <c r="B28" s="96" t="s">
        <v>812</v>
      </c>
      <c r="C28" s="97"/>
      <c r="D28" s="98"/>
      <c r="E28" s="99"/>
      <c r="F28" s="99">
        <v>8.8258700000000001</v>
      </c>
      <c r="G28" s="100"/>
      <c r="H28" s="98"/>
      <c r="I28" s="100"/>
      <c r="J28" s="98">
        <v>81.096100000000007</v>
      </c>
      <c r="K28" s="100"/>
      <c r="L28" s="98"/>
      <c r="M28" s="99"/>
      <c r="N28" s="99"/>
      <c r="O28" s="99"/>
      <c r="P28" s="99"/>
      <c r="Q28" s="99"/>
      <c r="R28" s="99"/>
      <c r="S28" s="100"/>
      <c r="T28" s="98">
        <v>18.14123</v>
      </c>
      <c r="U28" s="99">
        <v>19.191960000000002</v>
      </c>
      <c r="V28" s="99">
        <v>24.425360000000001</v>
      </c>
      <c r="W28" s="100">
        <v>1.0612699999999999</v>
      </c>
      <c r="X28" s="97"/>
      <c r="Y28" s="98"/>
      <c r="Z28" s="99"/>
      <c r="AA28" s="100"/>
      <c r="AB28" s="98"/>
      <c r="AC28" s="99"/>
      <c r="AD28" s="99"/>
      <c r="AE28" s="99"/>
      <c r="AF28" s="99">
        <v>12.23925</v>
      </c>
      <c r="AG28" s="99">
        <v>24.4617</v>
      </c>
      <c r="AH28" s="100">
        <v>10.27692</v>
      </c>
      <c r="AI28" s="97"/>
      <c r="AJ28" s="97"/>
      <c r="AK28" s="97"/>
      <c r="AL28" s="98">
        <v>217.12262999999999</v>
      </c>
      <c r="AM28" s="100">
        <v>7.9327300000000003</v>
      </c>
      <c r="AN28" s="98"/>
      <c r="AO28" s="100"/>
      <c r="AP28" s="97"/>
      <c r="AQ28" s="98"/>
      <c r="AR28" s="100"/>
      <c r="AS28" s="97"/>
      <c r="AT28" s="97"/>
      <c r="AU28" s="97"/>
      <c r="AV28" s="98"/>
      <c r="AW28" s="99"/>
      <c r="AX28" s="100"/>
      <c r="AY28" s="98"/>
      <c r="AZ28" s="99"/>
      <c r="BA28" s="99"/>
      <c r="BB28" s="99"/>
      <c r="BC28" s="99"/>
      <c r="BD28" s="99"/>
      <c r="BE28" s="99"/>
      <c r="BF28" s="100"/>
      <c r="BG28" s="98"/>
      <c r="BH28" s="100"/>
      <c r="BI28" s="97"/>
      <c r="BJ28" s="98"/>
      <c r="BK28" s="99"/>
      <c r="BL28" s="100"/>
      <c r="BM28" s="98">
        <v>164.44227000000001</v>
      </c>
      <c r="BN28" s="99">
        <v>165.47058000000001</v>
      </c>
      <c r="BO28" s="99">
        <v>165.59853000000001</v>
      </c>
      <c r="BP28" s="99"/>
      <c r="BQ28" s="99"/>
      <c r="BR28" s="99"/>
      <c r="BS28" s="99"/>
      <c r="BT28" s="99">
        <v>260.55876999999998</v>
      </c>
      <c r="BU28" s="99"/>
      <c r="BV28" s="99"/>
      <c r="BW28" s="99">
        <v>206.49456000000001</v>
      </c>
      <c r="BX28" s="99">
        <v>206.11548999999999</v>
      </c>
      <c r="BY28" s="99">
        <v>205.99002999999999</v>
      </c>
      <c r="BZ28" s="100"/>
      <c r="CA28" s="98">
        <v>17.41583</v>
      </c>
      <c r="CB28" s="100">
        <v>44.053669999999997</v>
      </c>
      <c r="CC28" s="97"/>
      <c r="CD28" s="98"/>
      <c r="CE28" s="99"/>
      <c r="CF28" s="99"/>
      <c r="CG28" s="99"/>
      <c r="CH28" s="99"/>
      <c r="CI28" s="99">
        <v>118.14735</v>
      </c>
      <c r="CJ28" s="99"/>
      <c r="CK28" s="99"/>
      <c r="CL28" s="99"/>
      <c r="CM28" s="99"/>
      <c r="CN28" s="99"/>
      <c r="CO28" s="100">
        <v>191.19621000000001</v>
      </c>
      <c r="CP28" s="98">
        <v>180.55348000000001</v>
      </c>
      <c r="CQ28" s="99">
        <v>180.52450999999999</v>
      </c>
      <c r="CR28" s="99">
        <v>181.33356000000001</v>
      </c>
      <c r="CS28" s="100"/>
      <c r="CT28" s="98"/>
      <c r="CU28" s="100">
        <v>297.29741999999999</v>
      </c>
      <c r="CV28" s="98"/>
      <c r="CW28" s="99"/>
      <c r="CX28" s="101"/>
      <c r="CY28" s="98"/>
      <c r="CZ28" s="99">
        <v>6642.6138000000001</v>
      </c>
      <c r="DA28" s="99"/>
      <c r="DB28" s="100"/>
      <c r="DC28" s="98"/>
      <c r="DD28" s="99"/>
      <c r="DE28" s="99"/>
      <c r="DF28" s="99"/>
      <c r="DG28" s="99"/>
      <c r="DH28" s="99"/>
      <c r="DI28" s="99"/>
      <c r="DJ28" s="99"/>
      <c r="DK28" s="99"/>
      <c r="DL28" s="99"/>
      <c r="DM28" s="99"/>
      <c r="DN28" s="100"/>
      <c r="DO28" s="102"/>
      <c r="DP28" s="103"/>
      <c r="DQ28" s="103"/>
      <c r="DR28" s="104" t="s">
        <v>1389</v>
      </c>
      <c r="DS28" s="98">
        <v>3009.9672799999998</v>
      </c>
      <c r="DT28" s="99">
        <v>948.29584999999997</v>
      </c>
      <c r="DU28" s="99">
        <v>948.29584999999997</v>
      </c>
      <c r="DV28" s="100"/>
      <c r="DW28" s="97"/>
      <c r="DX28" s="98"/>
      <c r="DY28" s="99"/>
      <c r="DZ28" s="99"/>
      <c r="EA28" s="99"/>
      <c r="EB28" s="99"/>
      <c r="EC28" s="101">
        <v>6446.3137999999999</v>
      </c>
      <c r="ED28" s="1"/>
      <c r="EE28" s="97"/>
      <c r="EF28" s="97"/>
      <c r="EG28" s="97"/>
      <c r="EH28" s="97"/>
      <c r="EI28" s="97"/>
      <c r="EJ28" s="97"/>
      <c r="EK28" s="97"/>
      <c r="EL28" s="97"/>
      <c r="EM28" s="98"/>
      <c r="EN28" s="100"/>
      <c r="EO28" s="97"/>
      <c r="EP28" s="97"/>
      <c r="EQ28" s="97"/>
      <c r="ER28" s="97"/>
      <c r="ES28" s="97"/>
      <c r="ET28" s="97"/>
      <c r="EU28" s="97"/>
      <c r="EV28" s="97"/>
      <c r="EW28" s="97"/>
      <c r="EX28" s="97"/>
      <c r="EY28" s="97"/>
      <c r="EZ28" s="97"/>
      <c r="FA28" s="97"/>
      <c r="FB28" s="97"/>
      <c r="FC28" s="98"/>
      <c r="FD28" s="99"/>
      <c r="FE28" s="99"/>
      <c r="FF28" s="100"/>
      <c r="FG28" s="97"/>
      <c r="FH28" s="97"/>
      <c r="FI28" s="97"/>
      <c r="FJ28" s="97"/>
      <c r="FK28" s="97"/>
      <c r="FL28" s="97"/>
      <c r="FM28" s="97"/>
      <c r="FN28" s="97"/>
      <c r="FO28" s="98"/>
      <c r="FP28" s="99"/>
      <c r="FQ28" s="99"/>
      <c r="FR28" s="100"/>
      <c r="FS28" s="97"/>
      <c r="FT28" s="98"/>
      <c r="FU28" s="100"/>
      <c r="FV28" s="98"/>
      <c r="FW28" s="99"/>
      <c r="FX28" s="99"/>
      <c r="FY28" s="99"/>
      <c r="FZ28" s="100"/>
      <c r="GA28" s="98"/>
      <c r="GB28" s="100"/>
      <c r="GC28" s="98"/>
      <c r="GD28" s="99"/>
      <c r="GE28" s="99"/>
      <c r="GF28" s="100"/>
      <c r="GG28" s="97"/>
      <c r="GH28" s="97"/>
      <c r="GI28" s="97"/>
      <c r="GJ28" s="98"/>
      <c r="GK28" s="99"/>
      <c r="GL28" s="99"/>
      <c r="GM28" s="99"/>
      <c r="GN28" s="100"/>
      <c r="GO28" s="97"/>
      <c r="GP28" s="98"/>
      <c r="GQ28" s="100"/>
      <c r="GR28" s="1"/>
      <c r="GS28" s="97"/>
      <c r="GT28" s="98"/>
      <c r="GU28" s="100"/>
      <c r="GV28" s="97"/>
      <c r="GW28" s="97"/>
      <c r="GX28" s="97"/>
      <c r="GY28" s="97"/>
      <c r="GZ28" s="1"/>
      <c r="HA28" s="97"/>
      <c r="HB28" s="97"/>
      <c r="HC28" s="97"/>
      <c r="HD28" s="97"/>
      <c r="HE28" s="97"/>
      <c r="HF28" s="97"/>
      <c r="HG28" s="97"/>
      <c r="HH28" s="98"/>
      <c r="HI28" s="100"/>
      <c r="HJ28" s="1"/>
      <c r="HK28" s="98">
        <v>3009.9672799999998</v>
      </c>
      <c r="HL28" s="99">
        <v>2948.2087299999998</v>
      </c>
      <c r="HM28" s="100">
        <v>495.07886000000002</v>
      </c>
    </row>
    <row r="29" spans="1:221" x14ac:dyDescent="0.3">
      <c r="A29" s="1"/>
      <c r="B29" s="96" t="s">
        <v>813</v>
      </c>
      <c r="C29" s="97"/>
      <c r="D29" s="98"/>
      <c r="E29" s="99"/>
      <c r="F29" s="99">
        <v>8.8258700000000001</v>
      </c>
      <c r="G29" s="100"/>
      <c r="H29" s="98"/>
      <c r="I29" s="100"/>
      <c r="J29" s="98">
        <v>81.096100000000007</v>
      </c>
      <c r="K29" s="100"/>
      <c r="L29" s="98"/>
      <c r="M29" s="99"/>
      <c r="N29" s="99"/>
      <c r="O29" s="99"/>
      <c r="P29" s="99"/>
      <c r="Q29" s="99"/>
      <c r="R29" s="99"/>
      <c r="S29" s="100"/>
      <c r="T29" s="98">
        <v>18.14123</v>
      </c>
      <c r="U29" s="99">
        <v>19.191960000000002</v>
      </c>
      <c r="V29" s="99">
        <v>24.425360000000001</v>
      </c>
      <c r="W29" s="100">
        <v>1.0612699999999999</v>
      </c>
      <c r="X29" s="97"/>
      <c r="Y29" s="98"/>
      <c r="Z29" s="99"/>
      <c r="AA29" s="100"/>
      <c r="AB29" s="98"/>
      <c r="AC29" s="99"/>
      <c r="AD29" s="99"/>
      <c r="AE29" s="99"/>
      <c r="AF29" s="99">
        <v>12.23925</v>
      </c>
      <c r="AG29" s="99">
        <v>24.4617</v>
      </c>
      <c r="AH29" s="100">
        <v>10.27692</v>
      </c>
      <c r="AI29" s="97"/>
      <c r="AJ29" s="97"/>
      <c r="AK29" s="97"/>
      <c r="AL29" s="98">
        <v>217.12262999999999</v>
      </c>
      <c r="AM29" s="100">
        <v>7.9327300000000003</v>
      </c>
      <c r="AN29" s="98"/>
      <c r="AO29" s="100"/>
      <c r="AP29" s="97"/>
      <c r="AQ29" s="98"/>
      <c r="AR29" s="100"/>
      <c r="AS29" s="97"/>
      <c r="AT29" s="97"/>
      <c r="AU29" s="97"/>
      <c r="AV29" s="98"/>
      <c r="AW29" s="99"/>
      <c r="AX29" s="100"/>
      <c r="AY29" s="98"/>
      <c r="AZ29" s="99"/>
      <c r="BA29" s="99"/>
      <c r="BB29" s="99"/>
      <c r="BC29" s="99"/>
      <c r="BD29" s="99"/>
      <c r="BE29" s="99"/>
      <c r="BF29" s="100"/>
      <c r="BG29" s="98"/>
      <c r="BH29" s="100"/>
      <c r="BI29" s="97"/>
      <c r="BJ29" s="98"/>
      <c r="BK29" s="99"/>
      <c r="BL29" s="100"/>
      <c r="BM29" s="98">
        <v>164.44227000000001</v>
      </c>
      <c r="BN29" s="99">
        <v>165.47058000000001</v>
      </c>
      <c r="BO29" s="99">
        <v>165.59853000000001</v>
      </c>
      <c r="BP29" s="99"/>
      <c r="BQ29" s="99"/>
      <c r="BR29" s="99"/>
      <c r="BS29" s="99"/>
      <c r="BT29" s="99">
        <v>260.55876999999998</v>
      </c>
      <c r="BU29" s="99"/>
      <c r="BV29" s="99"/>
      <c r="BW29" s="99">
        <v>206.49456000000001</v>
      </c>
      <c r="BX29" s="99">
        <v>206.11548999999999</v>
      </c>
      <c r="BY29" s="99">
        <v>205.99002999999999</v>
      </c>
      <c r="BZ29" s="100"/>
      <c r="CA29" s="98">
        <v>17.41583</v>
      </c>
      <c r="CB29" s="100">
        <v>44.053669999999997</v>
      </c>
      <c r="CC29" s="97"/>
      <c r="CD29" s="98"/>
      <c r="CE29" s="99"/>
      <c r="CF29" s="99"/>
      <c r="CG29" s="99"/>
      <c r="CH29" s="99"/>
      <c r="CI29" s="99">
        <v>118.14735</v>
      </c>
      <c r="CJ29" s="99"/>
      <c r="CK29" s="99"/>
      <c r="CL29" s="99"/>
      <c r="CM29" s="99"/>
      <c r="CN29" s="99"/>
      <c r="CO29" s="100">
        <v>191.19621000000001</v>
      </c>
      <c r="CP29" s="98">
        <v>180.55348000000001</v>
      </c>
      <c r="CQ29" s="99">
        <v>180.52450999999999</v>
      </c>
      <c r="CR29" s="99">
        <v>181.33356000000001</v>
      </c>
      <c r="CS29" s="100"/>
      <c r="CT29" s="98"/>
      <c r="CU29" s="100">
        <v>297.29741999999999</v>
      </c>
      <c r="CV29" s="98"/>
      <c r="CW29" s="99"/>
      <c r="CX29" s="101"/>
      <c r="CY29" s="98"/>
      <c r="CZ29" s="99">
        <v>6687.3142600000001</v>
      </c>
      <c r="DA29" s="99"/>
      <c r="DB29" s="100"/>
      <c r="DC29" s="98"/>
      <c r="DD29" s="99"/>
      <c r="DE29" s="99"/>
      <c r="DF29" s="99"/>
      <c r="DG29" s="99"/>
      <c r="DH29" s="99"/>
      <c r="DI29" s="99"/>
      <c r="DJ29" s="99"/>
      <c r="DK29" s="99"/>
      <c r="DL29" s="99"/>
      <c r="DM29" s="99"/>
      <c r="DN29" s="100"/>
      <c r="DO29" s="102"/>
      <c r="DP29" s="103"/>
      <c r="DQ29" s="103"/>
      <c r="DR29" s="104" t="s">
        <v>1389</v>
      </c>
      <c r="DS29" s="98">
        <v>3009.9672799999998</v>
      </c>
      <c r="DT29" s="99">
        <v>948.29584999999997</v>
      </c>
      <c r="DU29" s="99">
        <v>948.29584999999997</v>
      </c>
      <c r="DV29" s="100"/>
      <c r="DW29" s="97"/>
      <c r="DX29" s="98"/>
      <c r="DY29" s="99"/>
      <c r="DZ29" s="99"/>
      <c r="EA29" s="99"/>
      <c r="EB29" s="99"/>
      <c r="EC29" s="101">
        <v>6413.0142599999999</v>
      </c>
      <c r="ED29" s="1"/>
      <c r="EE29" s="97"/>
      <c r="EF29" s="97"/>
      <c r="EG29" s="97"/>
      <c r="EH29" s="97"/>
      <c r="EI29" s="97"/>
      <c r="EJ29" s="97"/>
      <c r="EK29" s="97"/>
      <c r="EL29" s="97"/>
      <c r="EM29" s="98"/>
      <c r="EN29" s="100"/>
      <c r="EO29" s="97"/>
      <c r="EP29" s="97"/>
      <c r="EQ29" s="97"/>
      <c r="ER29" s="97"/>
      <c r="ES29" s="97"/>
      <c r="ET29" s="97"/>
      <c r="EU29" s="97"/>
      <c r="EV29" s="97"/>
      <c r="EW29" s="97"/>
      <c r="EX29" s="97"/>
      <c r="EY29" s="97"/>
      <c r="EZ29" s="97"/>
      <c r="FA29" s="97"/>
      <c r="FB29" s="97"/>
      <c r="FC29" s="98"/>
      <c r="FD29" s="99"/>
      <c r="FE29" s="99"/>
      <c r="FF29" s="100"/>
      <c r="FG29" s="97"/>
      <c r="FH29" s="97"/>
      <c r="FI29" s="97"/>
      <c r="FJ29" s="97"/>
      <c r="FK29" s="97"/>
      <c r="FL29" s="97"/>
      <c r="FM29" s="97"/>
      <c r="FN29" s="97"/>
      <c r="FO29" s="98"/>
      <c r="FP29" s="99"/>
      <c r="FQ29" s="99"/>
      <c r="FR29" s="100"/>
      <c r="FS29" s="97"/>
      <c r="FT29" s="98"/>
      <c r="FU29" s="100"/>
      <c r="FV29" s="98"/>
      <c r="FW29" s="99"/>
      <c r="FX29" s="99"/>
      <c r="FY29" s="99"/>
      <c r="FZ29" s="100"/>
      <c r="GA29" s="98"/>
      <c r="GB29" s="100"/>
      <c r="GC29" s="98"/>
      <c r="GD29" s="99"/>
      <c r="GE29" s="99"/>
      <c r="GF29" s="100"/>
      <c r="GG29" s="97"/>
      <c r="GH29" s="97"/>
      <c r="GI29" s="97"/>
      <c r="GJ29" s="98"/>
      <c r="GK29" s="99"/>
      <c r="GL29" s="99"/>
      <c r="GM29" s="99"/>
      <c r="GN29" s="100"/>
      <c r="GO29" s="97"/>
      <c r="GP29" s="98"/>
      <c r="GQ29" s="100"/>
      <c r="GR29" s="1"/>
      <c r="GS29" s="97"/>
      <c r="GT29" s="98"/>
      <c r="GU29" s="100"/>
      <c r="GV29" s="97"/>
      <c r="GW29" s="97"/>
      <c r="GX29" s="97"/>
      <c r="GY29" s="97"/>
      <c r="GZ29" s="1"/>
      <c r="HA29" s="97"/>
      <c r="HB29" s="97"/>
      <c r="HC29" s="97"/>
      <c r="HD29" s="97"/>
      <c r="HE29" s="97"/>
      <c r="HF29" s="97"/>
      <c r="HG29" s="97"/>
      <c r="HH29" s="98"/>
      <c r="HI29" s="100"/>
      <c r="HJ29" s="1"/>
      <c r="HK29" s="98">
        <v>3009.9672799999998</v>
      </c>
      <c r="HL29" s="99">
        <v>2948.2087299999998</v>
      </c>
      <c r="HM29" s="100">
        <v>495.07886000000002</v>
      </c>
    </row>
    <row r="30" spans="1:221" x14ac:dyDescent="0.3">
      <c r="A30" s="1"/>
      <c r="B30" s="96" t="s">
        <v>814</v>
      </c>
      <c r="C30" s="97"/>
      <c r="D30" s="98"/>
      <c r="E30" s="99"/>
      <c r="F30" s="99">
        <v>8.8258700000000001</v>
      </c>
      <c r="G30" s="100">
        <v>8.5166900000000005</v>
      </c>
      <c r="H30" s="98"/>
      <c r="I30" s="100"/>
      <c r="J30" s="98">
        <v>81.096100000000007</v>
      </c>
      <c r="K30" s="100"/>
      <c r="L30" s="98"/>
      <c r="M30" s="99"/>
      <c r="N30" s="99"/>
      <c r="O30" s="99"/>
      <c r="P30" s="99"/>
      <c r="Q30" s="99"/>
      <c r="R30" s="99"/>
      <c r="S30" s="100"/>
      <c r="T30" s="98">
        <v>18.14123</v>
      </c>
      <c r="U30" s="99">
        <v>19.191960000000002</v>
      </c>
      <c r="V30" s="99">
        <v>24.425360000000001</v>
      </c>
      <c r="W30" s="100">
        <v>1.0612699999999999</v>
      </c>
      <c r="X30" s="97"/>
      <c r="Y30" s="98"/>
      <c r="Z30" s="99"/>
      <c r="AA30" s="100"/>
      <c r="AB30" s="98"/>
      <c r="AC30" s="99"/>
      <c r="AD30" s="99"/>
      <c r="AE30" s="99"/>
      <c r="AF30" s="99">
        <v>12.23925</v>
      </c>
      <c r="AG30" s="99">
        <v>24.4617</v>
      </c>
      <c r="AH30" s="100">
        <v>10.27692</v>
      </c>
      <c r="AI30" s="97"/>
      <c r="AJ30" s="97"/>
      <c r="AK30" s="97"/>
      <c r="AL30" s="98">
        <v>217.12262999999999</v>
      </c>
      <c r="AM30" s="100">
        <v>7.9327300000000003</v>
      </c>
      <c r="AN30" s="98"/>
      <c r="AO30" s="100"/>
      <c r="AP30" s="97"/>
      <c r="AQ30" s="98"/>
      <c r="AR30" s="100"/>
      <c r="AS30" s="97"/>
      <c r="AT30" s="97"/>
      <c r="AU30" s="97"/>
      <c r="AV30" s="98"/>
      <c r="AW30" s="99"/>
      <c r="AX30" s="100"/>
      <c r="AY30" s="98"/>
      <c r="AZ30" s="99"/>
      <c r="BA30" s="99"/>
      <c r="BB30" s="99"/>
      <c r="BC30" s="99"/>
      <c r="BD30" s="99"/>
      <c r="BE30" s="99"/>
      <c r="BF30" s="100"/>
      <c r="BG30" s="98"/>
      <c r="BH30" s="100"/>
      <c r="BI30" s="97"/>
      <c r="BJ30" s="98"/>
      <c r="BK30" s="99"/>
      <c r="BL30" s="100"/>
      <c r="BM30" s="98">
        <v>164.44227000000001</v>
      </c>
      <c r="BN30" s="99">
        <v>165.47058000000001</v>
      </c>
      <c r="BO30" s="99">
        <v>165.59853000000001</v>
      </c>
      <c r="BP30" s="99"/>
      <c r="BQ30" s="99"/>
      <c r="BR30" s="99"/>
      <c r="BS30" s="99"/>
      <c r="BT30" s="99">
        <v>260.55876999999998</v>
      </c>
      <c r="BU30" s="99"/>
      <c r="BV30" s="99"/>
      <c r="BW30" s="99">
        <v>206.49456000000001</v>
      </c>
      <c r="BX30" s="99">
        <v>206.11548999999999</v>
      </c>
      <c r="BY30" s="99">
        <v>205.99002999999999</v>
      </c>
      <c r="BZ30" s="100"/>
      <c r="CA30" s="98">
        <v>17.41583</v>
      </c>
      <c r="CB30" s="100">
        <v>44.053669999999997</v>
      </c>
      <c r="CC30" s="97"/>
      <c r="CD30" s="98"/>
      <c r="CE30" s="99"/>
      <c r="CF30" s="99"/>
      <c r="CG30" s="99"/>
      <c r="CH30" s="99"/>
      <c r="CI30" s="99">
        <v>118.14735</v>
      </c>
      <c r="CJ30" s="99"/>
      <c r="CK30" s="99"/>
      <c r="CL30" s="99"/>
      <c r="CM30" s="99"/>
      <c r="CN30" s="99"/>
      <c r="CO30" s="100">
        <v>191.19621000000001</v>
      </c>
      <c r="CP30" s="98">
        <v>180.55348000000001</v>
      </c>
      <c r="CQ30" s="99">
        <v>180.52450999999999</v>
      </c>
      <c r="CR30" s="99">
        <v>181.33356000000001</v>
      </c>
      <c r="CS30" s="100"/>
      <c r="CT30" s="98"/>
      <c r="CU30" s="100">
        <v>297.29741999999999</v>
      </c>
      <c r="CV30" s="98"/>
      <c r="CW30" s="99"/>
      <c r="CX30" s="101"/>
      <c r="CY30" s="98"/>
      <c r="CZ30" s="99">
        <v>6714.2288399999998</v>
      </c>
      <c r="DA30" s="99"/>
      <c r="DB30" s="100"/>
      <c r="DC30" s="98"/>
      <c r="DD30" s="99"/>
      <c r="DE30" s="99"/>
      <c r="DF30" s="99"/>
      <c r="DG30" s="99"/>
      <c r="DH30" s="99"/>
      <c r="DI30" s="99"/>
      <c r="DJ30" s="99"/>
      <c r="DK30" s="99"/>
      <c r="DL30" s="99"/>
      <c r="DM30" s="99"/>
      <c r="DN30" s="100"/>
      <c r="DO30" s="102"/>
      <c r="DP30" s="103"/>
      <c r="DQ30" s="103"/>
      <c r="DR30" s="104" t="s">
        <v>1389</v>
      </c>
      <c r="DS30" s="98">
        <v>3018.4839700000002</v>
      </c>
      <c r="DT30" s="99">
        <v>948.29584999999997</v>
      </c>
      <c r="DU30" s="99">
        <v>948.29584999999997</v>
      </c>
      <c r="DV30" s="100"/>
      <c r="DW30" s="97"/>
      <c r="DX30" s="98"/>
      <c r="DY30" s="99"/>
      <c r="DZ30" s="99"/>
      <c r="EA30" s="99"/>
      <c r="EB30" s="99"/>
      <c r="EC30" s="101">
        <v>6444.5288399999999</v>
      </c>
      <c r="ED30" s="1"/>
      <c r="EE30" s="97"/>
      <c r="EF30" s="97"/>
      <c r="EG30" s="97"/>
      <c r="EH30" s="97"/>
      <c r="EI30" s="97"/>
      <c r="EJ30" s="97"/>
      <c r="EK30" s="97"/>
      <c r="EL30" s="97"/>
      <c r="EM30" s="98"/>
      <c r="EN30" s="100"/>
      <c r="EO30" s="97"/>
      <c r="EP30" s="97"/>
      <c r="EQ30" s="97"/>
      <c r="ER30" s="97"/>
      <c r="ES30" s="97"/>
      <c r="ET30" s="97"/>
      <c r="EU30" s="97"/>
      <c r="EV30" s="97"/>
      <c r="EW30" s="97"/>
      <c r="EX30" s="97"/>
      <c r="EY30" s="97"/>
      <c r="EZ30" s="97"/>
      <c r="FA30" s="97"/>
      <c r="FB30" s="97"/>
      <c r="FC30" s="98"/>
      <c r="FD30" s="99"/>
      <c r="FE30" s="99"/>
      <c r="FF30" s="100"/>
      <c r="FG30" s="97"/>
      <c r="FH30" s="97"/>
      <c r="FI30" s="97"/>
      <c r="FJ30" s="97"/>
      <c r="FK30" s="97"/>
      <c r="FL30" s="97"/>
      <c r="FM30" s="97"/>
      <c r="FN30" s="97"/>
      <c r="FO30" s="98"/>
      <c r="FP30" s="99"/>
      <c r="FQ30" s="99"/>
      <c r="FR30" s="100"/>
      <c r="FS30" s="97"/>
      <c r="FT30" s="98"/>
      <c r="FU30" s="100"/>
      <c r="FV30" s="98"/>
      <c r="FW30" s="99"/>
      <c r="FX30" s="99"/>
      <c r="FY30" s="99"/>
      <c r="FZ30" s="100"/>
      <c r="GA30" s="98"/>
      <c r="GB30" s="100"/>
      <c r="GC30" s="98"/>
      <c r="GD30" s="99"/>
      <c r="GE30" s="99"/>
      <c r="GF30" s="100"/>
      <c r="GG30" s="97"/>
      <c r="GH30" s="97"/>
      <c r="GI30" s="97"/>
      <c r="GJ30" s="98"/>
      <c r="GK30" s="99"/>
      <c r="GL30" s="99"/>
      <c r="GM30" s="99"/>
      <c r="GN30" s="100"/>
      <c r="GO30" s="97"/>
      <c r="GP30" s="98"/>
      <c r="GQ30" s="100"/>
      <c r="GR30" s="1"/>
      <c r="GS30" s="97"/>
      <c r="GT30" s="98"/>
      <c r="GU30" s="100"/>
      <c r="GV30" s="97"/>
      <c r="GW30" s="97"/>
      <c r="GX30" s="97"/>
      <c r="GY30" s="97"/>
      <c r="GZ30" s="1"/>
      <c r="HA30" s="97"/>
      <c r="HB30" s="97"/>
      <c r="HC30" s="97"/>
      <c r="HD30" s="97"/>
      <c r="HE30" s="97"/>
      <c r="HF30" s="97"/>
      <c r="HG30" s="97"/>
      <c r="HH30" s="98"/>
      <c r="HI30" s="100"/>
      <c r="HJ30" s="1"/>
      <c r="HK30" s="98">
        <v>3018.4839700000002</v>
      </c>
      <c r="HL30" s="99">
        <v>2956.7254200000002</v>
      </c>
      <c r="HM30" s="100">
        <v>486.56216999999998</v>
      </c>
    </row>
    <row r="31" spans="1:221" x14ac:dyDescent="0.3">
      <c r="A31" s="1"/>
      <c r="B31" s="96" t="s">
        <v>815</v>
      </c>
      <c r="C31" s="97"/>
      <c r="D31" s="98"/>
      <c r="E31" s="99"/>
      <c r="F31" s="99">
        <v>8.8258700000000001</v>
      </c>
      <c r="G31" s="100">
        <v>8.5166900000000005</v>
      </c>
      <c r="H31" s="98"/>
      <c r="I31" s="100"/>
      <c r="J31" s="98">
        <v>81.096100000000007</v>
      </c>
      <c r="K31" s="100"/>
      <c r="L31" s="98"/>
      <c r="M31" s="99"/>
      <c r="N31" s="99"/>
      <c r="O31" s="99"/>
      <c r="P31" s="99"/>
      <c r="Q31" s="99"/>
      <c r="R31" s="99"/>
      <c r="S31" s="100"/>
      <c r="T31" s="98">
        <v>18.14123</v>
      </c>
      <c r="U31" s="99">
        <v>19.191960000000002</v>
      </c>
      <c r="V31" s="99">
        <v>24.425360000000001</v>
      </c>
      <c r="W31" s="100">
        <v>1.0612699999999999</v>
      </c>
      <c r="X31" s="97"/>
      <c r="Y31" s="98"/>
      <c r="Z31" s="99"/>
      <c r="AA31" s="100"/>
      <c r="AB31" s="98"/>
      <c r="AC31" s="99"/>
      <c r="AD31" s="99"/>
      <c r="AE31" s="99"/>
      <c r="AF31" s="99">
        <v>12.23925</v>
      </c>
      <c r="AG31" s="99">
        <v>24.4617</v>
      </c>
      <c r="AH31" s="100">
        <v>10.27692</v>
      </c>
      <c r="AI31" s="97"/>
      <c r="AJ31" s="97"/>
      <c r="AK31" s="97"/>
      <c r="AL31" s="98">
        <v>217.12262999999999</v>
      </c>
      <c r="AM31" s="100">
        <v>7.9327300000000003</v>
      </c>
      <c r="AN31" s="98"/>
      <c r="AO31" s="100"/>
      <c r="AP31" s="97"/>
      <c r="AQ31" s="98"/>
      <c r="AR31" s="100"/>
      <c r="AS31" s="97"/>
      <c r="AT31" s="97"/>
      <c r="AU31" s="97"/>
      <c r="AV31" s="98"/>
      <c r="AW31" s="99"/>
      <c r="AX31" s="100"/>
      <c r="AY31" s="98"/>
      <c r="AZ31" s="99"/>
      <c r="BA31" s="99"/>
      <c r="BB31" s="99"/>
      <c r="BC31" s="99"/>
      <c r="BD31" s="99"/>
      <c r="BE31" s="99"/>
      <c r="BF31" s="100"/>
      <c r="BG31" s="98"/>
      <c r="BH31" s="100"/>
      <c r="BI31" s="97"/>
      <c r="BJ31" s="98"/>
      <c r="BK31" s="99"/>
      <c r="BL31" s="100"/>
      <c r="BM31" s="98">
        <v>164.44227000000001</v>
      </c>
      <c r="BN31" s="99">
        <v>165.47058000000001</v>
      </c>
      <c r="BO31" s="99">
        <v>165.59853000000001</v>
      </c>
      <c r="BP31" s="99"/>
      <c r="BQ31" s="99"/>
      <c r="BR31" s="99"/>
      <c r="BS31" s="99"/>
      <c r="BT31" s="99">
        <v>260.55876999999998</v>
      </c>
      <c r="BU31" s="99"/>
      <c r="BV31" s="99"/>
      <c r="BW31" s="99">
        <v>206.49456000000001</v>
      </c>
      <c r="BX31" s="99">
        <v>206.11548999999999</v>
      </c>
      <c r="BY31" s="99">
        <v>205.99002999999999</v>
      </c>
      <c r="BZ31" s="100"/>
      <c r="CA31" s="98">
        <v>17.41583</v>
      </c>
      <c r="CB31" s="100">
        <v>44.053669999999997</v>
      </c>
      <c r="CC31" s="97"/>
      <c r="CD31" s="98"/>
      <c r="CE31" s="99"/>
      <c r="CF31" s="99"/>
      <c r="CG31" s="99"/>
      <c r="CH31" s="99"/>
      <c r="CI31" s="99">
        <v>118.14735</v>
      </c>
      <c r="CJ31" s="99"/>
      <c r="CK31" s="99"/>
      <c r="CL31" s="99"/>
      <c r="CM31" s="99"/>
      <c r="CN31" s="99"/>
      <c r="CO31" s="100">
        <v>191.19621000000001</v>
      </c>
      <c r="CP31" s="98">
        <v>180.55348000000001</v>
      </c>
      <c r="CQ31" s="99">
        <v>180.52450999999999</v>
      </c>
      <c r="CR31" s="99">
        <v>181.33356000000001</v>
      </c>
      <c r="CS31" s="100"/>
      <c r="CT31" s="98"/>
      <c r="CU31" s="100">
        <v>297.29741999999999</v>
      </c>
      <c r="CV31" s="98"/>
      <c r="CW31" s="99"/>
      <c r="CX31" s="101"/>
      <c r="CY31" s="98"/>
      <c r="CZ31" s="99">
        <v>6771.5123599999997</v>
      </c>
      <c r="DA31" s="99"/>
      <c r="DB31" s="100"/>
      <c r="DC31" s="98"/>
      <c r="DD31" s="99"/>
      <c r="DE31" s="99"/>
      <c r="DF31" s="99"/>
      <c r="DG31" s="99"/>
      <c r="DH31" s="99"/>
      <c r="DI31" s="99"/>
      <c r="DJ31" s="99"/>
      <c r="DK31" s="99"/>
      <c r="DL31" s="99"/>
      <c r="DM31" s="99"/>
      <c r="DN31" s="100"/>
      <c r="DO31" s="102"/>
      <c r="DP31" s="103"/>
      <c r="DQ31" s="103"/>
      <c r="DR31" s="104" t="s">
        <v>1389</v>
      </c>
      <c r="DS31" s="98">
        <v>3018.4839700000002</v>
      </c>
      <c r="DT31" s="99">
        <v>948.29584999999997</v>
      </c>
      <c r="DU31" s="99">
        <v>948.29584999999997</v>
      </c>
      <c r="DV31" s="100"/>
      <c r="DW31" s="97"/>
      <c r="DX31" s="98"/>
      <c r="DY31" s="99"/>
      <c r="DZ31" s="99"/>
      <c r="EA31" s="99"/>
      <c r="EB31" s="99"/>
      <c r="EC31" s="101">
        <v>6502.9123600000003</v>
      </c>
      <c r="ED31" s="1"/>
      <c r="EE31" s="97"/>
      <c r="EF31" s="97"/>
      <c r="EG31" s="97"/>
      <c r="EH31" s="97"/>
      <c r="EI31" s="97"/>
      <c r="EJ31" s="97"/>
      <c r="EK31" s="97"/>
      <c r="EL31" s="97"/>
      <c r="EM31" s="98"/>
      <c r="EN31" s="100"/>
      <c r="EO31" s="97"/>
      <c r="EP31" s="97"/>
      <c r="EQ31" s="97"/>
      <c r="ER31" s="97"/>
      <c r="ES31" s="97"/>
      <c r="ET31" s="97"/>
      <c r="EU31" s="97"/>
      <c r="EV31" s="97"/>
      <c r="EW31" s="97"/>
      <c r="EX31" s="97"/>
      <c r="EY31" s="97"/>
      <c r="EZ31" s="97"/>
      <c r="FA31" s="97"/>
      <c r="FB31" s="97"/>
      <c r="FC31" s="98"/>
      <c r="FD31" s="99"/>
      <c r="FE31" s="99"/>
      <c r="FF31" s="100"/>
      <c r="FG31" s="97"/>
      <c r="FH31" s="97"/>
      <c r="FI31" s="97"/>
      <c r="FJ31" s="97"/>
      <c r="FK31" s="97"/>
      <c r="FL31" s="97"/>
      <c r="FM31" s="97"/>
      <c r="FN31" s="97"/>
      <c r="FO31" s="98"/>
      <c r="FP31" s="99"/>
      <c r="FQ31" s="99"/>
      <c r="FR31" s="100"/>
      <c r="FS31" s="97"/>
      <c r="FT31" s="98"/>
      <c r="FU31" s="100"/>
      <c r="FV31" s="98"/>
      <c r="FW31" s="99"/>
      <c r="FX31" s="99"/>
      <c r="FY31" s="99"/>
      <c r="FZ31" s="100"/>
      <c r="GA31" s="98"/>
      <c r="GB31" s="100"/>
      <c r="GC31" s="98"/>
      <c r="GD31" s="99"/>
      <c r="GE31" s="99"/>
      <c r="GF31" s="100"/>
      <c r="GG31" s="97"/>
      <c r="GH31" s="97"/>
      <c r="GI31" s="97"/>
      <c r="GJ31" s="98"/>
      <c r="GK31" s="99"/>
      <c r="GL31" s="99"/>
      <c r="GM31" s="99"/>
      <c r="GN31" s="100"/>
      <c r="GO31" s="97"/>
      <c r="GP31" s="98"/>
      <c r="GQ31" s="100"/>
      <c r="GR31" s="1"/>
      <c r="GS31" s="97"/>
      <c r="GT31" s="98"/>
      <c r="GU31" s="100"/>
      <c r="GV31" s="97"/>
      <c r="GW31" s="97"/>
      <c r="GX31" s="97"/>
      <c r="GY31" s="97"/>
      <c r="GZ31" s="1"/>
      <c r="HA31" s="97"/>
      <c r="HB31" s="97"/>
      <c r="HC31" s="97"/>
      <c r="HD31" s="97"/>
      <c r="HE31" s="97"/>
      <c r="HF31" s="97"/>
      <c r="HG31" s="97"/>
      <c r="HH31" s="98"/>
      <c r="HI31" s="100"/>
      <c r="HJ31" s="1"/>
      <c r="HK31" s="98">
        <v>3018.4839700000002</v>
      </c>
      <c r="HL31" s="99">
        <v>2956.7254200000002</v>
      </c>
      <c r="HM31" s="100">
        <v>486.56216999999998</v>
      </c>
    </row>
    <row r="32" spans="1:221" x14ac:dyDescent="0.3">
      <c r="A32" s="1"/>
      <c r="B32" s="96" t="s">
        <v>816</v>
      </c>
      <c r="C32" s="97"/>
      <c r="D32" s="98"/>
      <c r="E32" s="99"/>
      <c r="F32" s="99">
        <v>8.8258700000000001</v>
      </c>
      <c r="G32" s="100">
        <v>8.5166900000000005</v>
      </c>
      <c r="H32" s="98"/>
      <c r="I32" s="100"/>
      <c r="J32" s="98">
        <v>81.096100000000007</v>
      </c>
      <c r="K32" s="100"/>
      <c r="L32" s="98"/>
      <c r="M32" s="99"/>
      <c r="N32" s="99"/>
      <c r="O32" s="99"/>
      <c r="P32" s="99"/>
      <c r="Q32" s="99"/>
      <c r="R32" s="99"/>
      <c r="S32" s="100"/>
      <c r="T32" s="98">
        <v>18.14123</v>
      </c>
      <c r="U32" s="99">
        <v>19.191960000000002</v>
      </c>
      <c r="V32" s="99">
        <v>24.425360000000001</v>
      </c>
      <c r="W32" s="100">
        <v>1.0612699999999999</v>
      </c>
      <c r="X32" s="97"/>
      <c r="Y32" s="98"/>
      <c r="Z32" s="99"/>
      <c r="AA32" s="100"/>
      <c r="AB32" s="98"/>
      <c r="AC32" s="99"/>
      <c r="AD32" s="99"/>
      <c r="AE32" s="99"/>
      <c r="AF32" s="99">
        <v>12.23925</v>
      </c>
      <c r="AG32" s="99">
        <v>24.4617</v>
      </c>
      <c r="AH32" s="100">
        <v>10.27692</v>
      </c>
      <c r="AI32" s="97"/>
      <c r="AJ32" s="97"/>
      <c r="AK32" s="97"/>
      <c r="AL32" s="98">
        <v>217.12262999999999</v>
      </c>
      <c r="AM32" s="100">
        <v>7.9327300000000003</v>
      </c>
      <c r="AN32" s="98"/>
      <c r="AO32" s="100"/>
      <c r="AP32" s="97"/>
      <c r="AQ32" s="98"/>
      <c r="AR32" s="100"/>
      <c r="AS32" s="97"/>
      <c r="AT32" s="97"/>
      <c r="AU32" s="97"/>
      <c r="AV32" s="98"/>
      <c r="AW32" s="99"/>
      <c r="AX32" s="100"/>
      <c r="AY32" s="98"/>
      <c r="AZ32" s="99"/>
      <c r="BA32" s="99"/>
      <c r="BB32" s="99"/>
      <c r="BC32" s="99"/>
      <c r="BD32" s="99"/>
      <c r="BE32" s="99"/>
      <c r="BF32" s="100"/>
      <c r="BG32" s="98"/>
      <c r="BH32" s="100"/>
      <c r="BI32" s="97"/>
      <c r="BJ32" s="98"/>
      <c r="BK32" s="99"/>
      <c r="BL32" s="100"/>
      <c r="BM32" s="98">
        <v>164.44227000000001</v>
      </c>
      <c r="BN32" s="99">
        <v>165.47058000000001</v>
      </c>
      <c r="BO32" s="99">
        <v>165.59853000000001</v>
      </c>
      <c r="BP32" s="99"/>
      <c r="BQ32" s="99"/>
      <c r="BR32" s="99"/>
      <c r="BS32" s="99"/>
      <c r="BT32" s="99">
        <v>260.55876999999998</v>
      </c>
      <c r="BU32" s="99"/>
      <c r="BV32" s="99"/>
      <c r="BW32" s="99">
        <v>206.49456000000001</v>
      </c>
      <c r="BX32" s="99">
        <v>206.11548999999999</v>
      </c>
      <c r="BY32" s="99">
        <v>205.99002999999999</v>
      </c>
      <c r="BZ32" s="100"/>
      <c r="CA32" s="98">
        <v>17.41583</v>
      </c>
      <c r="CB32" s="100">
        <v>44.053669999999997</v>
      </c>
      <c r="CC32" s="97"/>
      <c r="CD32" s="98"/>
      <c r="CE32" s="99"/>
      <c r="CF32" s="99"/>
      <c r="CG32" s="99"/>
      <c r="CH32" s="99"/>
      <c r="CI32" s="99">
        <v>118.14735</v>
      </c>
      <c r="CJ32" s="99"/>
      <c r="CK32" s="99"/>
      <c r="CL32" s="99"/>
      <c r="CM32" s="99"/>
      <c r="CN32" s="99"/>
      <c r="CO32" s="100">
        <v>191.19621000000001</v>
      </c>
      <c r="CP32" s="98">
        <v>180.55348000000001</v>
      </c>
      <c r="CQ32" s="99">
        <v>180.52450999999999</v>
      </c>
      <c r="CR32" s="99">
        <v>181.33356000000001</v>
      </c>
      <c r="CS32" s="100"/>
      <c r="CT32" s="98"/>
      <c r="CU32" s="100">
        <v>297.29741999999999</v>
      </c>
      <c r="CV32" s="98"/>
      <c r="CW32" s="99"/>
      <c r="CX32" s="101"/>
      <c r="CY32" s="98"/>
      <c r="CZ32" s="99">
        <v>6682.1421600000003</v>
      </c>
      <c r="DA32" s="99"/>
      <c r="DB32" s="100"/>
      <c r="DC32" s="98"/>
      <c r="DD32" s="99"/>
      <c r="DE32" s="99"/>
      <c r="DF32" s="99"/>
      <c r="DG32" s="99"/>
      <c r="DH32" s="99"/>
      <c r="DI32" s="99"/>
      <c r="DJ32" s="99"/>
      <c r="DK32" s="99"/>
      <c r="DL32" s="99"/>
      <c r="DM32" s="99"/>
      <c r="DN32" s="100"/>
      <c r="DO32" s="102"/>
      <c r="DP32" s="103"/>
      <c r="DQ32" s="103"/>
      <c r="DR32" s="104" t="s">
        <v>1389</v>
      </c>
      <c r="DS32" s="98">
        <v>3018.4839700000002</v>
      </c>
      <c r="DT32" s="99">
        <v>948.29584999999997</v>
      </c>
      <c r="DU32" s="99">
        <v>948.29584999999997</v>
      </c>
      <c r="DV32" s="100"/>
      <c r="DW32" s="97"/>
      <c r="DX32" s="98"/>
      <c r="DY32" s="99"/>
      <c r="DZ32" s="99"/>
      <c r="EA32" s="99"/>
      <c r="EB32" s="99"/>
      <c r="EC32" s="101">
        <v>6413.4421599999996</v>
      </c>
      <c r="ED32" s="1"/>
      <c r="EE32" s="97"/>
      <c r="EF32" s="97"/>
      <c r="EG32" s="97"/>
      <c r="EH32" s="97"/>
      <c r="EI32" s="97"/>
      <c r="EJ32" s="97"/>
      <c r="EK32" s="97"/>
      <c r="EL32" s="97"/>
      <c r="EM32" s="98"/>
      <c r="EN32" s="100"/>
      <c r="EO32" s="97"/>
      <c r="EP32" s="97"/>
      <c r="EQ32" s="97"/>
      <c r="ER32" s="97"/>
      <c r="ES32" s="97"/>
      <c r="ET32" s="97"/>
      <c r="EU32" s="97"/>
      <c r="EV32" s="97"/>
      <c r="EW32" s="97"/>
      <c r="EX32" s="97"/>
      <c r="EY32" s="97"/>
      <c r="EZ32" s="97"/>
      <c r="FA32" s="97"/>
      <c r="FB32" s="97"/>
      <c r="FC32" s="98"/>
      <c r="FD32" s="99"/>
      <c r="FE32" s="99"/>
      <c r="FF32" s="100"/>
      <c r="FG32" s="97"/>
      <c r="FH32" s="97"/>
      <c r="FI32" s="97"/>
      <c r="FJ32" s="97"/>
      <c r="FK32" s="97"/>
      <c r="FL32" s="97"/>
      <c r="FM32" s="97"/>
      <c r="FN32" s="97"/>
      <c r="FO32" s="98"/>
      <c r="FP32" s="99"/>
      <c r="FQ32" s="99"/>
      <c r="FR32" s="100"/>
      <c r="FS32" s="97"/>
      <c r="FT32" s="98"/>
      <c r="FU32" s="100"/>
      <c r="FV32" s="98"/>
      <c r="FW32" s="99"/>
      <c r="FX32" s="99"/>
      <c r="FY32" s="99"/>
      <c r="FZ32" s="100"/>
      <c r="GA32" s="98"/>
      <c r="GB32" s="100"/>
      <c r="GC32" s="98"/>
      <c r="GD32" s="99"/>
      <c r="GE32" s="99"/>
      <c r="GF32" s="100"/>
      <c r="GG32" s="97"/>
      <c r="GH32" s="97"/>
      <c r="GI32" s="97"/>
      <c r="GJ32" s="98"/>
      <c r="GK32" s="99"/>
      <c r="GL32" s="99"/>
      <c r="GM32" s="99"/>
      <c r="GN32" s="100"/>
      <c r="GO32" s="97"/>
      <c r="GP32" s="98"/>
      <c r="GQ32" s="100"/>
      <c r="GR32" s="1"/>
      <c r="GS32" s="97"/>
      <c r="GT32" s="98"/>
      <c r="GU32" s="100"/>
      <c r="GV32" s="97"/>
      <c r="GW32" s="97"/>
      <c r="GX32" s="97"/>
      <c r="GY32" s="97"/>
      <c r="GZ32" s="1"/>
      <c r="HA32" s="97"/>
      <c r="HB32" s="97"/>
      <c r="HC32" s="97"/>
      <c r="HD32" s="97"/>
      <c r="HE32" s="97"/>
      <c r="HF32" s="97"/>
      <c r="HG32" s="97"/>
      <c r="HH32" s="98"/>
      <c r="HI32" s="100"/>
      <c r="HJ32" s="1"/>
      <c r="HK32" s="98">
        <v>3018.4839700000002</v>
      </c>
      <c r="HL32" s="99">
        <v>2956.7254200000002</v>
      </c>
      <c r="HM32" s="100">
        <v>486.56216999999998</v>
      </c>
    </row>
    <row r="33" spans="1:221" x14ac:dyDescent="0.3">
      <c r="A33" s="1"/>
      <c r="B33" s="96" t="s">
        <v>817</v>
      </c>
      <c r="C33" s="97"/>
      <c r="D33" s="98"/>
      <c r="E33" s="99"/>
      <c r="F33" s="99">
        <v>8.8258700000000001</v>
      </c>
      <c r="G33" s="100">
        <v>8.5166900000000005</v>
      </c>
      <c r="H33" s="98"/>
      <c r="I33" s="100"/>
      <c r="J33" s="98">
        <v>81.096100000000007</v>
      </c>
      <c r="K33" s="100"/>
      <c r="L33" s="98"/>
      <c r="M33" s="99"/>
      <c r="N33" s="99"/>
      <c r="O33" s="99"/>
      <c r="P33" s="99"/>
      <c r="Q33" s="99"/>
      <c r="R33" s="99"/>
      <c r="S33" s="100"/>
      <c r="T33" s="98">
        <v>18.14123</v>
      </c>
      <c r="U33" s="99">
        <v>19.191960000000002</v>
      </c>
      <c r="V33" s="99">
        <v>24.425360000000001</v>
      </c>
      <c r="W33" s="100">
        <v>1.0612699999999999</v>
      </c>
      <c r="X33" s="97"/>
      <c r="Y33" s="98"/>
      <c r="Z33" s="99"/>
      <c r="AA33" s="100"/>
      <c r="AB33" s="98"/>
      <c r="AC33" s="99"/>
      <c r="AD33" s="99"/>
      <c r="AE33" s="99"/>
      <c r="AF33" s="99">
        <v>12.23925</v>
      </c>
      <c r="AG33" s="99">
        <v>24.4617</v>
      </c>
      <c r="AH33" s="100">
        <v>10.27692</v>
      </c>
      <c r="AI33" s="97"/>
      <c r="AJ33" s="97"/>
      <c r="AK33" s="97"/>
      <c r="AL33" s="98">
        <v>217.12262999999999</v>
      </c>
      <c r="AM33" s="100">
        <v>7.9327300000000003</v>
      </c>
      <c r="AN33" s="98"/>
      <c r="AO33" s="100"/>
      <c r="AP33" s="97"/>
      <c r="AQ33" s="98"/>
      <c r="AR33" s="100"/>
      <c r="AS33" s="97"/>
      <c r="AT33" s="97"/>
      <c r="AU33" s="97"/>
      <c r="AV33" s="98"/>
      <c r="AW33" s="99"/>
      <c r="AX33" s="100"/>
      <c r="AY33" s="98"/>
      <c r="AZ33" s="99"/>
      <c r="BA33" s="99"/>
      <c r="BB33" s="99"/>
      <c r="BC33" s="99"/>
      <c r="BD33" s="99"/>
      <c r="BE33" s="99"/>
      <c r="BF33" s="100"/>
      <c r="BG33" s="98"/>
      <c r="BH33" s="100"/>
      <c r="BI33" s="97"/>
      <c r="BJ33" s="98"/>
      <c r="BK33" s="99"/>
      <c r="BL33" s="100"/>
      <c r="BM33" s="98">
        <v>164.44227000000001</v>
      </c>
      <c r="BN33" s="99">
        <v>165.47058000000001</v>
      </c>
      <c r="BO33" s="99">
        <v>165.59853000000001</v>
      </c>
      <c r="BP33" s="99"/>
      <c r="BQ33" s="99"/>
      <c r="BR33" s="99"/>
      <c r="BS33" s="99"/>
      <c r="BT33" s="99">
        <v>260.55876999999998</v>
      </c>
      <c r="BU33" s="99"/>
      <c r="BV33" s="99"/>
      <c r="BW33" s="99">
        <v>206.49456000000001</v>
      </c>
      <c r="BX33" s="99">
        <v>206.11548999999999</v>
      </c>
      <c r="BY33" s="99">
        <v>205.99002999999999</v>
      </c>
      <c r="BZ33" s="100"/>
      <c r="CA33" s="98">
        <v>17.41583</v>
      </c>
      <c r="CB33" s="100">
        <v>44.053669999999997</v>
      </c>
      <c r="CC33" s="97"/>
      <c r="CD33" s="98"/>
      <c r="CE33" s="99"/>
      <c r="CF33" s="99"/>
      <c r="CG33" s="99"/>
      <c r="CH33" s="99"/>
      <c r="CI33" s="99">
        <v>118.14735</v>
      </c>
      <c r="CJ33" s="99"/>
      <c r="CK33" s="99"/>
      <c r="CL33" s="99"/>
      <c r="CM33" s="99"/>
      <c r="CN33" s="99"/>
      <c r="CO33" s="100">
        <v>191.19621000000001</v>
      </c>
      <c r="CP33" s="98">
        <v>180.55348000000001</v>
      </c>
      <c r="CQ33" s="99">
        <v>180.52450999999999</v>
      </c>
      <c r="CR33" s="99">
        <v>181.33356000000001</v>
      </c>
      <c r="CS33" s="100"/>
      <c r="CT33" s="98"/>
      <c r="CU33" s="100">
        <v>297.29741999999999</v>
      </c>
      <c r="CV33" s="98"/>
      <c r="CW33" s="99"/>
      <c r="CX33" s="101"/>
      <c r="CY33" s="98"/>
      <c r="CZ33" s="99">
        <v>6594.9023500000003</v>
      </c>
      <c r="DA33" s="99"/>
      <c r="DB33" s="100"/>
      <c r="DC33" s="98"/>
      <c r="DD33" s="99"/>
      <c r="DE33" s="99"/>
      <c r="DF33" s="99"/>
      <c r="DG33" s="99"/>
      <c r="DH33" s="99"/>
      <c r="DI33" s="99"/>
      <c r="DJ33" s="99"/>
      <c r="DK33" s="99"/>
      <c r="DL33" s="99"/>
      <c r="DM33" s="99"/>
      <c r="DN33" s="100"/>
      <c r="DO33" s="102"/>
      <c r="DP33" s="103"/>
      <c r="DQ33" s="103"/>
      <c r="DR33" s="104" t="s">
        <v>1389</v>
      </c>
      <c r="DS33" s="98">
        <v>3018.4839700000002</v>
      </c>
      <c r="DT33" s="99">
        <v>948.29584999999997</v>
      </c>
      <c r="DU33" s="99">
        <v>948.29584999999997</v>
      </c>
      <c r="DV33" s="100"/>
      <c r="DW33" s="97"/>
      <c r="DX33" s="98"/>
      <c r="DY33" s="99"/>
      <c r="DZ33" s="99"/>
      <c r="EA33" s="99"/>
      <c r="EB33" s="99"/>
      <c r="EC33" s="101">
        <v>6325.5023499999998</v>
      </c>
      <c r="ED33" s="1"/>
      <c r="EE33" s="97"/>
      <c r="EF33" s="97"/>
      <c r="EG33" s="97"/>
      <c r="EH33" s="97"/>
      <c r="EI33" s="97"/>
      <c r="EJ33" s="97"/>
      <c r="EK33" s="97"/>
      <c r="EL33" s="97"/>
      <c r="EM33" s="98"/>
      <c r="EN33" s="100"/>
      <c r="EO33" s="97"/>
      <c r="EP33" s="97"/>
      <c r="EQ33" s="97"/>
      <c r="ER33" s="97"/>
      <c r="ES33" s="97"/>
      <c r="ET33" s="97"/>
      <c r="EU33" s="97"/>
      <c r="EV33" s="97"/>
      <c r="EW33" s="97"/>
      <c r="EX33" s="97"/>
      <c r="EY33" s="97"/>
      <c r="EZ33" s="97"/>
      <c r="FA33" s="97"/>
      <c r="FB33" s="97"/>
      <c r="FC33" s="98"/>
      <c r="FD33" s="99"/>
      <c r="FE33" s="99"/>
      <c r="FF33" s="100"/>
      <c r="FG33" s="97"/>
      <c r="FH33" s="97"/>
      <c r="FI33" s="97"/>
      <c r="FJ33" s="97"/>
      <c r="FK33" s="97"/>
      <c r="FL33" s="97"/>
      <c r="FM33" s="97"/>
      <c r="FN33" s="97"/>
      <c r="FO33" s="98"/>
      <c r="FP33" s="99"/>
      <c r="FQ33" s="99"/>
      <c r="FR33" s="100"/>
      <c r="FS33" s="97"/>
      <c r="FT33" s="98"/>
      <c r="FU33" s="100"/>
      <c r="FV33" s="98"/>
      <c r="FW33" s="99"/>
      <c r="FX33" s="99"/>
      <c r="FY33" s="99"/>
      <c r="FZ33" s="100"/>
      <c r="GA33" s="98"/>
      <c r="GB33" s="100"/>
      <c r="GC33" s="98"/>
      <c r="GD33" s="99"/>
      <c r="GE33" s="99"/>
      <c r="GF33" s="100"/>
      <c r="GG33" s="97"/>
      <c r="GH33" s="97"/>
      <c r="GI33" s="97"/>
      <c r="GJ33" s="98"/>
      <c r="GK33" s="99"/>
      <c r="GL33" s="99"/>
      <c r="GM33" s="99"/>
      <c r="GN33" s="100"/>
      <c r="GO33" s="97"/>
      <c r="GP33" s="98"/>
      <c r="GQ33" s="100"/>
      <c r="GR33" s="1"/>
      <c r="GS33" s="97"/>
      <c r="GT33" s="98"/>
      <c r="GU33" s="100"/>
      <c r="GV33" s="97"/>
      <c r="GW33" s="97"/>
      <c r="GX33" s="97"/>
      <c r="GY33" s="97"/>
      <c r="GZ33" s="1"/>
      <c r="HA33" s="97"/>
      <c r="HB33" s="97"/>
      <c r="HC33" s="97"/>
      <c r="HD33" s="97"/>
      <c r="HE33" s="97"/>
      <c r="HF33" s="97"/>
      <c r="HG33" s="97"/>
      <c r="HH33" s="98"/>
      <c r="HI33" s="100"/>
      <c r="HJ33" s="1"/>
      <c r="HK33" s="98">
        <v>3018.4839700000002</v>
      </c>
      <c r="HL33" s="99">
        <v>2956.7254200000002</v>
      </c>
      <c r="HM33" s="100">
        <v>486.56216999999998</v>
      </c>
    </row>
    <row r="34" spans="1:221" x14ac:dyDescent="0.3">
      <c r="A34" s="1"/>
      <c r="B34" s="96" t="s">
        <v>818</v>
      </c>
      <c r="C34" s="97"/>
      <c r="D34" s="98"/>
      <c r="E34" s="99"/>
      <c r="F34" s="99">
        <v>8.8258700000000001</v>
      </c>
      <c r="G34" s="100">
        <v>8.5166900000000005</v>
      </c>
      <c r="H34" s="98"/>
      <c r="I34" s="100"/>
      <c r="J34" s="98">
        <v>81.096100000000007</v>
      </c>
      <c r="K34" s="100"/>
      <c r="L34" s="98"/>
      <c r="M34" s="99"/>
      <c r="N34" s="99"/>
      <c r="O34" s="99"/>
      <c r="P34" s="99"/>
      <c r="Q34" s="99"/>
      <c r="R34" s="99"/>
      <c r="S34" s="100"/>
      <c r="T34" s="98">
        <v>18.14123</v>
      </c>
      <c r="U34" s="99">
        <v>19.191960000000002</v>
      </c>
      <c r="V34" s="99">
        <v>24.425360000000001</v>
      </c>
      <c r="W34" s="100">
        <v>1.0612699999999999</v>
      </c>
      <c r="X34" s="97"/>
      <c r="Y34" s="98"/>
      <c r="Z34" s="99"/>
      <c r="AA34" s="100"/>
      <c r="AB34" s="98"/>
      <c r="AC34" s="99"/>
      <c r="AD34" s="99"/>
      <c r="AE34" s="99"/>
      <c r="AF34" s="99">
        <v>12.23925</v>
      </c>
      <c r="AG34" s="99">
        <v>24.4617</v>
      </c>
      <c r="AH34" s="100">
        <v>10.27692</v>
      </c>
      <c r="AI34" s="97"/>
      <c r="AJ34" s="97"/>
      <c r="AK34" s="97"/>
      <c r="AL34" s="98">
        <v>217.12262999999999</v>
      </c>
      <c r="AM34" s="100">
        <v>7.9327300000000003</v>
      </c>
      <c r="AN34" s="98"/>
      <c r="AO34" s="100"/>
      <c r="AP34" s="97"/>
      <c r="AQ34" s="98"/>
      <c r="AR34" s="100"/>
      <c r="AS34" s="97"/>
      <c r="AT34" s="97"/>
      <c r="AU34" s="97"/>
      <c r="AV34" s="98"/>
      <c r="AW34" s="99"/>
      <c r="AX34" s="100"/>
      <c r="AY34" s="98"/>
      <c r="AZ34" s="99"/>
      <c r="BA34" s="99"/>
      <c r="BB34" s="99"/>
      <c r="BC34" s="99"/>
      <c r="BD34" s="99"/>
      <c r="BE34" s="99"/>
      <c r="BF34" s="100"/>
      <c r="BG34" s="98"/>
      <c r="BH34" s="100"/>
      <c r="BI34" s="97"/>
      <c r="BJ34" s="98"/>
      <c r="BK34" s="99"/>
      <c r="BL34" s="100"/>
      <c r="BM34" s="98">
        <v>164.44227000000001</v>
      </c>
      <c r="BN34" s="99">
        <v>165.47058000000001</v>
      </c>
      <c r="BO34" s="99">
        <v>165.59853000000001</v>
      </c>
      <c r="BP34" s="99"/>
      <c r="BQ34" s="99"/>
      <c r="BR34" s="99"/>
      <c r="BS34" s="99"/>
      <c r="BT34" s="99">
        <v>260.55876999999998</v>
      </c>
      <c r="BU34" s="99"/>
      <c r="BV34" s="99"/>
      <c r="BW34" s="99">
        <v>206.49456000000001</v>
      </c>
      <c r="BX34" s="99">
        <v>206.11548999999999</v>
      </c>
      <c r="BY34" s="99">
        <v>205.99002999999999</v>
      </c>
      <c r="BZ34" s="100"/>
      <c r="CA34" s="98">
        <v>17.41583</v>
      </c>
      <c r="CB34" s="100">
        <v>44.053669999999997</v>
      </c>
      <c r="CC34" s="97"/>
      <c r="CD34" s="98"/>
      <c r="CE34" s="99"/>
      <c r="CF34" s="99"/>
      <c r="CG34" s="99"/>
      <c r="CH34" s="99"/>
      <c r="CI34" s="99">
        <v>118.14735</v>
      </c>
      <c r="CJ34" s="99"/>
      <c r="CK34" s="99"/>
      <c r="CL34" s="99"/>
      <c r="CM34" s="99"/>
      <c r="CN34" s="99"/>
      <c r="CO34" s="100">
        <v>191.19621000000001</v>
      </c>
      <c r="CP34" s="98">
        <v>180.55348000000001</v>
      </c>
      <c r="CQ34" s="99">
        <v>180.52450999999999</v>
      </c>
      <c r="CR34" s="99">
        <v>181.33356000000001</v>
      </c>
      <c r="CS34" s="100"/>
      <c r="CT34" s="98"/>
      <c r="CU34" s="100">
        <v>297.29741999999999</v>
      </c>
      <c r="CV34" s="98"/>
      <c r="CW34" s="99"/>
      <c r="CX34" s="101"/>
      <c r="CY34" s="98"/>
      <c r="CZ34" s="99">
        <v>6668.4557199999999</v>
      </c>
      <c r="DA34" s="99"/>
      <c r="DB34" s="100"/>
      <c r="DC34" s="98"/>
      <c r="DD34" s="99"/>
      <c r="DE34" s="99"/>
      <c r="DF34" s="99"/>
      <c r="DG34" s="99"/>
      <c r="DH34" s="99"/>
      <c r="DI34" s="99"/>
      <c r="DJ34" s="99"/>
      <c r="DK34" s="99"/>
      <c r="DL34" s="99"/>
      <c r="DM34" s="99"/>
      <c r="DN34" s="100"/>
      <c r="DO34" s="102"/>
      <c r="DP34" s="103"/>
      <c r="DQ34" s="103"/>
      <c r="DR34" s="104" t="s">
        <v>1389</v>
      </c>
      <c r="DS34" s="98">
        <v>3018.4839700000002</v>
      </c>
      <c r="DT34" s="99">
        <v>948.29584999999997</v>
      </c>
      <c r="DU34" s="99">
        <v>948.29584999999997</v>
      </c>
      <c r="DV34" s="100"/>
      <c r="DW34" s="97"/>
      <c r="DX34" s="98"/>
      <c r="DY34" s="99"/>
      <c r="DZ34" s="99"/>
      <c r="EA34" s="99"/>
      <c r="EB34" s="99"/>
      <c r="EC34" s="101">
        <v>6400.6557199999997</v>
      </c>
      <c r="ED34" s="1"/>
      <c r="EE34" s="97"/>
      <c r="EF34" s="97"/>
      <c r="EG34" s="97"/>
      <c r="EH34" s="97"/>
      <c r="EI34" s="97"/>
      <c r="EJ34" s="97"/>
      <c r="EK34" s="97"/>
      <c r="EL34" s="97"/>
      <c r="EM34" s="98"/>
      <c r="EN34" s="100"/>
      <c r="EO34" s="97"/>
      <c r="EP34" s="97"/>
      <c r="EQ34" s="97"/>
      <c r="ER34" s="97"/>
      <c r="ES34" s="97"/>
      <c r="ET34" s="97"/>
      <c r="EU34" s="97"/>
      <c r="EV34" s="97"/>
      <c r="EW34" s="97"/>
      <c r="EX34" s="97"/>
      <c r="EY34" s="97"/>
      <c r="EZ34" s="97"/>
      <c r="FA34" s="97"/>
      <c r="FB34" s="97"/>
      <c r="FC34" s="98"/>
      <c r="FD34" s="99"/>
      <c r="FE34" s="99"/>
      <c r="FF34" s="100"/>
      <c r="FG34" s="97"/>
      <c r="FH34" s="97"/>
      <c r="FI34" s="97"/>
      <c r="FJ34" s="97"/>
      <c r="FK34" s="97"/>
      <c r="FL34" s="97"/>
      <c r="FM34" s="97"/>
      <c r="FN34" s="97"/>
      <c r="FO34" s="98"/>
      <c r="FP34" s="99"/>
      <c r="FQ34" s="99"/>
      <c r="FR34" s="100"/>
      <c r="FS34" s="97"/>
      <c r="FT34" s="98"/>
      <c r="FU34" s="100"/>
      <c r="FV34" s="98"/>
      <c r="FW34" s="99"/>
      <c r="FX34" s="99"/>
      <c r="FY34" s="99"/>
      <c r="FZ34" s="100"/>
      <c r="GA34" s="98"/>
      <c r="GB34" s="100"/>
      <c r="GC34" s="98"/>
      <c r="GD34" s="99"/>
      <c r="GE34" s="99"/>
      <c r="GF34" s="100"/>
      <c r="GG34" s="97"/>
      <c r="GH34" s="97"/>
      <c r="GI34" s="97"/>
      <c r="GJ34" s="98"/>
      <c r="GK34" s="99"/>
      <c r="GL34" s="99"/>
      <c r="GM34" s="99"/>
      <c r="GN34" s="100"/>
      <c r="GO34" s="97"/>
      <c r="GP34" s="98"/>
      <c r="GQ34" s="100"/>
      <c r="GR34" s="1"/>
      <c r="GS34" s="97"/>
      <c r="GT34" s="98"/>
      <c r="GU34" s="100"/>
      <c r="GV34" s="97"/>
      <c r="GW34" s="97"/>
      <c r="GX34" s="97"/>
      <c r="GY34" s="97"/>
      <c r="GZ34" s="1"/>
      <c r="HA34" s="97"/>
      <c r="HB34" s="97"/>
      <c r="HC34" s="97"/>
      <c r="HD34" s="97"/>
      <c r="HE34" s="97"/>
      <c r="HF34" s="97"/>
      <c r="HG34" s="97"/>
      <c r="HH34" s="98"/>
      <c r="HI34" s="100"/>
      <c r="HJ34" s="1"/>
      <c r="HK34" s="98">
        <v>3018.4839700000002</v>
      </c>
      <c r="HL34" s="99">
        <v>2956.7254200000002</v>
      </c>
      <c r="HM34" s="100">
        <v>486.56216999999998</v>
      </c>
    </row>
    <row r="35" spans="1:221" x14ac:dyDescent="0.3">
      <c r="A35" s="1"/>
      <c r="B35" s="96" t="s">
        <v>819</v>
      </c>
      <c r="C35" s="97"/>
      <c r="D35" s="98"/>
      <c r="E35" s="99"/>
      <c r="F35" s="99">
        <v>8.8258700000000001</v>
      </c>
      <c r="G35" s="100">
        <v>8.5166900000000005</v>
      </c>
      <c r="H35" s="98"/>
      <c r="I35" s="100"/>
      <c r="J35" s="98">
        <v>81.096100000000007</v>
      </c>
      <c r="K35" s="100"/>
      <c r="L35" s="98"/>
      <c r="M35" s="99"/>
      <c r="N35" s="99"/>
      <c r="O35" s="99"/>
      <c r="P35" s="99"/>
      <c r="Q35" s="99"/>
      <c r="R35" s="99"/>
      <c r="S35" s="100"/>
      <c r="T35" s="98">
        <v>18.14123</v>
      </c>
      <c r="U35" s="99">
        <v>19.191960000000002</v>
      </c>
      <c r="V35" s="99">
        <v>24.425360000000001</v>
      </c>
      <c r="W35" s="100">
        <v>1.0612699999999999</v>
      </c>
      <c r="X35" s="97"/>
      <c r="Y35" s="98"/>
      <c r="Z35" s="99"/>
      <c r="AA35" s="100"/>
      <c r="AB35" s="98"/>
      <c r="AC35" s="99"/>
      <c r="AD35" s="99"/>
      <c r="AE35" s="99"/>
      <c r="AF35" s="99">
        <v>12.23925</v>
      </c>
      <c r="AG35" s="99">
        <v>24.4617</v>
      </c>
      <c r="AH35" s="100">
        <v>10.27692</v>
      </c>
      <c r="AI35" s="97"/>
      <c r="AJ35" s="97"/>
      <c r="AK35" s="97"/>
      <c r="AL35" s="98">
        <v>217.12262999999999</v>
      </c>
      <c r="AM35" s="100">
        <v>7.9327300000000003</v>
      </c>
      <c r="AN35" s="98"/>
      <c r="AO35" s="100"/>
      <c r="AP35" s="97"/>
      <c r="AQ35" s="98"/>
      <c r="AR35" s="100"/>
      <c r="AS35" s="97"/>
      <c r="AT35" s="97"/>
      <c r="AU35" s="97"/>
      <c r="AV35" s="98"/>
      <c r="AW35" s="99"/>
      <c r="AX35" s="100"/>
      <c r="AY35" s="98"/>
      <c r="AZ35" s="99"/>
      <c r="BA35" s="99"/>
      <c r="BB35" s="99"/>
      <c r="BC35" s="99"/>
      <c r="BD35" s="99"/>
      <c r="BE35" s="99"/>
      <c r="BF35" s="100"/>
      <c r="BG35" s="98"/>
      <c r="BH35" s="100"/>
      <c r="BI35" s="97"/>
      <c r="BJ35" s="98"/>
      <c r="BK35" s="99"/>
      <c r="BL35" s="100"/>
      <c r="BM35" s="98">
        <v>164.44227000000001</v>
      </c>
      <c r="BN35" s="99">
        <v>165.47058000000001</v>
      </c>
      <c r="BO35" s="99">
        <v>165.59853000000001</v>
      </c>
      <c r="BP35" s="99"/>
      <c r="BQ35" s="99"/>
      <c r="BR35" s="99"/>
      <c r="BS35" s="99"/>
      <c r="BT35" s="99">
        <v>260.55876999999998</v>
      </c>
      <c r="BU35" s="99"/>
      <c r="BV35" s="99"/>
      <c r="BW35" s="99">
        <v>206.49456000000001</v>
      </c>
      <c r="BX35" s="99">
        <v>206.11548999999999</v>
      </c>
      <c r="BY35" s="99">
        <v>205.99002999999999</v>
      </c>
      <c r="BZ35" s="100"/>
      <c r="CA35" s="98">
        <v>17.41583</v>
      </c>
      <c r="CB35" s="100">
        <v>44.053669999999997</v>
      </c>
      <c r="CC35" s="97"/>
      <c r="CD35" s="98"/>
      <c r="CE35" s="99"/>
      <c r="CF35" s="99"/>
      <c r="CG35" s="99"/>
      <c r="CH35" s="99"/>
      <c r="CI35" s="99">
        <v>118.14735</v>
      </c>
      <c r="CJ35" s="99"/>
      <c r="CK35" s="99"/>
      <c r="CL35" s="99"/>
      <c r="CM35" s="99"/>
      <c r="CN35" s="99"/>
      <c r="CO35" s="100">
        <v>191.19621000000001</v>
      </c>
      <c r="CP35" s="98">
        <v>180.55348000000001</v>
      </c>
      <c r="CQ35" s="99">
        <v>180.52450999999999</v>
      </c>
      <c r="CR35" s="99">
        <v>181.33356000000001</v>
      </c>
      <c r="CS35" s="100"/>
      <c r="CT35" s="98"/>
      <c r="CU35" s="100">
        <v>297.29741999999999</v>
      </c>
      <c r="CV35" s="98"/>
      <c r="CW35" s="99"/>
      <c r="CX35" s="101"/>
      <c r="CY35" s="98"/>
      <c r="CZ35" s="99">
        <v>6626.32978</v>
      </c>
      <c r="DA35" s="99"/>
      <c r="DB35" s="100"/>
      <c r="DC35" s="98"/>
      <c r="DD35" s="99"/>
      <c r="DE35" s="99"/>
      <c r="DF35" s="99"/>
      <c r="DG35" s="99"/>
      <c r="DH35" s="99"/>
      <c r="DI35" s="99"/>
      <c r="DJ35" s="99"/>
      <c r="DK35" s="99"/>
      <c r="DL35" s="99"/>
      <c r="DM35" s="99"/>
      <c r="DN35" s="100"/>
      <c r="DO35" s="102"/>
      <c r="DP35" s="103"/>
      <c r="DQ35" s="103"/>
      <c r="DR35" s="104" t="s">
        <v>1389</v>
      </c>
      <c r="DS35" s="98">
        <v>3018.4839700000002</v>
      </c>
      <c r="DT35" s="99">
        <v>948.29584999999997</v>
      </c>
      <c r="DU35" s="99">
        <v>948.29584999999997</v>
      </c>
      <c r="DV35" s="100"/>
      <c r="DW35" s="97"/>
      <c r="DX35" s="98"/>
      <c r="DY35" s="99"/>
      <c r="DZ35" s="99"/>
      <c r="EA35" s="99"/>
      <c r="EB35" s="99"/>
      <c r="EC35" s="101">
        <v>6361.82978</v>
      </c>
      <c r="ED35" s="1"/>
      <c r="EE35" s="97"/>
      <c r="EF35" s="97"/>
      <c r="EG35" s="97"/>
      <c r="EH35" s="97"/>
      <c r="EI35" s="97"/>
      <c r="EJ35" s="97"/>
      <c r="EK35" s="97"/>
      <c r="EL35" s="97"/>
      <c r="EM35" s="98"/>
      <c r="EN35" s="100"/>
      <c r="EO35" s="97"/>
      <c r="EP35" s="97"/>
      <c r="EQ35" s="97"/>
      <c r="ER35" s="97"/>
      <c r="ES35" s="97"/>
      <c r="ET35" s="97"/>
      <c r="EU35" s="97"/>
      <c r="EV35" s="97"/>
      <c r="EW35" s="97"/>
      <c r="EX35" s="97"/>
      <c r="EY35" s="97"/>
      <c r="EZ35" s="97"/>
      <c r="FA35" s="97"/>
      <c r="FB35" s="97"/>
      <c r="FC35" s="98"/>
      <c r="FD35" s="99"/>
      <c r="FE35" s="99"/>
      <c r="FF35" s="100"/>
      <c r="FG35" s="97"/>
      <c r="FH35" s="97"/>
      <c r="FI35" s="97"/>
      <c r="FJ35" s="97"/>
      <c r="FK35" s="97"/>
      <c r="FL35" s="97"/>
      <c r="FM35" s="97"/>
      <c r="FN35" s="97"/>
      <c r="FO35" s="98"/>
      <c r="FP35" s="99"/>
      <c r="FQ35" s="99"/>
      <c r="FR35" s="100"/>
      <c r="FS35" s="97"/>
      <c r="FT35" s="98"/>
      <c r="FU35" s="100"/>
      <c r="FV35" s="98"/>
      <c r="FW35" s="99"/>
      <c r="FX35" s="99"/>
      <c r="FY35" s="99"/>
      <c r="FZ35" s="100"/>
      <c r="GA35" s="98"/>
      <c r="GB35" s="100"/>
      <c r="GC35" s="98"/>
      <c r="GD35" s="99"/>
      <c r="GE35" s="99"/>
      <c r="GF35" s="100"/>
      <c r="GG35" s="97"/>
      <c r="GH35" s="97"/>
      <c r="GI35" s="97"/>
      <c r="GJ35" s="98"/>
      <c r="GK35" s="99"/>
      <c r="GL35" s="99"/>
      <c r="GM35" s="99"/>
      <c r="GN35" s="100"/>
      <c r="GO35" s="97"/>
      <c r="GP35" s="98"/>
      <c r="GQ35" s="100"/>
      <c r="GR35" s="1"/>
      <c r="GS35" s="97"/>
      <c r="GT35" s="98"/>
      <c r="GU35" s="100"/>
      <c r="GV35" s="97"/>
      <c r="GW35" s="97"/>
      <c r="GX35" s="97"/>
      <c r="GY35" s="97"/>
      <c r="GZ35" s="1"/>
      <c r="HA35" s="97"/>
      <c r="HB35" s="97"/>
      <c r="HC35" s="97"/>
      <c r="HD35" s="97"/>
      <c r="HE35" s="97"/>
      <c r="HF35" s="97"/>
      <c r="HG35" s="97"/>
      <c r="HH35" s="98"/>
      <c r="HI35" s="100"/>
      <c r="HJ35" s="1"/>
      <c r="HK35" s="98">
        <v>3018.4839700000002</v>
      </c>
      <c r="HL35" s="99">
        <v>2956.7254200000002</v>
      </c>
      <c r="HM35" s="100">
        <v>486.56216999999998</v>
      </c>
    </row>
    <row r="36" spans="1:221" x14ac:dyDescent="0.3">
      <c r="A36" s="1"/>
      <c r="B36" s="96" t="s">
        <v>820</v>
      </c>
      <c r="C36" s="97"/>
      <c r="D36" s="98"/>
      <c r="E36" s="99"/>
      <c r="F36" s="99">
        <v>8.8258700000000001</v>
      </c>
      <c r="G36" s="100">
        <v>8.5166900000000005</v>
      </c>
      <c r="H36" s="98"/>
      <c r="I36" s="100"/>
      <c r="J36" s="98">
        <v>81.096100000000007</v>
      </c>
      <c r="K36" s="100"/>
      <c r="L36" s="98"/>
      <c r="M36" s="99"/>
      <c r="N36" s="99"/>
      <c r="O36" s="99"/>
      <c r="P36" s="99"/>
      <c r="Q36" s="99"/>
      <c r="R36" s="99"/>
      <c r="S36" s="100"/>
      <c r="T36" s="98">
        <v>18.14123</v>
      </c>
      <c r="U36" s="99">
        <v>19.191960000000002</v>
      </c>
      <c r="V36" s="99">
        <v>24.425360000000001</v>
      </c>
      <c r="W36" s="100">
        <v>1.0612699999999999</v>
      </c>
      <c r="X36" s="97"/>
      <c r="Y36" s="98"/>
      <c r="Z36" s="99"/>
      <c r="AA36" s="100"/>
      <c r="AB36" s="98"/>
      <c r="AC36" s="99"/>
      <c r="AD36" s="99"/>
      <c r="AE36" s="99"/>
      <c r="AF36" s="99">
        <v>12.23925</v>
      </c>
      <c r="AG36" s="99">
        <v>24.4617</v>
      </c>
      <c r="AH36" s="100">
        <v>10.27692</v>
      </c>
      <c r="AI36" s="97"/>
      <c r="AJ36" s="97"/>
      <c r="AK36" s="97"/>
      <c r="AL36" s="98">
        <v>217.12262999999999</v>
      </c>
      <c r="AM36" s="100">
        <v>7.9327300000000003</v>
      </c>
      <c r="AN36" s="98"/>
      <c r="AO36" s="100"/>
      <c r="AP36" s="97"/>
      <c r="AQ36" s="98"/>
      <c r="AR36" s="100"/>
      <c r="AS36" s="97"/>
      <c r="AT36" s="97"/>
      <c r="AU36" s="97"/>
      <c r="AV36" s="98"/>
      <c r="AW36" s="99"/>
      <c r="AX36" s="100"/>
      <c r="AY36" s="98"/>
      <c r="AZ36" s="99"/>
      <c r="BA36" s="99"/>
      <c r="BB36" s="99"/>
      <c r="BC36" s="99"/>
      <c r="BD36" s="99"/>
      <c r="BE36" s="99"/>
      <c r="BF36" s="100"/>
      <c r="BG36" s="98"/>
      <c r="BH36" s="100"/>
      <c r="BI36" s="97"/>
      <c r="BJ36" s="98"/>
      <c r="BK36" s="99"/>
      <c r="BL36" s="100"/>
      <c r="BM36" s="98">
        <v>164.44227000000001</v>
      </c>
      <c r="BN36" s="99">
        <v>165.47058000000001</v>
      </c>
      <c r="BO36" s="99">
        <v>165.59853000000001</v>
      </c>
      <c r="BP36" s="99"/>
      <c r="BQ36" s="99"/>
      <c r="BR36" s="99"/>
      <c r="BS36" s="99"/>
      <c r="BT36" s="99">
        <v>260.55876999999998</v>
      </c>
      <c r="BU36" s="99"/>
      <c r="BV36" s="99"/>
      <c r="BW36" s="99">
        <v>206.49456000000001</v>
      </c>
      <c r="BX36" s="99">
        <v>206.11548999999999</v>
      </c>
      <c r="BY36" s="99">
        <v>205.99002999999999</v>
      </c>
      <c r="BZ36" s="100"/>
      <c r="CA36" s="98">
        <v>17.41583</v>
      </c>
      <c r="CB36" s="100">
        <v>44.053669999999997</v>
      </c>
      <c r="CC36" s="97"/>
      <c r="CD36" s="98"/>
      <c r="CE36" s="99"/>
      <c r="CF36" s="99"/>
      <c r="CG36" s="99"/>
      <c r="CH36" s="99"/>
      <c r="CI36" s="99">
        <v>118.14735</v>
      </c>
      <c r="CJ36" s="99"/>
      <c r="CK36" s="99"/>
      <c r="CL36" s="99"/>
      <c r="CM36" s="99"/>
      <c r="CN36" s="99"/>
      <c r="CO36" s="100">
        <v>191.19621000000001</v>
      </c>
      <c r="CP36" s="98">
        <v>180.55348000000001</v>
      </c>
      <c r="CQ36" s="99">
        <v>180.52450999999999</v>
      </c>
      <c r="CR36" s="99">
        <v>181.33356000000001</v>
      </c>
      <c r="CS36" s="100"/>
      <c r="CT36" s="98"/>
      <c r="CU36" s="100">
        <v>297.29741999999999</v>
      </c>
      <c r="CV36" s="98"/>
      <c r="CW36" s="99"/>
      <c r="CX36" s="101"/>
      <c r="CY36" s="98"/>
      <c r="CZ36" s="99">
        <v>6612.2902199999999</v>
      </c>
      <c r="DA36" s="99"/>
      <c r="DB36" s="100"/>
      <c r="DC36" s="98"/>
      <c r="DD36" s="99"/>
      <c r="DE36" s="99"/>
      <c r="DF36" s="99"/>
      <c r="DG36" s="99"/>
      <c r="DH36" s="99"/>
      <c r="DI36" s="99"/>
      <c r="DJ36" s="99"/>
      <c r="DK36" s="99"/>
      <c r="DL36" s="99"/>
      <c r="DM36" s="99"/>
      <c r="DN36" s="100"/>
      <c r="DO36" s="102"/>
      <c r="DP36" s="103"/>
      <c r="DQ36" s="103"/>
      <c r="DR36" s="104" t="s">
        <v>1389</v>
      </c>
      <c r="DS36" s="98">
        <v>3018.4839700000002</v>
      </c>
      <c r="DT36" s="99">
        <v>948.29584999999997</v>
      </c>
      <c r="DU36" s="99">
        <v>948.29584999999997</v>
      </c>
      <c r="DV36" s="100"/>
      <c r="DW36" s="97"/>
      <c r="DX36" s="98"/>
      <c r="DY36" s="99"/>
      <c r="DZ36" s="99"/>
      <c r="EA36" s="99"/>
      <c r="EB36" s="99"/>
      <c r="EC36" s="101">
        <v>6352.4902199999997</v>
      </c>
      <c r="ED36" s="1"/>
      <c r="EE36" s="97"/>
      <c r="EF36" s="97"/>
      <c r="EG36" s="97"/>
      <c r="EH36" s="97"/>
      <c r="EI36" s="97"/>
      <c r="EJ36" s="97"/>
      <c r="EK36" s="97"/>
      <c r="EL36" s="97"/>
      <c r="EM36" s="98"/>
      <c r="EN36" s="100"/>
      <c r="EO36" s="97"/>
      <c r="EP36" s="97"/>
      <c r="EQ36" s="97"/>
      <c r="ER36" s="97"/>
      <c r="ES36" s="97"/>
      <c r="ET36" s="97"/>
      <c r="EU36" s="97"/>
      <c r="EV36" s="97"/>
      <c r="EW36" s="97"/>
      <c r="EX36" s="97"/>
      <c r="EY36" s="97"/>
      <c r="EZ36" s="97"/>
      <c r="FA36" s="97"/>
      <c r="FB36" s="97"/>
      <c r="FC36" s="98"/>
      <c r="FD36" s="99"/>
      <c r="FE36" s="99"/>
      <c r="FF36" s="100"/>
      <c r="FG36" s="97"/>
      <c r="FH36" s="97"/>
      <c r="FI36" s="97"/>
      <c r="FJ36" s="97"/>
      <c r="FK36" s="97"/>
      <c r="FL36" s="97"/>
      <c r="FM36" s="97"/>
      <c r="FN36" s="97"/>
      <c r="FO36" s="98"/>
      <c r="FP36" s="99"/>
      <c r="FQ36" s="99"/>
      <c r="FR36" s="100"/>
      <c r="FS36" s="97"/>
      <c r="FT36" s="98"/>
      <c r="FU36" s="100"/>
      <c r="FV36" s="98"/>
      <c r="FW36" s="99"/>
      <c r="FX36" s="99"/>
      <c r="FY36" s="99"/>
      <c r="FZ36" s="100"/>
      <c r="GA36" s="98"/>
      <c r="GB36" s="100"/>
      <c r="GC36" s="98"/>
      <c r="GD36" s="99"/>
      <c r="GE36" s="99"/>
      <c r="GF36" s="100"/>
      <c r="GG36" s="97"/>
      <c r="GH36" s="97"/>
      <c r="GI36" s="97"/>
      <c r="GJ36" s="98"/>
      <c r="GK36" s="99"/>
      <c r="GL36" s="99"/>
      <c r="GM36" s="99"/>
      <c r="GN36" s="100"/>
      <c r="GO36" s="97"/>
      <c r="GP36" s="98"/>
      <c r="GQ36" s="100"/>
      <c r="GR36" s="1"/>
      <c r="GS36" s="97"/>
      <c r="GT36" s="98"/>
      <c r="GU36" s="100"/>
      <c r="GV36" s="97"/>
      <c r="GW36" s="97"/>
      <c r="GX36" s="97"/>
      <c r="GY36" s="97"/>
      <c r="GZ36" s="1"/>
      <c r="HA36" s="97"/>
      <c r="HB36" s="97"/>
      <c r="HC36" s="97"/>
      <c r="HD36" s="97"/>
      <c r="HE36" s="97"/>
      <c r="HF36" s="97"/>
      <c r="HG36" s="97"/>
      <c r="HH36" s="98"/>
      <c r="HI36" s="100"/>
      <c r="HJ36" s="1"/>
      <c r="HK36" s="98">
        <v>3018.4839700000002</v>
      </c>
      <c r="HL36" s="99">
        <v>2956.7254200000002</v>
      </c>
      <c r="HM36" s="100">
        <v>486.56216999999998</v>
      </c>
    </row>
    <row r="37" spans="1:221" x14ac:dyDescent="0.3">
      <c r="A37" s="1"/>
      <c r="B37" s="96" t="s">
        <v>821</v>
      </c>
      <c r="C37" s="97"/>
      <c r="D37" s="98"/>
      <c r="E37" s="99"/>
      <c r="F37" s="99">
        <v>8.8258700000000001</v>
      </c>
      <c r="G37" s="100">
        <v>8.5166900000000005</v>
      </c>
      <c r="H37" s="98"/>
      <c r="I37" s="100"/>
      <c r="J37" s="98">
        <v>81.096100000000007</v>
      </c>
      <c r="K37" s="100"/>
      <c r="L37" s="98"/>
      <c r="M37" s="99"/>
      <c r="N37" s="99"/>
      <c r="O37" s="99"/>
      <c r="P37" s="99"/>
      <c r="Q37" s="99"/>
      <c r="R37" s="99"/>
      <c r="S37" s="100"/>
      <c r="T37" s="98">
        <v>18.14123</v>
      </c>
      <c r="U37" s="99">
        <v>19.191960000000002</v>
      </c>
      <c r="V37" s="99">
        <v>24.425360000000001</v>
      </c>
      <c r="W37" s="100">
        <v>1.0612699999999999</v>
      </c>
      <c r="X37" s="97"/>
      <c r="Y37" s="98"/>
      <c r="Z37" s="99"/>
      <c r="AA37" s="100"/>
      <c r="AB37" s="98"/>
      <c r="AC37" s="99"/>
      <c r="AD37" s="99"/>
      <c r="AE37" s="99"/>
      <c r="AF37" s="99">
        <v>12.23925</v>
      </c>
      <c r="AG37" s="99">
        <v>24.4617</v>
      </c>
      <c r="AH37" s="100">
        <v>10.27692</v>
      </c>
      <c r="AI37" s="97"/>
      <c r="AJ37" s="97"/>
      <c r="AK37" s="97"/>
      <c r="AL37" s="98">
        <v>217.12262999999999</v>
      </c>
      <c r="AM37" s="100">
        <v>7.9327300000000003</v>
      </c>
      <c r="AN37" s="98"/>
      <c r="AO37" s="100"/>
      <c r="AP37" s="97"/>
      <c r="AQ37" s="98"/>
      <c r="AR37" s="100"/>
      <c r="AS37" s="97"/>
      <c r="AT37" s="97"/>
      <c r="AU37" s="97"/>
      <c r="AV37" s="98"/>
      <c r="AW37" s="99"/>
      <c r="AX37" s="100"/>
      <c r="AY37" s="98"/>
      <c r="AZ37" s="99"/>
      <c r="BA37" s="99"/>
      <c r="BB37" s="99"/>
      <c r="BC37" s="99"/>
      <c r="BD37" s="99"/>
      <c r="BE37" s="99"/>
      <c r="BF37" s="100"/>
      <c r="BG37" s="98"/>
      <c r="BH37" s="100"/>
      <c r="BI37" s="97"/>
      <c r="BJ37" s="98"/>
      <c r="BK37" s="99"/>
      <c r="BL37" s="100"/>
      <c r="BM37" s="98">
        <v>164.44227000000001</v>
      </c>
      <c r="BN37" s="99">
        <v>165.47058000000001</v>
      </c>
      <c r="BO37" s="99">
        <v>165.59853000000001</v>
      </c>
      <c r="BP37" s="99"/>
      <c r="BQ37" s="99"/>
      <c r="BR37" s="99"/>
      <c r="BS37" s="99"/>
      <c r="BT37" s="99">
        <v>260.55876999999998</v>
      </c>
      <c r="BU37" s="99"/>
      <c r="BV37" s="99"/>
      <c r="BW37" s="99">
        <v>206.49456000000001</v>
      </c>
      <c r="BX37" s="99">
        <v>206.11548999999999</v>
      </c>
      <c r="BY37" s="99">
        <v>205.99002999999999</v>
      </c>
      <c r="BZ37" s="100"/>
      <c r="CA37" s="98">
        <v>17.41583</v>
      </c>
      <c r="CB37" s="100">
        <v>44.053669999999997</v>
      </c>
      <c r="CC37" s="97"/>
      <c r="CD37" s="98"/>
      <c r="CE37" s="99"/>
      <c r="CF37" s="99"/>
      <c r="CG37" s="99"/>
      <c r="CH37" s="99"/>
      <c r="CI37" s="99">
        <v>118.14735</v>
      </c>
      <c r="CJ37" s="99"/>
      <c r="CK37" s="99"/>
      <c r="CL37" s="99"/>
      <c r="CM37" s="99"/>
      <c r="CN37" s="99"/>
      <c r="CO37" s="100">
        <v>191.19621000000001</v>
      </c>
      <c r="CP37" s="98">
        <v>180.55348000000001</v>
      </c>
      <c r="CQ37" s="99">
        <v>180.52450999999999</v>
      </c>
      <c r="CR37" s="99">
        <v>181.33356000000001</v>
      </c>
      <c r="CS37" s="100"/>
      <c r="CT37" s="98"/>
      <c r="CU37" s="100">
        <v>297.29741999999999</v>
      </c>
      <c r="CV37" s="98"/>
      <c r="CW37" s="99"/>
      <c r="CX37" s="101"/>
      <c r="CY37" s="98"/>
      <c r="CZ37" s="99">
        <v>6630.4015399999998</v>
      </c>
      <c r="DA37" s="99"/>
      <c r="DB37" s="100"/>
      <c r="DC37" s="98"/>
      <c r="DD37" s="99"/>
      <c r="DE37" s="99"/>
      <c r="DF37" s="99"/>
      <c r="DG37" s="99"/>
      <c r="DH37" s="99"/>
      <c r="DI37" s="99"/>
      <c r="DJ37" s="99"/>
      <c r="DK37" s="99"/>
      <c r="DL37" s="99"/>
      <c r="DM37" s="99"/>
      <c r="DN37" s="100"/>
      <c r="DO37" s="102"/>
      <c r="DP37" s="103"/>
      <c r="DQ37" s="103"/>
      <c r="DR37" s="104" t="s">
        <v>1389</v>
      </c>
      <c r="DS37" s="98">
        <v>3018.4839700000002</v>
      </c>
      <c r="DT37" s="99">
        <v>948.29584999999997</v>
      </c>
      <c r="DU37" s="99">
        <v>948.29584999999997</v>
      </c>
      <c r="DV37" s="100"/>
      <c r="DW37" s="97"/>
      <c r="DX37" s="98"/>
      <c r="DY37" s="99"/>
      <c r="DZ37" s="99"/>
      <c r="EA37" s="99"/>
      <c r="EB37" s="99"/>
      <c r="EC37" s="101">
        <v>6374.3035399999999</v>
      </c>
      <c r="ED37" s="1"/>
      <c r="EE37" s="97"/>
      <c r="EF37" s="97"/>
      <c r="EG37" s="97"/>
      <c r="EH37" s="97"/>
      <c r="EI37" s="97"/>
      <c r="EJ37" s="97"/>
      <c r="EK37" s="97"/>
      <c r="EL37" s="97"/>
      <c r="EM37" s="98"/>
      <c r="EN37" s="100"/>
      <c r="EO37" s="97"/>
      <c r="EP37" s="97"/>
      <c r="EQ37" s="97"/>
      <c r="ER37" s="97"/>
      <c r="ES37" s="97"/>
      <c r="ET37" s="97"/>
      <c r="EU37" s="97"/>
      <c r="EV37" s="97"/>
      <c r="EW37" s="97"/>
      <c r="EX37" s="97"/>
      <c r="EY37" s="97"/>
      <c r="EZ37" s="97"/>
      <c r="FA37" s="97"/>
      <c r="FB37" s="97"/>
      <c r="FC37" s="98"/>
      <c r="FD37" s="99"/>
      <c r="FE37" s="99"/>
      <c r="FF37" s="100"/>
      <c r="FG37" s="97"/>
      <c r="FH37" s="97"/>
      <c r="FI37" s="97"/>
      <c r="FJ37" s="97"/>
      <c r="FK37" s="97"/>
      <c r="FL37" s="97"/>
      <c r="FM37" s="97"/>
      <c r="FN37" s="97"/>
      <c r="FO37" s="98"/>
      <c r="FP37" s="99"/>
      <c r="FQ37" s="99"/>
      <c r="FR37" s="100"/>
      <c r="FS37" s="97"/>
      <c r="FT37" s="98"/>
      <c r="FU37" s="100"/>
      <c r="FV37" s="98"/>
      <c r="FW37" s="99"/>
      <c r="FX37" s="99"/>
      <c r="FY37" s="99"/>
      <c r="FZ37" s="100"/>
      <c r="GA37" s="98"/>
      <c r="GB37" s="100"/>
      <c r="GC37" s="98"/>
      <c r="GD37" s="99"/>
      <c r="GE37" s="99"/>
      <c r="GF37" s="100"/>
      <c r="GG37" s="97"/>
      <c r="GH37" s="97"/>
      <c r="GI37" s="97"/>
      <c r="GJ37" s="98"/>
      <c r="GK37" s="99"/>
      <c r="GL37" s="99"/>
      <c r="GM37" s="99"/>
      <c r="GN37" s="100"/>
      <c r="GO37" s="97"/>
      <c r="GP37" s="98"/>
      <c r="GQ37" s="100"/>
      <c r="GR37" s="1"/>
      <c r="GS37" s="97"/>
      <c r="GT37" s="98"/>
      <c r="GU37" s="100"/>
      <c r="GV37" s="97"/>
      <c r="GW37" s="97"/>
      <c r="GX37" s="97"/>
      <c r="GY37" s="97"/>
      <c r="GZ37" s="1"/>
      <c r="HA37" s="97"/>
      <c r="HB37" s="97"/>
      <c r="HC37" s="97"/>
      <c r="HD37" s="97"/>
      <c r="HE37" s="97"/>
      <c r="HF37" s="97"/>
      <c r="HG37" s="97"/>
      <c r="HH37" s="98"/>
      <c r="HI37" s="100"/>
      <c r="HJ37" s="1"/>
      <c r="HK37" s="98">
        <v>3018.4839700000002</v>
      </c>
      <c r="HL37" s="99">
        <v>2956.7254200000002</v>
      </c>
      <c r="HM37" s="100">
        <v>486.56216999999998</v>
      </c>
    </row>
    <row r="38" spans="1:221" x14ac:dyDescent="0.3">
      <c r="A38" s="1"/>
      <c r="B38" s="96" t="s">
        <v>822</v>
      </c>
      <c r="C38" s="97"/>
      <c r="D38" s="98"/>
      <c r="E38" s="99"/>
      <c r="F38" s="99">
        <v>8.8258700000000001</v>
      </c>
      <c r="G38" s="100">
        <v>8.5166900000000005</v>
      </c>
      <c r="H38" s="98"/>
      <c r="I38" s="100"/>
      <c r="J38" s="98">
        <v>81.096100000000007</v>
      </c>
      <c r="K38" s="100"/>
      <c r="L38" s="98"/>
      <c r="M38" s="99"/>
      <c r="N38" s="99"/>
      <c r="O38" s="99"/>
      <c r="P38" s="99"/>
      <c r="Q38" s="99"/>
      <c r="R38" s="99"/>
      <c r="S38" s="100"/>
      <c r="T38" s="98">
        <v>18.14123</v>
      </c>
      <c r="U38" s="99">
        <v>19.191960000000002</v>
      </c>
      <c r="V38" s="99">
        <v>24.425360000000001</v>
      </c>
      <c r="W38" s="100">
        <v>1.0612699999999999</v>
      </c>
      <c r="X38" s="97"/>
      <c r="Y38" s="98"/>
      <c r="Z38" s="99"/>
      <c r="AA38" s="100"/>
      <c r="AB38" s="98"/>
      <c r="AC38" s="99"/>
      <c r="AD38" s="99"/>
      <c r="AE38" s="99"/>
      <c r="AF38" s="99">
        <v>12.23925</v>
      </c>
      <c r="AG38" s="99">
        <v>24.4617</v>
      </c>
      <c r="AH38" s="100">
        <v>10.27692</v>
      </c>
      <c r="AI38" s="97"/>
      <c r="AJ38" s="97"/>
      <c r="AK38" s="97"/>
      <c r="AL38" s="98">
        <v>217.12262999999999</v>
      </c>
      <c r="AM38" s="100">
        <v>7.9327300000000003</v>
      </c>
      <c r="AN38" s="98"/>
      <c r="AO38" s="100"/>
      <c r="AP38" s="97"/>
      <c r="AQ38" s="98"/>
      <c r="AR38" s="100"/>
      <c r="AS38" s="97"/>
      <c r="AT38" s="97"/>
      <c r="AU38" s="97"/>
      <c r="AV38" s="98"/>
      <c r="AW38" s="99"/>
      <c r="AX38" s="100"/>
      <c r="AY38" s="98"/>
      <c r="AZ38" s="99"/>
      <c r="BA38" s="99"/>
      <c r="BB38" s="99"/>
      <c r="BC38" s="99"/>
      <c r="BD38" s="99"/>
      <c r="BE38" s="99"/>
      <c r="BF38" s="100"/>
      <c r="BG38" s="98"/>
      <c r="BH38" s="100"/>
      <c r="BI38" s="97"/>
      <c r="BJ38" s="98"/>
      <c r="BK38" s="99"/>
      <c r="BL38" s="100"/>
      <c r="BM38" s="98">
        <v>164.44227000000001</v>
      </c>
      <c r="BN38" s="99">
        <v>165.47058000000001</v>
      </c>
      <c r="BO38" s="99">
        <v>165.59853000000001</v>
      </c>
      <c r="BP38" s="99"/>
      <c r="BQ38" s="99"/>
      <c r="BR38" s="99"/>
      <c r="BS38" s="99"/>
      <c r="BT38" s="99">
        <v>260.55876999999998</v>
      </c>
      <c r="BU38" s="99"/>
      <c r="BV38" s="99"/>
      <c r="BW38" s="99">
        <v>206.49456000000001</v>
      </c>
      <c r="BX38" s="99">
        <v>206.11548999999999</v>
      </c>
      <c r="BY38" s="99">
        <v>205.99002999999999</v>
      </c>
      <c r="BZ38" s="100"/>
      <c r="CA38" s="98">
        <v>17.41583</v>
      </c>
      <c r="CB38" s="100">
        <v>44.053669999999997</v>
      </c>
      <c r="CC38" s="97"/>
      <c r="CD38" s="98"/>
      <c r="CE38" s="99"/>
      <c r="CF38" s="99"/>
      <c r="CG38" s="99"/>
      <c r="CH38" s="99"/>
      <c r="CI38" s="99">
        <v>118.14735</v>
      </c>
      <c r="CJ38" s="99"/>
      <c r="CK38" s="99"/>
      <c r="CL38" s="99"/>
      <c r="CM38" s="99"/>
      <c r="CN38" s="99"/>
      <c r="CO38" s="100">
        <v>191.19621000000001</v>
      </c>
      <c r="CP38" s="98">
        <v>180.55348000000001</v>
      </c>
      <c r="CQ38" s="99">
        <v>180.52450999999999</v>
      </c>
      <c r="CR38" s="99">
        <v>181.33356000000001</v>
      </c>
      <c r="CS38" s="100"/>
      <c r="CT38" s="98"/>
      <c r="CU38" s="100">
        <v>297.29741999999999</v>
      </c>
      <c r="CV38" s="98"/>
      <c r="CW38" s="99"/>
      <c r="CX38" s="101"/>
      <c r="CY38" s="98"/>
      <c r="CZ38" s="99">
        <v>6595.9949699999997</v>
      </c>
      <c r="DA38" s="99"/>
      <c r="DB38" s="100"/>
      <c r="DC38" s="98"/>
      <c r="DD38" s="99"/>
      <c r="DE38" s="99"/>
      <c r="DF38" s="99"/>
      <c r="DG38" s="99"/>
      <c r="DH38" s="99"/>
      <c r="DI38" s="99"/>
      <c r="DJ38" s="99"/>
      <c r="DK38" s="99"/>
      <c r="DL38" s="99"/>
      <c r="DM38" s="99"/>
      <c r="DN38" s="100"/>
      <c r="DO38" s="102"/>
      <c r="DP38" s="103"/>
      <c r="DQ38" s="103"/>
      <c r="DR38" s="104" t="s">
        <v>1389</v>
      </c>
      <c r="DS38" s="98">
        <v>3018.4839700000002</v>
      </c>
      <c r="DT38" s="99">
        <v>948.29584999999997</v>
      </c>
      <c r="DU38" s="99">
        <v>948.29584999999997</v>
      </c>
      <c r="DV38" s="100"/>
      <c r="DW38" s="97"/>
      <c r="DX38" s="98"/>
      <c r="DY38" s="99"/>
      <c r="DZ38" s="99"/>
      <c r="EA38" s="99"/>
      <c r="EB38" s="99"/>
      <c r="EC38" s="101">
        <v>6346.2959700000001</v>
      </c>
      <c r="ED38" s="1"/>
      <c r="EE38" s="97"/>
      <c r="EF38" s="97"/>
      <c r="EG38" s="97"/>
      <c r="EH38" s="97"/>
      <c r="EI38" s="97"/>
      <c r="EJ38" s="97"/>
      <c r="EK38" s="97"/>
      <c r="EL38" s="97"/>
      <c r="EM38" s="98"/>
      <c r="EN38" s="100"/>
      <c r="EO38" s="97"/>
      <c r="EP38" s="97"/>
      <c r="EQ38" s="97"/>
      <c r="ER38" s="97"/>
      <c r="ES38" s="97"/>
      <c r="ET38" s="97"/>
      <c r="EU38" s="97"/>
      <c r="EV38" s="97"/>
      <c r="EW38" s="97"/>
      <c r="EX38" s="97"/>
      <c r="EY38" s="97"/>
      <c r="EZ38" s="97"/>
      <c r="FA38" s="97"/>
      <c r="FB38" s="97"/>
      <c r="FC38" s="98"/>
      <c r="FD38" s="99"/>
      <c r="FE38" s="99"/>
      <c r="FF38" s="100"/>
      <c r="FG38" s="97"/>
      <c r="FH38" s="97"/>
      <c r="FI38" s="97"/>
      <c r="FJ38" s="97"/>
      <c r="FK38" s="97"/>
      <c r="FL38" s="97"/>
      <c r="FM38" s="97"/>
      <c r="FN38" s="97"/>
      <c r="FO38" s="98"/>
      <c r="FP38" s="99"/>
      <c r="FQ38" s="99"/>
      <c r="FR38" s="100"/>
      <c r="FS38" s="97"/>
      <c r="FT38" s="98"/>
      <c r="FU38" s="100"/>
      <c r="FV38" s="98"/>
      <c r="FW38" s="99"/>
      <c r="FX38" s="99"/>
      <c r="FY38" s="99"/>
      <c r="FZ38" s="100"/>
      <c r="GA38" s="98"/>
      <c r="GB38" s="100"/>
      <c r="GC38" s="98"/>
      <c r="GD38" s="99"/>
      <c r="GE38" s="99"/>
      <c r="GF38" s="100"/>
      <c r="GG38" s="97"/>
      <c r="GH38" s="97"/>
      <c r="GI38" s="97"/>
      <c r="GJ38" s="98"/>
      <c r="GK38" s="99"/>
      <c r="GL38" s="99"/>
      <c r="GM38" s="99"/>
      <c r="GN38" s="100"/>
      <c r="GO38" s="97"/>
      <c r="GP38" s="98"/>
      <c r="GQ38" s="100"/>
      <c r="GR38" s="1"/>
      <c r="GS38" s="97"/>
      <c r="GT38" s="98"/>
      <c r="GU38" s="100"/>
      <c r="GV38" s="97"/>
      <c r="GW38" s="97"/>
      <c r="GX38" s="97"/>
      <c r="GY38" s="97"/>
      <c r="GZ38" s="1"/>
      <c r="HA38" s="97"/>
      <c r="HB38" s="97"/>
      <c r="HC38" s="97"/>
      <c r="HD38" s="97"/>
      <c r="HE38" s="97"/>
      <c r="HF38" s="97"/>
      <c r="HG38" s="97"/>
      <c r="HH38" s="98"/>
      <c r="HI38" s="100"/>
      <c r="HJ38" s="1"/>
      <c r="HK38" s="98">
        <v>3018.4839700000002</v>
      </c>
      <c r="HL38" s="99">
        <v>2956.7254200000002</v>
      </c>
      <c r="HM38" s="100">
        <v>486.56216999999998</v>
      </c>
    </row>
    <row r="39" spans="1:221" x14ac:dyDescent="0.3">
      <c r="A39" s="1"/>
      <c r="B39" s="96" t="s">
        <v>823</v>
      </c>
      <c r="C39" s="97"/>
      <c r="D39" s="98"/>
      <c r="E39" s="99"/>
      <c r="F39" s="99">
        <v>8.8258700000000001</v>
      </c>
      <c r="G39" s="100">
        <v>8.5166900000000005</v>
      </c>
      <c r="H39" s="98"/>
      <c r="I39" s="100"/>
      <c r="J39" s="98">
        <v>81.096100000000007</v>
      </c>
      <c r="K39" s="100"/>
      <c r="L39" s="98"/>
      <c r="M39" s="99"/>
      <c r="N39" s="99"/>
      <c r="O39" s="99"/>
      <c r="P39" s="99"/>
      <c r="Q39" s="99"/>
      <c r="R39" s="99"/>
      <c r="S39" s="100"/>
      <c r="T39" s="98">
        <v>18.14123</v>
      </c>
      <c r="U39" s="99">
        <v>19.191960000000002</v>
      </c>
      <c r="V39" s="99">
        <v>24.425360000000001</v>
      </c>
      <c r="W39" s="100">
        <v>1.0612699999999999</v>
      </c>
      <c r="X39" s="97"/>
      <c r="Y39" s="98"/>
      <c r="Z39" s="99"/>
      <c r="AA39" s="100"/>
      <c r="AB39" s="98"/>
      <c r="AC39" s="99"/>
      <c r="AD39" s="99"/>
      <c r="AE39" s="99"/>
      <c r="AF39" s="99">
        <v>12.23925</v>
      </c>
      <c r="AG39" s="99">
        <v>24.4617</v>
      </c>
      <c r="AH39" s="100">
        <v>10.27692</v>
      </c>
      <c r="AI39" s="97"/>
      <c r="AJ39" s="97"/>
      <c r="AK39" s="97"/>
      <c r="AL39" s="98">
        <v>217.12262999999999</v>
      </c>
      <c r="AM39" s="100">
        <v>7.9327300000000003</v>
      </c>
      <c r="AN39" s="98"/>
      <c r="AO39" s="100"/>
      <c r="AP39" s="97"/>
      <c r="AQ39" s="98"/>
      <c r="AR39" s="100"/>
      <c r="AS39" s="97"/>
      <c r="AT39" s="97"/>
      <c r="AU39" s="97"/>
      <c r="AV39" s="98"/>
      <c r="AW39" s="99"/>
      <c r="AX39" s="100"/>
      <c r="AY39" s="98"/>
      <c r="AZ39" s="99"/>
      <c r="BA39" s="99"/>
      <c r="BB39" s="99"/>
      <c r="BC39" s="99"/>
      <c r="BD39" s="99"/>
      <c r="BE39" s="99"/>
      <c r="BF39" s="100"/>
      <c r="BG39" s="98"/>
      <c r="BH39" s="100"/>
      <c r="BI39" s="97"/>
      <c r="BJ39" s="98"/>
      <c r="BK39" s="99"/>
      <c r="BL39" s="100"/>
      <c r="BM39" s="98">
        <v>164.44227000000001</v>
      </c>
      <c r="BN39" s="99">
        <v>165.47058000000001</v>
      </c>
      <c r="BO39" s="99">
        <v>165.59853000000001</v>
      </c>
      <c r="BP39" s="99"/>
      <c r="BQ39" s="99"/>
      <c r="BR39" s="99"/>
      <c r="BS39" s="99"/>
      <c r="BT39" s="99">
        <v>260.55876999999998</v>
      </c>
      <c r="BU39" s="99"/>
      <c r="BV39" s="99"/>
      <c r="BW39" s="99">
        <v>206.49456000000001</v>
      </c>
      <c r="BX39" s="99">
        <v>206.11548999999999</v>
      </c>
      <c r="BY39" s="99">
        <v>205.99002999999999</v>
      </c>
      <c r="BZ39" s="100"/>
      <c r="CA39" s="98">
        <v>17.41583</v>
      </c>
      <c r="CB39" s="100">
        <v>44.053669999999997</v>
      </c>
      <c r="CC39" s="97"/>
      <c r="CD39" s="98"/>
      <c r="CE39" s="99"/>
      <c r="CF39" s="99"/>
      <c r="CG39" s="99"/>
      <c r="CH39" s="99"/>
      <c r="CI39" s="99">
        <v>118.14735</v>
      </c>
      <c r="CJ39" s="99"/>
      <c r="CK39" s="99"/>
      <c r="CL39" s="99"/>
      <c r="CM39" s="99"/>
      <c r="CN39" s="99"/>
      <c r="CO39" s="100">
        <v>191.19621000000001</v>
      </c>
      <c r="CP39" s="98">
        <v>180.55348000000001</v>
      </c>
      <c r="CQ39" s="99">
        <v>180.52450999999999</v>
      </c>
      <c r="CR39" s="99">
        <v>181.33356000000001</v>
      </c>
      <c r="CS39" s="100"/>
      <c r="CT39" s="98"/>
      <c r="CU39" s="100">
        <v>297.29741999999999</v>
      </c>
      <c r="CV39" s="98"/>
      <c r="CW39" s="99"/>
      <c r="CX39" s="101"/>
      <c r="CY39" s="98"/>
      <c r="CZ39" s="99">
        <v>6504.1291700000002</v>
      </c>
      <c r="DA39" s="99"/>
      <c r="DB39" s="100"/>
      <c r="DC39" s="98"/>
      <c r="DD39" s="99"/>
      <c r="DE39" s="99"/>
      <c r="DF39" s="99"/>
      <c r="DG39" s="99"/>
      <c r="DH39" s="99"/>
      <c r="DI39" s="99"/>
      <c r="DJ39" s="99"/>
      <c r="DK39" s="99"/>
      <c r="DL39" s="99"/>
      <c r="DM39" s="99"/>
      <c r="DN39" s="100"/>
      <c r="DO39" s="102"/>
      <c r="DP39" s="103"/>
      <c r="DQ39" s="103"/>
      <c r="DR39" s="104" t="s">
        <v>1389</v>
      </c>
      <c r="DS39" s="98">
        <v>3018.4839700000002</v>
      </c>
      <c r="DT39" s="99">
        <v>948.29584999999997</v>
      </c>
      <c r="DU39" s="99">
        <v>948.29584999999997</v>
      </c>
      <c r="DV39" s="100"/>
      <c r="DW39" s="97"/>
      <c r="DX39" s="98"/>
      <c r="DY39" s="99"/>
      <c r="DZ39" s="99"/>
      <c r="EA39" s="99"/>
      <c r="EB39" s="99"/>
      <c r="EC39" s="101">
        <v>6324.4281700000001</v>
      </c>
      <c r="ED39" s="1"/>
      <c r="EE39" s="97"/>
      <c r="EF39" s="97"/>
      <c r="EG39" s="97"/>
      <c r="EH39" s="97"/>
      <c r="EI39" s="97"/>
      <c r="EJ39" s="97"/>
      <c r="EK39" s="97"/>
      <c r="EL39" s="97"/>
      <c r="EM39" s="98"/>
      <c r="EN39" s="100"/>
      <c r="EO39" s="97"/>
      <c r="EP39" s="97"/>
      <c r="EQ39" s="97"/>
      <c r="ER39" s="97"/>
      <c r="ES39" s="97"/>
      <c r="ET39" s="97"/>
      <c r="EU39" s="97"/>
      <c r="EV39" s="97"/>
      <c r="EW39" s="97"/>
      <c r="EX39" s="97"/>
      <c r="EY39" s="97"/>
      <c r="EZ39" s="97"/>
      <c r="FA39" s="97"/>
      <c r="FB39" s="97"/>
      <c r="FC39" s="98"/>
      <c r="FD39" s="99"/>
      <c r="FE39" s="99"/>
      <c r="FF39" s="100"/>
      <c r="FG39" s="97"/>
      <c r="FH39" s="97"/>
      <c r="FI39" s="97"/>
      <c r="FJ39" s="97"/>
      <c r="FK39" s="97"/>
      <c r="FL39" s="97"/>
      <c r="FM39" s="97"/>
      <c r="FN39" s="97"/>
      <c r="FO39" s="98"/>
      <c r="FP39" s="99"/>
      <c r="FQ39" s="99"/>
      <c r="FR39" s="100"/>
      <c r="FS39" s="97"/>
      <c r="FT39" s="98"/>
      <c r="FU39" s="100"/>
      <c r="FV39" s="98"/>
      <c r="FW39" s="99"/>
      <c r="FX39" s="99"/>
      <c r="FY39" s="99"/>
      <c r="FZ39" s="100"/>
      <c r="GA39" s="98"/>
      <c r="GB39" s="100"/>
      <c r="GC39" s="98"/>
      <c r="GD39" s="99"/>
      <c r="GE39" s="99"/>
      <c r="GF39" s="100"/>
      <c r="GG39" s="97"/>
      <c r="GH39" s="97"/>
      <c r="GI39" s="97"/>
      <c r="GJ39" s="98"/>
      <c r="GK39" s="99"/>
      <c r="GL39" s="99"/>
      <c r="GM39" s="99"/>
      <c r="GN39" s="100"/>
      <c r="GO39" s="97"/>
      <c r="GP39" s="98"/>
      <c r="GQ39" s="100"/>
      <c r="GR39" s="1"/>
      <c r="GS39" s="97"/>
      <c r="GT39" s="98"/>
      <c r="GU39" s="100"/>
      <c r="GV39" s="97"/>
      <c r="GW39" s="97"/>
      <c r="GX39" s="97"/>
      <c r="GY39" s="97"/>
      <c r="GZ39" s="1"/>
      <c r="HA39" s="97"/>
      <c r="HB39" s="97"/>
      <c r="HC39" s="97"/>
      <c r="HD39" s="97"/>
      <c r="HE39" s="97"/>
      <c r="HF39" s="97"/>
      <c r="HG39" s="97"/>
      <c r="HH39" s="98"/>
      <c r="HI39" s="100"/>
      <c r="HJ39" s="1"/>
      <c r="HK39" s="98">
        <v>3018.4839700000002</v>
      </c>
      <c r="HL39" s="99">
        <v>2956.7254200000002</v>
      </c>
      <c r="HM39" s="100">
        <v>486.56216999999998</v>
      </c>
    </row>
    <row r="40" spans="1:221" x14ac:dyDescent="0.3">
      <c r="A40" s="1"/>
      <c r="B40" s="96" t="s">
        <v>824</v>
      </c>
      <c r="C40" s="97"/>
      <c r="D40" s="98"/>
      <c r="E40" s="99"/>
      <c r="F40" s="99">
        <v>8.8258700000000001</v>
      </c>
      <c r="G40" s="100">
        <v>8.5166900000000005</v>
      </c>
      <c r="H40" s="98"/>
      <c r="I40" s="100"/>
      <c r="J40" s="98">
        <v>81.096100000000007</v>
      </c>
      <c r="K40" s="100"/>
      <c r="L40" s="98"/>
      <c r="M40" s="99"/>
      <c r="N40" s="99"/>
      <c r="O40" s="99"/>
      <c r="P40" s="99"/>
      <c r="Q40" s="99"/>
      <c r="R40" s="99"/>
      <c r="S40" s="100"/>
      <c r="T40" s="98">
        <v>18.14123</v>
      </c>
      <c r="U40" s="99">
        <v>19.191960000000002</v>
      </c>
      <c r="V40" s="99">
        <v>24.425360000000001</v>
      </c>
      <c r="W40" s="100">
        <v>1.0612699999999999</v>
      </c>
      <c r="X40" s="97"/>
      <c r="Y40" s="98"/>
      <c r="Z40" s="99"/>
      <c r="AA40" s="100"/>
      <c r="AB40" s="98"/>
      <c r="AC40" s="99"/>
      <c r="AD40" s="99"/>
      <c r="AE40" s="99"/>
      <c r="AF40" s="99">
        <v>12.23925</v>
      </c>
      <c r="AG40" s="99">
        <v>24.4617</v>
      </c>
      <c r="AH40" s="100">
        <v>10.27692</v>
      </c>
      <c r="AI40" s="97"/>
      <c r="AJ40" s="97"/>
      <c r="AK40" s="97"/>
      <c r="AL40" s="98">
        <v>217.12262999999999</v>
      </c>
      <c r="AM40" s="100">
        <v>7.9327300000000003</v>
      </c>
      <c r="AN40" s="98"/>
      <c r="AO40" s="100"/>
      <c r="AP40" s="97"/>
      <c r="AQ40" s="98"/>
      <c r="AR40" s="100"/>
      <c r="AS40" s="97"/>
      <c r="AT40" s="97"/>
      <c r="AU40" s="97"/>
      <c r="AV40" s="98"/>
      <c r="AW40" s="99"/>
      <c r="AX40" s="100"/>
      <c r="AY40" s="98"/>
      <c r="AZ40" s="99"/>
      <c r="BA40" s="99"/>
      <c r="BB40" s="99"/>
      <c r="BC40" s="99"/>
      <c r="BD40" s="99"/>
      <c r="BE40" s="99"/>
      <c r="BF40" s="100"/>
      <c r="BG40" s="98"/>
      <c r="BH40" s="100"/>
      <c r="BI40" s="97"/>
      <c r="BJ40" s="98"/>
      <c r="BK40" s="99"/>
      <c r="BL40" s="100"/>
      <c r="BM40" s="98">
        <v>164.44227000000001</v>
      </c>
      <c r="BN40" s="99">
        <v>165.47058000000001</v>
      </c>
      <c r="BO40" s="99">
        <v>165.59853000000001</v>
      </c>
      <c r="BP40" s="99"/>
      <c r="BQ40" s="99"/>
      <c r="BR40" s="99"/>
      <c r="BS40" s="99"/>
      <c r="BT40" s="99">
        <v>260.55876999999998</v>
      </c>
      <c r="BU40" s="99"/>
      <c r="BV40" s="99"/>
      <c r="BW40" s="99">
        <v>206.49456000000001</v>
      </c>
      <c r="BX40" s="99">
        <v>206.11548999999999</v>
      </c>
      <c r="BY40" s="99">
        <v>205.99002999999999</v>
      </c>
      <c r="BZ40" s="100"/>
      <c r="CA40" s="98">
        <v>17.41583</v>
      </c>
      <c r="CB40" s="100">
        <v>44.053669999999997</v>
      </c>
      <c r="CC40" s="97"/>
      <c r="CD40" s="98"/>
      <c r="CE40" s="99"/>
      <c r="CF40" s="99"/>
      <c r="CG40" s="99"/>
      <c r="CH40" s="99"/>
      <c r="CI40" s="99">
        <v>118.14735</v>
      </c>
      <c r="CJ40" s="99"/>
      <c r="CK40" s="99"/>
      <c r="CL40" s="99"/>
      <c r="CM40" s="99"/>
      <c r="CN40" s="99"/>
      <c r="CO40" s="100">
        <v>191.19621000000001</v>
      </c>
      <c r="CP40" s="98">
        <v>180.55348000000001</v>
      </c>
      <c r="CQ40" s="99">
        <v>180.52450999999999</v>
      </c>
      <c r="CR40" s="99">
        <v>181.33356000000001</v>
      </c>
      <c r="CS40" s="100"/>
      <c r="CT40" s="98"/>
      <c r="CU40" s="100">
        <v>297.29741999999999</v>
      </c>
      <c r="CV40" s="98"/>
      <c r="CW40" s="99"/>
      <c r="CX40" s="101"/>
      <c r="CY40" s="98"/>
      <c r="CZ40" s="99">
        <v>6544.3178900000003</v>
      </c>
      <c r="DA40" s="99"/>
      <c r="DB40" s="100"/>
      <c r="DC40" s="98"/>
      <c r="DD40" s="99"/>
      <c r="DE40" s="99"/>
      <c r="DF40" s="99"/>
      <c r="DG40" s="99"/>
      <c r="DH40" s="99"/>
      <c r="DI40" s="99"/>
      <c r="DJ40" s="99"/>
      <c r="DK40" s="99"/>
      <c r="DL40" s="99"/>
      <c r="DM40" s="99"/>
      <c r="DN40" s="100"/>
      <c r="DO40" s="102"/>
      <c r="DP40" s="103"/>
      <c r="DQ40" s="103"/>
      <c r="DR40" s="104" t="s">
        <v>1389</v>
      </c>
      <c r="DS40" s="98">
        <v>3018.4839700000002</v>
      </c>
      <c r="DT40" s="99">
        <v>948.29584999999997</v>
      </c>
      <c r="DU40" s="99">
        <v>948.29584999999997</v>
      </c>
      <c r="DV40" s="100"/>
      <c r="DW40" s="97"/>
      <c r="DX40" s="98"/>
      <c r="DY40" s="99"/>
      <c r="DZ40" s="99"/>
      <c r="EA40" s="99"/>
      <c r="EB40" s="99"/>
      <c r="EC40" s="101">
        <v>6414.3158899999999</v>
      </c>
      <c r="ED40" s="1"/>
      <c r="EE40" s="97"/>
      <c r="EF40" s="97"/>
      <c r="EG40" s="97"/>
      <c r="EH40" s="97"/>
      <c r="EI40" s="97"/>
      <c r="EJ40" s="97"/>
      <c r="EK40" s="97"/>
      <c r="EL40" s="97"/>
      <c r="EM40" s="98"/>
      <c r="EN40" s="100"/>
      <c r="EO40" s="97"/>
      <c r="EP40" s="97"/>
      <c r="EQ40" s="97"/>
      <c r="ER40" s="97"/>
      <c r="ES40" s="97"/>
      <c r="ET40" s="97"/>
      <c r="EU40" s="97"/>
      <c r="EV40" s="97"/>
      <c r="EW40" s="97"/>
      <c r="EX40" s="97"/>
      <c r="EY40" s="97"/>
      <c r="EZ40" s="97"/>
      <c r="FA40" s="97"/>
      <c r="FB40" s="97"/>
      <c r="FC40" s="98"/>
      <c r="FD40" s="99"/>
      <c r="FE40" s="99"/>
      <c r="FF40" s="100"/>
      <c r="FG40" s="97"/>
      <c r="FH40" s="97"/>
      <c r="FI40" s="97"/>
      <c r="FJ40" s="97"/>
      <c r="FK40" s="97"/>
      <c r="FL40" s="97"/>
      <c r="FM40" s="97"/>
      <c r="FN40" s="97"/>
      <c r="FO40" s="98"/>
      <c r="FP40" s="99"/>
      <c r="FQ40" s="99"/>
      <c r="FR40" s="100"/>
      <c r="FS40" s="97"/>
      <c r="FT40" s="98"/>
      <c r="FU40" s="100"/>
      <c r="FV40" s="98"/>
      <c r="FW40" s="99"/>
      <c r="FX40" s="99"/>
      <c r="FY40" s="99"/>
      <c r="FZ40" s="100"/>
      <c r="GA40" s="98"/>
      <c r="GB40" s="100"/>
      <c r="GC40" s="98"/>
      <c r="GD40" s="99"/>
      <c r="GE40" s="99"/>
      <c r="GF40" s="100"/>
      <c r="GG40" s="97"/>
      <c r="GH40" s="97"/>
      <c r="GI40" s="97"/>
      <c r="GJ40" s="98"/>
      <c r="GK40" s="99"/>
      <c r="GL40" s="99"/>
      <c r="GM40" s="99"/>
      <c r="GN40" s="100"/>
      <c r="GO40" s="97"/>
      <c r="GP40" s="98"/>
      <c r="GQ40" s="100"/>
      <c r="GR40" s="1"/>
      <c r="GS40" s="97"/>
      <c r="GT40" s="98"/>
      <c r="GU40" s="100"/>
      <c r="GV40" s="97"/>
      <c r="GW40" s="97"/>
      <c r="GX40" s="97"/>
      <c r="GY40" s="97"/>
      <c r="GZ40" s="1"/>
      <c r="HA40" s="97"/>
      <c r="HB40" s="97"/>
      <c r="HC40" s="97"/>
      <c r="HD40" s="97"/>
      <c r="HE40" s="97"/>
      <c r="HF40" s="97"/>
      <c r="HG40" s="97"/>
      <c r="HH40" s="98"/>
      <c r="HI40" s="100"/>
      <c r="HJ40" s="1"/>
      <c r="HK40" s="98">
        <v>3018.4839700000002</v>
      </c>
      <c r="HL40" s="99">
        <v>2956.7254200000002</v>
      </c>
      <c r="HM40" s="100">
        <v>486.56216999999998</v>
      </c>
    </row>
    <row r="41" spans="1:221" x14ac:dyDescent="0.3">
      <c r="A41" s="1"/>
      <c r="B41" s="96" t="s">
        <v>825</v>
      </c>
      <c r="C41" s="97"/>
      <c r="D41" s="98"/>
      <c r="E41" s="99"/>
      <c r="F41" s="99">
        <v>8.8258700000000001</v>
      </c>
      <c r="G41" s="100">
        <v>8.5166900000000005</v>
      </c>
      <c r="H41" s="98"/>
      <c r="I41" s="100"/>
      <c r="J41" s="98">
        <v>81.096100000000007</v>
      </c>
      <c r="K41" s="100"/>
      <c r="L41" s="98"/>
      <c r="M41" s="99"/>
      <c r="N41" s="99"/>
      <c r="O41" s="99"/>
      <c r="P41" s="99"/>
      <c r="Q41" s="99"/>
      <c r="R41" s="99"/>
      <c r="S41" s="100"/>
      <c r="T41" s="98">
        <v>18.14123</v>
      </c>
      <c r="U41" s="99">
        <v>19.191960000000002</v>
      </c>
      <c r="V41" s="99">
        <v>24.425360000000001</v>
      </c>
      <c r="W41" s="100">
        <v>1.0612699999999999</v>
      </c>
      <c r="X41" s="97"/>
      <c r="Y41" s="98"/>
      <c r="Z41" s="99"/>
      <c r="AA41" s="100"/>
      <c r="AB41" s="98"/>
      <c r="AC41" s="99"/>
      <c r="AD41" s="99"/>
      <c r="AE41" s="99"/>
      <c r="AF41" s="99">
        <v>12.23925</v>
      </c>
      <c r="AG41" s="99">
        <v>24.4617</v>
      </c>
      <c r="AH41" s="100">
        <v>10.27692</v>
      </c>
      <c r="AI41" s="97"/>
      <c r="AJ41" s="97"/>
      <c r="AK41" s="97"/>
      <c r="AL41" s="98">
        <v>217.12262999999999</v>
      </c>
      <c r="AM41" s="100">
        <v>7.9327300000000003</v>
      </c>
      <c r="AN41" s="98"/>
      <c r="AO41" s="100"/>
      <c r="AP41" s="97"/>
      <c r="AQ41" s="98"/>
      <c r="AR41" s="100"/>
      <c r="AS41" s="97"/>
      <c r="AT41" s="97"/>
      <c r="AU41" s="97"/>
      <c r="AV41" s="98"/>
      <c r="AW41" s="99"/>
      <c r="AX41" s="100"/>
      <c r="AY41" s="98"/>
      <c r="AZ41" s="99"/>
      <c r="BA41" s="99"/>
      <c r="BB41" s="99"/>
      <c r="BC41" s="99"/>
      <c r="BD41" s="99"/>
      <c r="BE41" s="99"/>
      <c r="BF41" s="100"/>
      <c r="BG41" s="98"/>
      <c r="BH41" s="100"/>
      <c r="BI41" s="97"/>
      <c r="BJ41" s="98"/>
      <c r="BK41" s="99"/>
      <c r="BL41" s="100"/>
      <c r="BM41" s="98">
        <v>164.44227000000001</v>
      </c>
      <c r="BN41" s="99">
        <v>165.47058000000001</v>
      </c>
      <c r="BO41" s="99">
        <v>165.59853000000001</v>
      </c>
      <c r="BP41" s="99"/>
      <c r="BQ41" s="99"/>
      <c r="BR41" s="99"/>
      <c r="BS41" s="99"/>
      <c r="BT41" s="99">
        <v>260.55876999999998</v>
      </c>
      <c r="BU41" s="99"/>
      <c r="BV41" s="99"/>
      <c r="BW41" s="99">
        <v>206.49456000000001</v>
      </c>
      <c r="BX41" s="99">
        <v>206.11548999999999</v>
      </c>
      <c r="BY41" s="99">
        <v>205.99002999999999</v>
      </c>
      <c r="BZ41" s="100"/>
      <c r="CA41" s="98">
        <v>17.41583</v>
      </c>
      <c r="CB41" s="100">
        <v>44.053669999999997</v>
      </c>
      <c r="CC41" s="97"/>
      <c r="CD41" s="98"/>
      <c r="CE41" s="99"/>
      <c r="CF41" s="99"/>
      <c r="CG41" s="99"/>
      <c r="CH41" s="99"/>
      <c r="CI41" s="99">
        <v>118.14735</v>
      </c>
      <c r="CJ41" s="99"/>
      <c r="CK41" s="99"/>
      <c r="CL41" s="99"/>
      <c r="CM41" s="99"/>
      <c r="CN41" s="99"/>
      <c r="CO41" s="100">
        <v>191.19621000000001</v>
      </c>
      <c r="CP41" s="98">
        <v>180.55348000000001</v>
      </c>
      <c r="CQ41" s="99">
        <v>180.52450999999999</v>
      </c>
      <c r="CR41" s="99">
        <v>181.33356000000001</v>
      </c>
      <c r="CS41" s="100"/>
      <c r="CT41" s="98"/>
      <c r="CU41" s="100">
        <v>297.29741999999999</v>
      </c>
      <c r="CV41" s="98"/>
      <c r="CW41" s="99"/>
      <c r="CX41" s="101"/>
      <c r="CY41" s="98"/>
      <c r="CZ41" s="99">
        <v>6574.6665199999998</v>
      </c>
      <c r="DA41" s="99"/>
      <c r="DB41" s="100"/>
      <c r="DC41" s="98"/>
      <c r="DD41" s="99"/>
      <c r="DE41" s="99"/>
      <c r="DF41" s="99"/>
      <c r="DG41" s="99"/>
      <c r="DH41" s="99"/>
      <c r="DI41" s="99"/>
      <c r="DJ41" s="99"/>
      <c r="DK41" s="99"/>
      <c r="DL41" s="99"/>
      <c r="DM41" s="99"/>
      <c r="DN41" s="100"/>
      <c r="DO41" s="102"/>
      <c r="DP41" s="103"/>
      <c r="DQ41" s="103"/>
      <c r="DR41" s="104" t="s">
        <v>1389</v>
      </c>
      <c r="DS41" s="98">
        <v>3018.4839700000002</v>
      </c>
      <c r="DT41" s="99">
        <v>948.29584999999997</v>
      </c>
      <c r="DU41" s="99">
        <v>948.29584999999997</v>
      </c>
      <c r="DV41" s="100"/>
      <c r="DW41" s="97"/>
      <c r="DX41" s="98"/>
      <c r="DY41" s="99"/>
      <c r="DZ41" s="99"/>
      <c r="EA41" s="99"/>
      <c r="EB41" s="99"/>
      <c r="EC41" s="101">
        <v>6481.6875200000004</v>
      </c>
      <c r="ED41" s="1"/>
      <c r="EE41" s="97"/>
      <c r="EF41" s="97"/>
      <c r="EG41" s="97"/>
      <c r="EH41" s="97"/>
      <c r="EI41" s="97"/>
      <c r="EJ41" s="97"/>
      <c r="EK41" s="97"/>
      <c r="EL41" s="97"/>
      <c r="EM41" s="98"/>
      <c r="EN41" s="100"/>
      <c r="EO41" s="97"/>
      <c r="EP41" s="97"/>
      <c r="EQ41" s="97"/>
      <c r="ER41" s="97"/>
      <c r="ES41" s="97"/>
      <c r="ET41" s="97"/>
      <c r="EU41" s="97"/>
      <c r="EV41" s="97"/>
      <c r="EW41" s="97"/>
      <c r="EX41" s="97"/>
      <c r="EY41" s="97"/>
      <c r="EZ41" s="97"/>
      <c r="FA41" s="97"/>
      <c r="FB41" s="97"/>
      <c r="FC41" s="98"/>
      <c r="FD41" s="99"/>
      <c r="FE41" s="99"/>
      <c r="FF41" s="100"/>
      <c r="FG41" s="97"/>
      <c r="FH41" s="97"/>
      <c r="FI41" s="97"/>
      <c r="FJ41" s="97"/>
      <c r="FK41" s="97"/>
      <c r="FL41" s="97"/>
      <c r="FM41" s="97"/>
      <c r="FN41" s="97"/>
      <c r="FO41" s="98"/>
      <c r="FP41" s="99"/>
      <c r="FQ41" s="99"/>
      <c r="FR41" s="100"/>
      <c r="FS41" s="97"/>
      <c r="FT41" s="98"/>
      <c r="FU41" s="100"/>
      <c r="FV41" s="98"/>
      <c r="FW41" s="99"/>
      <c r="FX41" s="99"/>
      <c r="FY41" s="99"/>
      <c r="FZ41" s="100"/>
      <c r="GA41" s="98"/>
      <c r="GB41" s="100"/>
      <c r="GC41" s="98"/>
      <c r="GD41" s="99"/>
      <c r="GE41" s="99"/>
      <c r="GF41" s="100"/>
      <c r="GG41" s="97"/>
      <c r="GH41" s="97"/>
      <c r="GI41" s="97"/>
      <c r="GJ41" s="98"/>
      <c r="GK41" s="99"/>
      <c r="GL41" s="99"/>
      <c r="GM41" s="99"/>
      <c r="GN41" s="100"/>
      <c r="GO41" s="97"/>
      <c r="GP41" s="98"/>
      <c r="GQ41" s="100"/>
      <c r="GR41" s="1"/>
      <c r="GS41" s="97"/>
      <c r="GT41" s="98"/>
      <c r="GU41" s="100"/>
      <c r="GV41" s="97"/>
      <c r="GW41" s="97"/>
      <c r="GX41" s="97"/>
      <c r="GY41" s="97"/>
      <c r="GZ41" s="1"/>
      <c r="HA41" s="97"/>
      <c r="HB41" s="97"/>
      <c r="HC41" s="97"/>
      <c r="HD41" s="97"/>
      <c r="HE41" s="97"/>
      <c r="HF41" s="97"/>
      <c r="HG41" s="97"/>
      <c r="HH41" s="98"/>
      <c r="HI41" s="100"/>
      <c r="HJ41" s="1"/>
      <c r="HK41" s="98">
        <v>3018.4839700000002</v>
      </c>
      <c r="HL41" s="99">
        <v>2956.7254200000002</v>
      </c>
      <c r="HM41" s="100">
        <v>486.56216999999998</v>
      </c>
    </row>
    <row r="42" spans="1:221" x14ac:dyDescent="0.3">
      <c r="A42" s="1"/>
      <c r="B42" s="96" t="s">
        <v>826</v>
      </c>
      <c r="C42" s="97"/>
      <c r="D42" s="98"/>
      <c r="E42" s="99"/>
      <c r="F42" s="99">
        <v>8.8258700000000001</v>
      </c>
      <c r="G42" s="100">
        <v>8.5166900000000005</v>
      </c>
      <c r="H42" s="98"/>
      <c r="I42" s="100"/>
      <c r="J42" s="98">
        <v>81.096100000000007</v>
      </c>
      <c r="K42" s="100"/>
      <c r="L42" s="98"/>
      <c r="M42" s="99"/>
      <c r="N42" s="99"/>
      <c r="O42" s="99"/>
      <c r="P42" s="99"/>
      <c r="Q42" s="99"/>
      <c r="R42" s="99"/>
      <c r="S42" s="100"/>
      <c r="T42" s="98">
        <v>18.14123</v>
      </c>
      <c r="U42" s="99">
        <v>19.191960000000002</v>
      </c>
      <c r="V42" s="99">
        <v>24.425360000000001</v>
      </c>
      <c r="W42" s="100">
        <v>1.0612699999999999</v>
      </c>
      <c r="X42" s="97"/>
      <c r="Y42" s="98"/>
      <c r="Z42" s="99"/>
      <c r="AA42" s="100"/>
      <c r="AB42" s="98"/>
      <c r="AC42" s="99"/>
      <c r="AD42" s="99"/>
      <c r="AE42" s="99"/>
      <c r="AF42" s="99">
        <v>12.23925</v>
      </c>
      <c r="AG42" s="99">
        <v>24.4617</v>
      </c>
      <c r="AH42" s="100">
        <v>10.27692</v>
      </c>
      <c r="AI42" s="97"/>
      <c r="AJ42" s="97"/>
      <c r="AK42" s="97"/>
      <c r="AL42" s="98">
        <v>217.12262999999999</v>
      </c>
      <c r="AM42" s="100">
        <v>7.9327300000000003</v>
      </c>
      <c r="AN42" s="98"/>
      <c r="AO42" s="100"/>
      <c r="AP42" s="97"/>
      <c r="AQ42" s="98"/>
      <c r="AR42" s="100"/>
      <c r="AS42" s="97"/>
      <c r="AT42" s="97"/>
      <c r="AU42" s="97"/>
      <c r="AV42" s="98"/>
      <c r="AW42" s="99"/>
      <c r="AX42" s="100"/>
      <c r="AY42" s="98"/>
      <c r="AZ42" s="99"/>
      <c r="BA42" s="99"/>
      <c r="BB42" s="99"/>
      <c r="BC42" s="99"/>
      <c r="BD42" s="99"/>
      <c r="BE42" s="99"/>
      <c r="BF42" s="100"/>
      <c r="BG42" s="98"/>
      <c r="BH42" s="100"/>
      <c r="BI42" s="97"/>
      <c r="BJ42" s="98"/>
      <c r="BK42" s="99"/>
      <c r="BL42" s="100"/>
      <c r="BM42" s="98">
        <v>164.44227000000001</v>
      </c>
      <c r="BN42" s="99">
        <v>165.47058000000001</v>
      </c>
      <c r="BO42" s="99">
        <v>165.59853000000001</v>
      </c>
      <c r="BP42" s="99"/>
      <c r="BQ42" s="99"/>
      <c r="BR42" s="99"/>
      <c r="BS42" s="99"/>
      <c r="BT42" s="99">
        <v>260.55876999999998</v>
      </c>
      <c r="BU42" s="99"/>
      <c r="BV42" s="99"/>
      <c r="BW42" s="99">
        <v>206.49456000000001</v>
      </c>
      <c r="BX42" s="99">
        <v>206.11548999999999</v>
      </c>
      <c r="BY42" s="99">
        <v>205.99002999999999</v>
      </c>
      <c r="BZ42" s="100"/>
      <c r="CA42" s="98">
        <v>17.41583</v>
      </c>
      <c r="CB42" s="100">
        <v>44.053669999999997</v>
      </c>
      <c r="CC42" s="97"/>
      <c r="CD42" s="98"/>
      <c r="CE42" s="99"/>
      <c r="CF42" s="99"/>
      <c r="CG42" s="99"/>
      <c r="CH42" s="99"/>
      <c r="CI42" s="99">
        <v>118.14735</v>
      </c>
      <c r="CJ42" s="99"/>
      <c r="CK42" s="99"/>
      <c r="CL42" s="99"/>
      <c r="CM42" s="99"/>
      <c r="CN42" s="99"/>
      <c r="CO42" s="100">
        <v>191.19621000000001</v>
      </c>
      <c r="CP42" s="98">
        <v>180.55348000000001</v>
      </c>
      <c r="CQ42" s="99">
        <v>180.52450999999999</v>
      </c>
      <c r="CR42" s="99">
        <v>181.33356000000001</v>
      </c>
      <c r="CS42" s="100"/>
      <c r="CT42" s="98"/>
      <c r="CU42" s="100">
        <v>297.29741999999999</v>
      </c>
      <c r="CV42" s="98"/>
      <c r="CW42" s="99"/>
      <c r="CX42" s="101"/>
      <c r="CY42" s="98"/>
      <c r="CZ42" s="99">
        <v>6919.0577700000003</v>
      </c>
      <c r="DA42" s="99"/>
      <c r="DB42" s="100"/>
      <c r="DC42" s="98"/>
      <c r="DD42" s="99"/>
      <c r="DE42" s="99"/>
      <c r="DF42" s="99"/>
      <c r="DG42" s="99"/>
      <c r="DH42" s="99"/>
      <c r="DI42" s="99"/>
      <c r="DJ42" s="99"/>
      <c r="DK42" s="99"/>
      <c r="DL42" s="99"/>
      <c r="DM42" s="99"/>
      <c r="DN42" s="100"/>
      <c r="DO42" s="102"/>
      <c r="DP42" s="103"/>
      <c r="DQ42" s="103"/>
      <c r="DR42" s="104" t="s">
        <v>1390</v>
      </c>
      <c r="DS42" s="98">
        <v>3018.4839700000002</v>
      </c>
      <c r="DT42" s="99">
        <v>948.29584999999997</v>
      </c>
      <c r="DU42" s="99">
        <v>948.29584999999997</v>
      </c>
      <c r="DV42" s="100"/>
      <c r="DW42" s="97"/>
      <c r="DX42" s="98"/>
      <c r="DY42" s="99"/>
      <c r="DZ42" s="99"/>
      <c r="EA42" s="99"/>
      <c r="EB42" s="99"/>
      <c r="EC42" s="101">
        <v>6822.8577699999996</v>
      </c>
      <c r="ED42" s="1"/>
      <c r="EE42" s="97"/>
      <c r="EF42" s="97"/>
      <c r="EG42" s="97"/>
      <c r="EH42" s="97"/>
      <c r="EI42" s="97"/>
      <c r="EJ42" s="97"/>
      <c r="EK42" s="97"/>
      <c r="EL42" s="97"/>
      <c r="EM42" s="98"/>
      <c r="EN42" s="100"/>
      <c r="EO42" s="97"/>
      <c r="EP42" s="97"/>
      <c r="EQ42" s="97"/>
      <c r="ER42" s="97"/>
      <c r="ES42" s="97"/>
      <c r="ET42" s="97"/>
      <c r="EU42" s="97"/>
      <c r="EV42" s="97"/>
      <c r="EW42" s="97"/>
      <c r="EX42" s="97"/>
      <c r="EY42" s="97"/>
      <c r="EZ42" s="97"/>
      <c r="FA42" s="97"/>
      <c r="FB42" s="97"/>
      <c r="FC42" s="98"/>
      <c r="FD42" s="99"/>
      <c r="FE42" s="99"/>
      <c r="FF42" s="100"/>
      <c r="FG42" s="97"/>
      <c r="FH42" s="97"/>
      <c r="FI42" s="97"/>
      <c r="FJ42" s="97"/>
      <c r="FK42" s="97"/>
      <c r="FL42" s="97"/>
      <c r="FM42" s="97"/>
      <c r="FN42" s="97"/>
      <c r="FO42" s="98"/>
      <c r="FP42" s="99"/>
      <c r="FQ42" s="99"/>
      <c r="FR42" s="100"/>
      <c r="FS42" s="97"/>
      <c r="FT42" s="98"/>
      <c r="FU42" s="100"/>
      <c r="FV42" s="98"/>
      <c r="FW42" s="99"/>
      <c r="FX42" s="99"/>
      <c r="FY42" s="99"/>
      <c r="FZ42" s="100"/>
      <c r="GA42" s="98"/>
      <c r="GB42" s="100"/>
      <c r="GC42" s="98"/>
      <c r="GD42" s="99"/>
      <c r="GE42" s="99"/>
      <c r="GF42" s="100"/>
      <c r="GG42" s="97"/>
      <c r="GH42" s="97"/>
      <c r="GI42" s="97"/>
      <c r="GJ42" s="98"/>
      <c r="GK42" s="99"/>
      <c r="GL42" s="99"/>
      <c r="GM42" s="99"/>
      <c r="GN42" s="100"/>
      <c r="GO42" s="97"/>
      <c r="GP42" s="98"/>
      <c r="GQ42" s="100"/>
      <c r="GR42" s="1"/>
      <c r="GS42" s="97"/>
      <c r="GT42" s="98"/>
      <c r="GU42" s="100"/>
      <c r="GV42" s="97"/>
      <c r="GW42" s="97"/>
      <c r="GX42" s="97"/>
      <c r="GY42" s="97"/>
      <c r="GZ42" s="1"/>
      <c r="HA42" s="97"/>
      <c r="HB42" s="97"/>
      <c r="HC42" s="97"/>
      <c r="HD42" s="97"/>
      <c r="HE42" s="97"/>
      <c r="HF42" s="97"/>
      <c r="HG42" s="97"/>
      <c r="HH42" s="98"/>
      <c r="HI42" s="100"/>
      <c r="HJ42" s="1"/>
      <c r="HK42" s="98">
        <v>3018.4839700000002</v>
      </c>
      <c r="HL42" s="99">
        <v>2956.7254200000002</v>
      </c>
      <c r="HM42" s="100">
        <v>486.56216999999998</v>
      </c>
    </row>
    <row r="43" spans="1:221" x14ac:dyDescent="0.3">
      <c r="A43" s="1"/>
      <c r="B43" s="96" t="s">
        <v>827</v>
      </c>
      <c r="C43" s="97"/>
      <c r="D43" s="98"/>
      <c r="E43" s="99"/>
      <c r="F43" s="99">
        <v>8.8258700000000001</v>
      </c>
      <c r="G43" s="100">
        <v>8.5166900000000005</v>
      </c>
      <c r="H43" s="98"/>
      <c r="I43" s="100"/>
      <c r="J43" s="98">
        <v>81.096100000000007</v>
      </c>
      <c r="K43" s="100"/>
      <c r="L43" s="98"/>
      <c r="M43" s="99"/>
      <c r="N43" s="99"/>
      <c r="O43" s="99"/>
      <c r="P43" s="99"/>
      <c r="Q43" s="99"/>
      <c r="R43" s="99"/>
      <c r="S43" s="100"/>
      <c r="T43" s="98">
        <v>18.14123</v>
      </c>
      <c r="U43" s="99">
        <v>19.191960000000002</v>
      </c>
      <c r="V43" s="99">
        <v>24.425360000000001</v>
      </c>
      <c r="W43" s="100">
        <v>1.0612699999999999</v>
      </c>
      <c r="X43" s="97"/>
      <c r="Y43" s="98"/>
      <c r="Z43" s="99"/>
      <c r="AA43" s="100"/>
      <c r="AB43" s="98"/>
      <c r="AC43" s="99"/>
      <c r="AD43" s="99"/>
      <c r="AE43" s="99"/>
      <c r="AF43" s="99">
        <v>12.23925</v>
      </c>
      <c r="AG43" s="99">
        <v>16.31493</v>
      </c>
      <c r="AH43" s="100">
        <v>10.27692</v>
      </c>
      <c r="AI43" s="97"/>
      <c r="AJ43" s="97"/>
      <c r="AK43" s="97"/>
      <c r="AL43" s="98">
        <v>217.12262999999999</v>
      </c>
      <c r="AM43" s="100">
        <v>7.9327300000000003</v>
      </c>
      <c r="AN43" s="98"/>
      <c r="AO43" s="100"/>
      <c r="AP43" s="97"/>
      <c r="AQ43" s="98"/>
      <c r="AR43" s="100"/>
      <c r="AS43" s="97"/>
      <c r="AT43" s="97"/>
      <c r="AU43" s="97"/>
      <c r="AV43" s="98"/>
      <c r="AW43" s="99"/>
      <c r="AX43" s="100"/>
      <c r="AY43" s="98"/>
      <c r="AZ43" s="99"/>
      <c r="BA43" s="99"/>
      <c r="BB43" s="99"/>
      <c r="BC43" s="99"/>
      <c r="BD43" s="99"/>
      <c r="BE43" s="99"/>
      <c r="BF43" s="100"/>
      <c r="BG43" s="98"/>
      <c r="BH43" s="100"/>
      <c r="BI43" s="97"/>
      <c r="BJ43" s="98"/>
      <c r="BK43" s="99"/>
      <c r="BL43" s="100"/>
      <c r="BM43" s="98">
        <v>164.44227000000001</v>
      </c>
      <c r="BN43" s="99">
        <v>165.47058000000001</v>
      </c>
      <c r="BO43" s="99">
        <v>165.59853000000001</v>
      </c>
      <c r="BP43" s="99"/>
      <c r="BQ43" s="99"/>
      <c r="BR43" s="99"/>
      <c r="BS43" s="99"/>
      <c r="BT43" s="99"/>
      <c r="BU43" s="99"/>
      <c r="BV43" s="99"/>
      <c r="BW43" s="99">
        <v>206.49456000000001</v>
      </c>
      <c r="BX43" s="99">
        <v>206.11548999999999</v>
      </c>
      <c r="BY43" s="99">
        <v>205.99002999999999</v>
      </c>
      <c r="BZ43" s="100"/>
      <c r="CA43" s="98">
        <v>17.41583</v>
      </c>
      <c r="CB43" s="100">
        <v>44.053669999999997</v>
      </c>
      <c r="CC43" s="97"/>
      <c r="CD43" s="98"/>
      <c r="CE43" s="99"/>
      <c r="CF43" s="99"/>
      <c r="CG43" s="99"/>
      <c r="CH43" s="99"/>
      <c r="CI43" s="99">
        <v>118.14735</v>
      </c>
      <c r="CJ43" s="99"/>
      <c r="CK43" s="99"/>
      <c r="CL43" s="99"/>
      <c r="CM43" s="99"/>
      <c r="CN43" s="99"/>
      <c r="CO43" s="100">
        <v>191.19621000000001</v>
      </c>
      <c r="CP43" s="98">
        <v>180.55348000000001</v>
      </c>
      <c r="CQ43" s="99">
        <v>180.52450999999999</v>
      </c>
      <c r="CR43" s="99">
        <v>181.33356000000001</v>
      </c>
      <c r="CS43" s="100"/>
      <c r="CT43" s="98"/>
      <c r="CU43" s="100">
        <v>297.29741999999999</v>
      </c>
      <c r="CV43" s="98"/>
      <c r="CW43" s="99"/>
      <c r="CX43" s="101"/>
      <c r="CY43" s="98"/>
      <c r="CZ43" s="99">
        <v>7408.0979299999999</v>
      </c>
      <c r="DA43" s="99"/>
      <c r="DB43" s="100"/>
      <c r="DC43" s="98"/>
      <c r="DD43" s="99"/>
      <c r="DE43" s="99"/>
      <c r="DF43" s="99"/>
      <c r="DG43" s="99"/>
      <c r="DH43" s="99"/>
      <c r="DI43" s="99"/>
      <c r="DJ43" s="99"/>
      <c r="DK43" s="99"/>
      <c r="DL43" s="99"/>
      <c r="DM43" s="99"/>
      <c r="DN43" s="100"/>
      <c r="DO43" s="102"/>
      <c r="DP43" s="103"/>
      <c r="DQ43" s="103"/>
      <c r="DR43" s="104" t="s">
        <v>1390</v>
      </c>
      <c r="DS43" s="98">
        <v>2749.7784299999998</v>
      </c>
      <c r="DT43" s="99">
        <v>687.73707999999999</v>
      </c>
      <c r="DU43" s="99">
        <v>687.73707999999999</v>
      </c>
      <c r="DV43" s="100"/>
      <c r="DW43" s="97"/>
      <c r="DX43" s="98"/>
      <c r="DY43" s="99"/>
      <c r="DZ43" s="99"/>
      <c r="EA43" s="99"/>
      <c r="EB43" s="99"/>
      <c r="EC43" s="101">
        <v>7308.5639300000003</v>
      </c>
      <c r="ED43" s="1"/>
      <c r="EE43" s="97"/>
      <c r="EF43" s="97"/>
      <c r="EG43" s="97"/>
      <c r="EH43" s="97"/>
      <c r="EI43" s="97"/>
      <c r="EJ43" s="97"/>
      <c r="EK43" s="97"/>
      <c r="EL43" s="97"/>
      <c r="EM43" s="98"/>
      <c r="EN43" s="100"/>
      <c r="EO43" s="97"/>
      <c r="EP43" s="97"/>
      <c r="EQ43" s="97"/>
      <c r="ER43" s="97"/>
      <c r="ES43" s="97"/>
      <c r="ET43" s="97"/>
      <c r="EU43" s="97"/>
      <c r="EV43" s="97"/>
      <c r="EW43" s="97"/>
      <c r="EX43" s="97"/>
      <c r="EY43" s="97"/>
      <c r="EZ43" s="97"/>
      <c r="FA43" s="97"/>
      <c r="FB43" s="97"/>
      <c r="FC43" s="98"/>
      <c r="FD43" s="99"/>
      <c r="FE43" s="99"/>
      <c r="FF43" s="100"/>
      <c r="FG43" s="97"/>
      <c r="FH43" s="97"/>
      <c r="FI43" s="97"/>
      <c r="FJ43" s="97"/>
      <c r="FK43" s="97"/>
      <c r="FL43" s="97"/>
      <c r="FM43" s="97"/>
      <c r="FN43" s="97"/>
      <c r="FO43" s="98"/>
      <c r="FP43" s="99"/>
      <c r="FQ43" s="99"/>
      <c r="FR43" s="100"/>
      <c r="FS43" s="97"/>
      <c r="FT43" s="98"/>
      <c r="FU43" s="100"/>
      <c r="FV43" s="98"/>
      <c r="FW43" s="99"/>
      <c r="FX43" s="99"/>
      <c r="FY43" s="99"/>
      <c r="FZ43" s="100"/>
      <c r="GA43" s="98"/>
      <c r="GB43" s="100"/>
      <c r="GC43" s="98"/>
      <c r="GD43" s="99"/>
      <c r="GE43" s="99"/>
      <c r="GF43" s="100"/>
      <c r="GG43" s="97"/>
      <c r="GH43" s="97"/>
      <c r="GI43" s="97"/>
      <c r="GJ43" s="98"/>
      <c r="GK43" s="99"/>
      <c r="GL43" s="99"/>
      <c r="GM43" s="99"/>
      <c r="GN43" s="100"/>
      <c r="GO43" s="97"/>
      <c r="GP43" s="98"/>
      <c r="GQ43" s="100"/>
      <c r="GR43" s="1"/>
      <c r="GS43" s="97"/>
      <c r="GT43" s="98"/>
      <c r="GU43" s="100"/>
      <c r="GV43" s="97"/>
      <c r="GW43" s="97"/>
      <c r="GX43" s="97"/>
      <c r="GY43" s="97"/>
      <c r="GZ43" s="1"/>
      <c r="HA43" s="97"/>
      <c r="HB43" s="97"/>
      <c r="HC43" s="97"/>
      <c r="HD43" s="97"/>
      <c r="HE43" s="97"/>
      <c r="HF43" s="97"/>
      <c r="HG43" s="97"/>
      <c r="HH43" s="98"/>
      <c r="HI43" s="100"/>
      <c r="HJ43" s="1"/>
      <c r="HK43" s="98">
        <v>2749.7784299999998</v>
      </c>
      <c r="HL43" s="99">
        <v>2688.0198799999998</v>
      </c>
      <c r="HM43" s="100">
        <v>494.70893999999998</v>
      </c>
    </row>
    <row r="44" spans="1:221" x14ac:dyDescent="0.3">
      <c r="A44" s="1"/>
      <c r="B44" s="96" t="s">
        <v>828</v>
      </c>
      <c r="C44" s="97"/>
      <c r="D44" s="98"/>
      <c r="E44" s="99"/>
      <c r="F44" s="99">
        <v>8.8258700000000001</v>
      </c>
      <c r="G44" s="100">
        <v>8.5166900000000005</v>
      </c>
      <c r="H44" s="98"/>
      <c r="I44" s="100"/>
      <c r="J44" s="98">
        <v>81.096100000000007</v>
      </c>
      <c r="K44" s="100"/>
      <c r="L44" s="98"/>
      <c r="M44" s="99"/>
      <c r="N44" s="99"/>
      <c r="O44" s="99"/>
      <c r="P44" s="99"/>
      <c r="Q44" s="99"/>
      <c r="R44" s="99"/>
      <c r="S44" s="100"/>
      <c r="T44" s="98">
        <v>18.14123</v>
      </c>
      <c r="U44" s="99">
        <v>19.191960000000002</v>
      </c>
      <c r="V44" s="99">
        <v>24.425360000000001</v>
      </c>
      <c r="W44" s="100">
        <v>1.0612699999999999</v>
      </c>
      <c r="X44" s="97"/>
      <c r="Y44" s="98"/>
      <c r="Z44" s="99"/>
      <c r="AA44" s="100"/>
      <c r="AB44" s="98"/>
      <c r="AC44" s="99"/>
      <c r="AD44" s="99"/>
      <c r="AE44" s="99"/>
      <c r="AF44" s="99">
        <v>12.23925</v>
      </c>
      <c r="AG44" s="99">
        <v>16.31493</v>
      </c>
      <c r="AH44" s="100">
        <v>10.27692</v>
      </c>
      <c r="AI44" s="97"/>
      <c r="AJ44" s="97"/>
      <c r="AK44" s="97"/>
      <c r="AL44" s="98">
        <v>217.12262999999999</v>
      </c>
      <c r="AM44" s="100">
        <v>7.9327300000000003</v>
      </c>
      <c r="AN44" s="98"/>
      <c r="AO44" s="100"/>
      <c r="AP44" s="97"/>
      <c r="AQ44" s="98"/>
      <c r="AR44" s="100"/>
      <c r="AS44" s="97"/>
      <c r="AT44" s="97"/>
      <c r="AU44" s="97"/>
      <c r="AV44" s="98"/>
      <c r="AW44" s="99"/>
      <c r="AX44" s="100"/>
      <c r="AY44" s="98"/>
      <c r="AZ44" s="99"/>
      <c r="BA44" s="99"/>
      <c r="BB44" s="99"/>
      <c r="BC44" s="99"/>
      <c r="BD44" s="99"/>
      <c r="BE44" s="99"/>
      <c r="BF44" s="100"/>
      <c r="BG44" s="98"/>
      <c r="BH44" s="100"/>
      <c r="BI44" s="97"/>
      <c r="BJ44" s="98"/>
      <c r="BK44" s="99"/>
      <c r="BL44" s="100"/>
      <c r="BM44" s="98">
        <v>164.44227000000001</v>
      </c>
      <c r="BN44" s="99">
        <v>165.47058000000001</v>
      </c>
      <c r="BO44" s="99">
        <v>165.59853000000001</v>
      </c>
      <c r="BP44" s="99"/>
      <c r="BQ44" s="99"/>
      <c r="BR44" s="99"/>
      <c r="BS44" s="99"/>
      <c r="BT44" s="99"/>
      <c r="BU44" s="99"/>
      <c r="BV44" s="99"/>
      <c r="BW44" s="99">
        <v>206.49456000000001</v>
      </c>
      <c r="BX44" s="99">
        <v>206.11548999999999</v>
      </c>
      <c r="BY44" s="99">
        <v>205.99002999999999</v>
      </c>
      <c r="BZ44" s="100"/>
      <c r="CA44" s="98">
        <v>17.41583</v>
      </c>
      <c r="CB44" s="100">
        <v>44.053669999999997</v>
      </c>
      <c r="CC44" s="97"/>
      <c r="CD44" s="98"/>
      <c r="CE44" s="99"/>
      <c r="CF44" s="99"/>
      <c r="CG44" s="99"/>
      <c r="CH44" s="99"/>
      <c r="CI44" s="99">
        <v>118.14735</v>
      </c>
      <c r="CJ44" s="99"/>
      <c r="CK44" s="99"/>
      <c r="CL44" s="99"/>
      <c r="CM44" s="99"/>
      <c r="CN44" s="99"/>
      <c r="CO44" s="100">
        <v>191.19621000000001</v>
      </c>
      <c r="CP44" s="98">
        <v>180.55348000000001</v>
      </c>
      <c r="CQ44" s="99">
        <v>180.52450999999999</v>
      </c>
      <c r="CR44" s="99">
        <v>181.33356000000001</v>
      </c>
      <c r="CS44" s="100"/>
      <c r="CT44" s="98"/>
      <c r="CU44" s="100">
        <v>297.29741999999999</v>
      </c>
      <c r="CV44" s="98"/>
      <c r="CW44" s="99"/>
      <c r="CX44" s="101"/>
      <c r="CY44" s="98"/>
      <c r="CZ44" s="99">
        <v>7438.6066899999996</v>
      </c>
      <c r="DA44" s="99"/>
      <c r="DB44" s="100"/>
      <c r="DC44" s="98"/>
      <c r="DD44" s="99"/>
      <c r="DE44" s="99"/>
      <c r="DF44" s="99"/>
      <c r="DG44" s="99"/>
      <c r="DH44" s="99"/>
      <c r="DI44" s="99"/>
      <c r="DJ44" s="99"/>
      <c r="DK44" s="99"/>
      <c r="DL44" s="99"/>
      <c r="DM44" s="99"/>
      <c r="DN44" s="100"/>
      <c r="DO44" s="102"/>
      <c r="DP44" s="103"/>
      <c r="DQ44" s="103"/>
      <c r="DR44" s="104" t="s">
        <v>1390</v>
      </c>
      <c r="DS44" s="98">
        <v>2749.7784299999998</v>
      </c>
      <c r="DT44" s="99">
        <v>687.73707999999999</v>
      </c>
      <c r="DU44" s="99">
        <v>687.73707999999999</v>
      </c>
      <c r="DV44" s="100"/>
      <c r="DW44" s="97"/>
      <c r="DX44" s="98"/>
      <c r="DY44" s="99"/>
      <c r="DZ44" s="99"/>
      <c r="EA44" s="99"/>
      <c r="EB44" s="99"/>
      <c r="EC44" s="101">
        <v>7335.3346899999997</v>
      </c>
      <c r="ED44" s="1"/>
      <c r="EE44" s="97"/>
      <c r="EF44" s="97"/>
      <c r="EG44" s="97"/>
      <c r="EH44" s="97"/>
      <c r="EI44" s="97"/>
      <c r="EJ44" s="97"/>
      <c r="EK44" s="97"/>
      <c r="EL44" s="97"/>
      <c r="EM44" s="98"/>
      <c r="EN44" s="100"/>
      <c r="EO44" s="97"/>
      <c r="EP44" s="97"/>
      <c r="EQ44" s="97"/>
      <c r="ER44" s="97"/>
      <c r="ES44" s="97"/>
      <c r="ET44" s="97"/>
      <c r="EU44" s="97"/>
      <c r="EV44" s="97"/>
      <c r="EW44" s="97"/>
      <c r="EX44" s="97"/>
      <c r="EY44" s="97"/>
      <c r="EZ44" s="97"/>
      <c r="FA44" s="97"/>
      <c r="FB44" s="97"/>
      <c r="FC44" s="98"/>
      <c r="FD44" s="99"/>
      <c r="FE44" s="99"/>
      <c r="FF44" s="100"/>
      <c r="FG44" s="97"/>
      <c r="FH44" s="97"/>
      <c r="FI44" s="97"/>
      <c r="FJ44" s="97"/>
      <c r="FK44" s="97"/>
      <c r="FL44" s="97"/>
      <c r="FM44" s="97"/>
      <c r="FN44" s="97"/>
      <c r="FO44" s="98"/>
      <c r="FP44" s="99"/>
      <c r="FQ44" s="99"/>
      <c r="FR44" s="100"/>
      <c r="FS44" s="97"/>
      <c r="FT44" s="98"/>
      <c r="FU44" s="100"/>
      <c r="FV44" s="98"/>
      <c r="FW44" s="99"/>
      <c r="FX44" s="99"/>
      <c r="FY44" s="99"/>
      <c r="FZ44" s="100"/>
      <c r="GA44" s="98"/>
      <c r="GB44" s="100"/>
      <c r="GC44" s="98"/>
      <c r="GD44" s="99"/>
      <c r="GE44" s="99"/>
      <c r="GF44" s="100"/>
      <c r="GG44" s="97"/>
      <c r="GH44" s="97"/>
      <c r="GI44" s="97"/>
      <c r="GJ44" s="98"/>
      <c r="GK44" s="99"/>
      <c r="GL44" s="99"/>
      <c r="GM44" s="99"/>
      <c r="GN44" s="100"/>
      <c r="GO44" s="97"/>
      <c r="GP44" s="98"/>
      <c r="GQ44" s="100"/>
      <c r="GR44" s="1"/>
      <c r="GS44" s="97"/>
      <c r="GT44" s="98"/>
      <c r="GU44" s="100"/>
      <c r="GV44" s="97"/>
      <c r="GW44" s="97"/>
      <c r="GX44" s="97"/>
      <c r="GY44" s="97"/>
      <c r="GZ44" s="1"/>
      <c r="HA44" s="97"/>
      <c r="HB44" s="97"/>
      <c r="HC44" s="97"/>
      <c r="HD44" s="97"/>
      <c r="HE44" s="97"/>
      <c r="HF44" s="97"/>
      <c r="HG44" s="97"/>
      <c r="HH44" s="98"/>
      <c r="HI44" s="100"/>
      <c r="HJ44" s="1"/>
      <c r="HK44" s="98">
        <v>2749.7784299999998</v>
      </c>
      <c r="HL44" s="99">
        <v>2688.0198799999998</v>
      </c>
      <c r="HM44" s="100">
        <v>494.70893999999998</v>
      </c>
    </row>
    <row r="45" spans="1:221" x14ac:dyDescent="0.3">
      <c r="A45" s="1"/>
      <c r="B45" s="96" t="s">
        <v>829</v>
      </c>
      <c r="C45" s="97"/>
      <c r="D45" s="98"/>
      <c r="E45" s="99"/>
      <c r="F45" s="99">
        <v>8.8258700000000001</v>
      </c>
      <c r="G45" s="100">
        <v>8.5166900000000005</v>
      </c>
      <c r="H45" s="98"/>
      <c r="I45" s="100"/>
      <c r="J45" s="98">
        <v>81.096100000000007</v>
      </c>
      <c r="K45" s="100"/>
      <c r="L45" s="98"/>
      <c r="M45" s="99"/>
      <c r="N45" s="99"/>
      <c r="O45" s="99"/>
      <c r="P45" s="99"/>
      <c r="Q45" s="99"/>
      <c r="R45" s="99"/>
      <c r="S45" s="100"/>
      <c r="T45" s="98">
        <v>18.14123</v>
      </c>
      <c r="U45" s="99">
        <v>19.191960000000002</v>
      </c>
      <c r="V45" s="99">
        <v>24.425360000000001</v>
      </c>
      <c r="W45" s="100">
        <v>1.0612699999999999</v>
      </c>
      <c r="X45" s="97"/>
      <c r="Y45" s="98"/>
      <c r="Z45" s="99"/>
      <c r="AA45" s="100"/>
      <c r="AB45" s="98"/>
      <c r="AC45" s="99"/>
      <c r="AD45" s="99"/>
      <c r="AE45" s="99"/>
      <c r="AF45" s="99">
        <v>12.23925</v>
      </c>
      <c r="AG45" s="99">
        <v>16.31493</v>
      </c>
      <c r="AH45" s="100">
        <v>10.27692</v>
      </c>
      <c r="AI45" s="97"/>
      <c r="AJ45" s="97"/>
      <c r="AK45" s="97"/>
      <c r="AL45" s="98">
        <v>217.12262999999999</v>
      </c>
      <c r="AM45" s="100">
        <v>7.9327300000000003</v>
      </c>
      <c r="AN45" s="98"/>
      <c r="AO45" s="100"/>
      <c r="AP45" s="97"/>
      <c r="AQ45" s="98"/>
      <c r="AR45" s="100"/>
      <c r="AS45" s="97"/>
      <c r="AT45" s="97"/>
      <c r="AU45" s="97"/>
      <c r="AV45" s="98"/>
      <c r="AW45" s="99"/>
      <c r="AX45" s="100"/>
      <c r="AY45" s="98"/>
      <c r="AZ45" s="99"/>
      <c r="BA45" s="99"/>
      <c r="BB45" s="99"/>
      <c r="BC45" s="99"/>
      <c r="BD45" s="99"/>
      <c r="BE45" s="99"/>
      <c r="BF45" s="100"/>
      <c r="BG45" s="98"/>
      <c r="BH45" s="100"/>
      <c r="BI45" s="97"/>
      <c r="BJ45" s="98"/>
      <c r="BK45" s="99"/>
      <c r="BL45" s="100"/>
      <c r="BM45" s="98">
        <v>164.44227000000001</v>
      </c>
      <c r="BN45" s="99">
        <v>165.47058000000001</v>
      </c>
      <c r="BO45" s="99">
        <v>165.59853000000001</v>
      </c>
      <c r="BP45" s="99"/>
      <c r="BQ45" s="99"/>
      <c r="BR45" s="99"/>
      <c r="BS45" s="99"/>
      <c r="BT45" s="99"/>
      <c r="BU45" s="99"/>
      <c r="BV45" s="99"/>
      <c r="BW45" s="99">
        <v>206.49456000000001</v>
      </c>
      <c r="BX45" s="99">
        <v>206.11548999999999</v>
      </c>
      <c r="BY45" s="99">
        <v>205.99002999999999</v>
      </c>
      <c r="BZ45" s="100"/>
      <c r="CA45" s="98">
        <v>17.41583</v>
      </c>
      <c r="CB45" s="100">
        <v>44.053669999999997</v>
      </c>
      <c r="CC45" s="97"/>
      <c r="CD45" s="98"/>
      <c r="CE45" s="99"/>
      <c r="CF45" s="99"/>
      <c r="CG45" s="99"/>
      <c r="CH45" s="99"/>
      <c r="CI45" s="99">
        <v>118.14735</v>
      </c>
      <c r="CJ45" s="99"/>
      <c r="CK45" s="99"/>
      <c r="CL45" s="99"/>
      <c r="CM45" s="99"/>
      <c r="CN45" s="99"/>
      <c r="CO45" s="100">
        <v>191.19621000000001</v>
      </c>
      <c r="CP45" s="98">
        <v>180.55348000000001</v>
      </c>
      <c r="CQ45" s="99">
        <v>180.52450999999999</v>
      </c>
      <c r="CR45" s="99">
        <v>181.33356000000001</v>
      </c>
      <c r="CS45" s="100"/>
      <c r="CT45" s="98"/>
      <c r="CU45" s="100">
        <v>297.29741999999999</v>
      </c>
      <c r="CV45" s="98"/>
      <c r="CW45" s="99"/>
      <c r="CX45" s="101"/>
      <c r="CY45" s="98"/>
      <c r="CZ45" s="99">
        <v>7476.9869500000004</v>
      </c>
      <c r="DA45" s="99"/>
      <c r="DB45" s="100"/>
      <c r="DC45" s="98"/>
      <c r="DD45" s="99"/>
      <c r="DE45" s="99"/>
      <c r="DF45" s="99"/>
      <c r="DG45" s="99"/>
      <c r="DH45" s="99"/>
      <c r="DI45" s="99"/>
      <c r="DJ45" s="99"/>
      <c r="DK45" s="99"/>
      <c r="DL45" s="99"/>
      <c r="DM45" s="99"/>
      <c r="DN45" s="100"/>
      <c r="DO45" s="102"/>
      <c r="DP45" s="103"/>
      <c r="DQ45" s="103"/>
      <c r="DR45" s="104" t="s">
        <v>1390</v>
      </c>
      <c r="DS45" s="98">
        <v>2752.1632599999998</v>
      </c>
      <c r="DT45" s="99">
        <v>687.73707999999999</v>
      </c>
      <c r="DU45" s="99">
        <v>687.73707999999999</v>
      </c>
      <c r="DV45" s="100"/>
      <c r="DW45" s="97"/>
      <c r="DX45" s="98"/>
      <c r="DY45" s="99"/>
      <c r="DZ45" s="99"/>
      <c r="EA45" s="99"/>
      <c r="EB45" s="99"/>
      <c r="EC45" s="101">
        <v>7373.3989499999998</v>
      </c>
      <c r="ED45" s="1"/>
      <c r="EE45" s="97">
        <v>2.38483</v>
      </c>
      <c r="EF45" s="97"/>
      <c r="EG45" s="97"/>
      <c r="EH45" s="97"/>
      <c r="EI45" s="97"/>
      <c r="EJ45" s="97"/>
      <c r="EK45" s="97"/>
      <c r="EL45" s="97"/>
      <c r="EM45" s="98"/>
      <c r="EN45" s="100"/>
      <c r="EO45" s="97"/>
      <c r="EP45" s="97"/>
      <c r="EQ45" s="97"/>
      <c r="ER45" s="97"/>
      <c r="ES45" s="97"/>
      <c r="ET45" s="97"/>
      <c r="EU45" s="97"/>
      <c r="EV45" s="97"/>
      <c r="EW45" s="97"/>
      <c r="EX45" s="97"/>
      <c r="EY45" s="97"/>
      <c r="EZ45" s="97"/>
      <c r="FA45" s="97"/>
      <c r="FB45" s="97"/>
      <c r="FC45" s="98"/>
      <c r="FD45" s="99"/>
      <c r="FE45" s="99"/>
      <c r="FF45" s="100"/>
      <c r="FG45" s="97"/>
      <c r="FH45" s="97"/>
      <c r="FI45" s="97"/>
      <c r="FJ45" s="97"/>
      <c r="FK45" s="97"/>
      <c r="FL45" s="97"/>
      <c r="FM45" s="97"/>
      <c r="FN45" s="97"/>
      <c r="FO45" s="98"/>
      <c r="FP45" s="99"/>
      <c r="FQ45" s="99"/>
      <c r="FR45" s="100"/>
      <c r="FS45" s="97"/>
      <c r="FT45" s="98"/>
      <c r="FU45" s="100"/>
      <c r="FV45" s="98"/>
      <c r="FW45" s="99"/>
      <c r="FX45" s="99"/>
      <c r="FY45" s="99"/>
      <c r="FZ45" s="100"/>
      <c r="GA45" s="98"/>
      <c r="GB45" s="100"/>
      <c r="GC45" s="98"/>
      <c r="GD45" s="99"/>
      <c r="GE45" s="99"/>
      <c r="GF45" s="100"/>
      <c r="GG45" s="97"/>
      <c r="GH45" s="97"/>
      <c r="GI45" s="97"/>
      <c r="GJ45" s="98"/>
      <c r="GK45" s="99"/>
      <c r="GL45" s="99"/>
      <c r="GM45" s="99"/>
      <c r="GN45" s="100"/>
      <c r="GO45" s="97"/>
      <c r="GP45" s="98"/>
      <c r="GQ45" s="100"/>
      <c r="GR45" s="1"/>
      <c r="GS45" s="97">
        <v>2.38483</v>
      </c>
      <c r="GT45" s="98"/>
      <c r="GU45" s="100"/>
      <c r="GV45" s="97"/>
      <c r="GW45" s="97"/>
      <c r="GX45" s="97"/>
      <c r="GY45" s="97"/>
      <c r="GZ45" s="1"/>
      <c r="HA45" s="97"/>
      <c r="HB45" s="97"/>
      <c r="HC45" s="97"/>
      <c r="HD45" s="97"/>
      <c r="HE45" s="97"/>
      <c r="HF45" s="97"/>
      <c r="HG45" s="97"/>
      <c r="HH45" s="98"/>
      <c r="HI45" s="100"/>
      <c r="HJ45" s="1"/>
      <c r="HK45" s="98">
        <v>2752.1632599999998</v>
      </c>
      <c r="HL45" s="99">
        <v>2690.4047099999998</v>
      </c>
      <c r="HM45" s="100">
        <v>494.70893999999998</v>
      </c>
    </row>
    <row r="46" spans="1:221" x14ac:dyDescent="0.3">
      <c r="A46" s="1"/>
      <c r="B46" s="96" t="s">
        <v>830</v>
      </c>
      <c r="C46" s="97"/>
      <c r="D46" s="98"/>
      <c r="E46" s="99"/>
      <c r="F46" s="99">
        <v>8.8258700000000001</v>
      </c>
      <c r="G46" s="100">
        <v>8.5166900000000005</v>
      </c>
      <c r="H46" s="98"/>
      <c r="I46" s="100"/>
      <c r="J46" s="98">
        <v>81.096100000000007</v>
      </c>
      <c r="K46" s="100"/>
      <c r="L46" s="98"/>
      <c r="M46" s="99"/>
      <c r="N46" s="99"/>
      <c r="O46" s="99"/>
      <c r="P46" s="99"/>
      <c r="Q46" s="99"/>
      <c r="R46" s="99"/>
      <c r="S46" s="100"/>
      <c r="T46" s="98">
        <v>18.14123</v>
      </c>
      <c r="U46" s="99">
        <v>19.191960000000002</v>
      </c>
      <c r="V46" s="99">
        <v>24.425360000000001</v>
      </c>
      <c r="W46" s="100">
        <v>1.0612699999999999</v>
      </c>
      <c r="X46" s="97"/>
      <c r="Y46" s="98"/>
      <c r="Z46" s="99"/>
      <c r="AA46" s="100"/>
      <c r="AB46" s="98"/>
      <c r="AC46" s="99"/>
      <c r="AD46" s="99"/>
      <c r="AE46" s="99"/>
      <c r="AF46" s="99">
        <v>12.23925</v>
      </c>
      <c r="AG46" s="99">
        <v>16.31493</v>
      </c>
      <c r="AH46" s="100">
        <v>10.27692</v>
      </c>
      <c r="AI46" s="97"/>
      <c r="AJ46" s="97"/>
      <c r="AK46" s="97"/>
      <c r="AL46" s="98">
        <v>217.12262999999999</v>
      </c>
      <c r="AM46" s="100">
        <v>7.9327300000000003</v>
      </c>
      <c r="AN46" s="98"/>
      <c r="AO46" s="100"/>
      <c r="AP46" s="97"/>
      <c r="AQ46" s="98"/>
      <c r="AR46" s="100"/>
      <c r="AS46" s="97"/>
      <c r="AT46" s="97"/>
      <c r="AU46" s="97"/>
      <c r="AV46" s="98"/>
      <c r="AW46" s="99"/>
      <c r="AX46" s="100"/>
      <c r="AY46" s="98"/>
      <c r="AZ46" s="99"/>
      <c r="BA46" s="99"/>
      <c r="BB46" s="99"/>
      <c r="BC46" s="99"/>
      <c r="BD46" s="99"/>
      <c r="BE46" s="99"/>
      <c r="BF46" s="100"/>
      <c r="BG46" s="98"/>
      <c r="BH46" s="100"/>
      <c r="BI46" s="97"/>
      <c r="BJ46" s="98"/>
      <c r="BK46" s="99"/>
      <c r="BL46" s="100"/>
      <c r="BM46" s="98">
        <v>164.44227000000001</v>
      </c>
      <c r="BN46" s="99">
        <v>165.47058000000001</v>
      </c>
      <c r="BO46" s="99">
        <v>165.59853000000001</v>
      </c>
      <c r="BP46" s="99"/>
      <c r="BQ46" s="99"/>
      <c r="BR46" s="99"/>
      <c r="BS46" s="99"/>
      <c r="BT46" s="99"/>
      <c r="BU46" s="99"/>
      <c r="BV46" s="99"/>
      <c r="BW46" s="99">
        <v>206.49456000000001</v>
      </c>
      <c r="BX46" s="99">
        <v>206.11548999999999</v>
      </c>
      <c r="BY46" s="99">
        <v>205.99002999999999</v>
      </c>
      <c r="BZ46" s="100"/>
      <c r="CA46" s="98">
        <v>17.41583</v>
      </c>
      <c r="CB46" s="100">
        <v>44.053669999999997</v>
      </c>
      <c r="CC46" s="97"/>
      <c r="CD46" s="98"/>
      <c r="CE46" s="99"/>
      <c r="CF46" s="99"/>
      <c r="CG46" s="99"/>
      <c r="CH46" s="99"/>
      <c r="CI46" s="99">
        <v>118.14735</v>
      </c>
      <c r="CJ46" s="99"/>
      <c r="CK46" s="99"/>
      <c r="CL46" s="99"/>
      <c r="CM46" s="99"/>
      <c r="CN46" s="99"/>
      <c r="CO46" s="100">
        <v>191.19621000000001</v>
      </c>
      <c r="CP46" s="98">
        <v>180.55348000000001</v>
      </c>
      <c r="CQ46" s="99">
        <v>180.52450999999999</v>
      </c>
      <c r="CR46" s="99">
        <v>181.33356000000001</v>
      </c>
      <c r="CS46" s="100">
        <v>181.02912000000001</v>
      </c>
      <c r="CT46" s="98"/>
      <c r="CU46" s="100">
        <v>297.29741999999999</v>
      </c>
      <c r="CV46" s="98"/>
      <c r="CW46" s="99"/>
      <c r="CX46" s="101"/>
      <c r="CY46" s="98"/>
      <c r="CZ46" s="99">
        <v>7459.9513299999999</v>
      </c>
      <c r="DA46" s="99"/>
      <c r="DB46" s="100"/>
      <c r="DC46" s="98"/>
      <c r="DD46" s="99"/>
      <c r="DE46" s="99"/>
      <c r="DF46" s="99"/>
      <c r="DG46" s="99"/>
      <c r="DH46" s="99"/>
      <c r="DI46" s="99"/>
      <c r="DJ46" s="99"/>
      <c r="DK46" s="99"/>
      <c r="DL46" s="99"/>
      <c r="DM46" s="99"/>
      <c r="DN46" s="100"/>
      <c r="DO46" s="102"/>
      <c r="DP46" s="103"/>
      <c r="DQ46" s="103"/>
      <c r="DR46" s="104" t="s">
        <v>1390</v>
      </c>
      <c r="DS46" s="98">
        <v>2933.19238</v>
      </c>
      <c r="DT46" s="99">
        <v>687.73707999999999</v>
      </c>
      <c r="DU46" s="99">
        <v>687.73707999999999</v>
      </c>
      <c r="DV46" s="100"/>
      <c r="DW46" s="97"/>
      <c r="DX46" s="98"/>
      <c r="DY46" s="99"/>
      <c r="DZ46" s="99"/>
      <c r="EA46" s="99"/>
      <c r="EB46" s="99"/>
      <c r="EC46" s="101">
        <v>7355.6643299999996</v>
      </c>
      <c r="ED46" s="1"/>
      <c r="EE46" s="97">
        <v>2.38483</v>
      </c>
      <c r="EF46" s="97"/>
      <c r="EG46" s="97"/>
      <c r="EH46" s="97"/>
      <c r="EI46" s="97"/>
      <c r="EJ46" s="97"/>
      <c r="EK46" s="97"/>
      <c r="EL46" s="97"/>
      <c r="EM46" s="98"/>
      <c r="EN46" s="100"/>
      <c r="EO46" s="97"/>
      <c r="EP46" s="97"/>
      <c r="EQ46" s="97"/>
      <c r="ER46" s="97"/>
      <c r="ES46" s="97"/>
      <c r="ET46" s="97"/>
      <c r="EU46" s="97"/>
      <c r="EV46" s="97"/>
      <c r="EW46" s="97"/>
      <c r="EX46" s="97"/>
      <c r="EY46" s="97"/>
      <c r="EZ46" s="97"/>
      <c r="FA46" s="97"/>
      <c r="FB46" s="97"/>
      <c r="FC46" s="98"/>
      <c r="FD46" s="99"/>
      <c r="FE46" s="99"/>
      <c r="FF46" s="100"/>
      <c r="FG46" s="97"/>
      <c r="FH46" s="97"/>
      <c r="FI46" s="97"/>
      <c r="FJ46" s="97"/>
      <c r="FK46" s="97"/>
      <c r="FL46" s="97"/>
      <c r="FM46" s="97"/>
      <c r="FN46" s="97"/>
      <c r="FO46" s="98"/>
      <c r="FP46" s="99"/>
      <c r="FQ46" s="99"/>
      <c r="FR46" s="100"/>
      <c r="FS46" s="97"/>
      <c r="FT46" s="98"/>
      <c r="FU46" s="100"/>
      <c r="FV46" s="98"/>
      <c r="FW46" s="99"/>
      <c r="FX46" s="99"/>
      <c r="FY46" s="99"/>
      <c r="FZ46" s="100"/>
      <c r="GA46" s="98"/>
      <c r="GB46" s="100"/>
      <c r="GC46" s="98"/>
      <c r="GD46" s="99"/>
      <c r="GE46" s="99"/>
      <c r="GF46" s="100"/>
      <c r="GG46" s="97"/>
      <c r="GH46" s="97"/>
      <c r="GI46" s="97"/>
      <c r="GJ46" s="98"/>
      <c r="GK46" s="99"/>
      <c r="GL46" s="99"/>
      <c r="GM46" s="99"/>
      <c r="GN46" s="100"/>
      <c r="GO46" s="97"/>
      <c r="GP46" s="98"/>
      <c r="GQ46" s="100"/>
      <c r="GR46" s="1"/>
      <c r="GS46" s="97">
        <v>2.38483</v>
      </c>
      <c r="GT46" s="98"/>
      <c r="GU46" s="100"/>
      <c r="GV46" s="97"/>
      <c r="GW46" s="97"/>
      <c r="GX46" s="97"/>
      <c r="GY46" s="97"/>
      <c r="GZ46" s="1"/>
      <c r="HA46" s="97"/>
      <c r="HB46" s="97"/>
      <c r="HC46" s="97"/>
      <c r="HD46" s="97"/>
      <c r="HE46" s="97"/>
      <c r="HF46" s="97"/>
      <c r="HG46" s="97"/>
      <c r="HH46" s="98"/>
      <c r="HI46" s="100"/>
      <c r="HJ46" s="1"/>
      <c r="HK46" s="98">
        <v>2933.19238</v>
      </c>
      <c r="HL46" s="99">
        <v>2871.4338299999999</v>
      </c>
      <c r="HM46" s="100">
        <v>313.67982000000001</v>
      </c>
    </row>
    <row r="47" spans="1:221" x14ac:dyDescent="0.3">
      <c r="A47" s="1"/>
      <c r="B47" s="96" t="s">
        <v>831</v>
      </c>
      <c r="C47" s="97"/>
      <c r="D47" s="98"/>
      <c r="E47" s="99"/>
      <c r="F47" s="99">
        <v>8.8258700000000001</v>
      </c>
      <c r="G47" s="100">
        <v>8.5166900000000005</v>
      </c>
      <c r="H47" s="98"/>
      <c r="I47" s="100"/>
      <c r="J47" s="98">
        <v>81.096100000000007</v>
      </c>
      <c r="K47" s="100"/>
      <c r="L47" s="98"/>
      <c r="M47" s="99"/>
      <c r="N47" s="99"/>
      <c r="O47" s="99"/>
      <c r="P47" s="99"/>
      <c r="Q47" s="99"/>
      <c r="R47" s="99"/>
      <c r="S47" s="100"/>
      <c r="T47" s="98">
        <v>18.14123</v>
      </c>
      <c r="U47" s="99">
        <v>19.191960000000002</v>
      </c>
      <c r="V47" s="99">
        <v>24.425360000000001</v>
      </c>
      <c r="W47" s="100">
        <v>1.0612699999999999</v>
      </c>
      <c r="X47" s="97"/>
      <c r="Y47" s="98"/>
      <c r="Z47" s="99"/>
      <c r="AA47" s="100"/>
      <c r="AB47" s="98"/>
      <c r="AC47" s="99"/>
      <c r="AD47" s="99"/>
      <c r="AE47" s="99"/>
      <c r="AF47" s="99">
        <v>12.23925</v>
      </c>
      <c r="AG47" s="99">
        <v>16.31493</v>
      </c>
      <c r="AH47" s="100">
        <v>10.27692</v>
      </c>
      <c r="AI47" s="97"/>
      <c r="AJ47" s="97"/>
      <c r="AK47" s="97"/>
      <c r="AL47" s="98">
        <v>217.12262999999999</v>
      </c>
      <c r="AM47" s="100">
        <v>7.9327300000000003</v>
      </c>
      <c r="AN47" s="98"/>
      <c r="AO47" s="100"/>
      <c r="AP47" s="97"/>
      <c r="AQ47" s="98"/>
      <c r="AR47" s="100"/>
      <c r="AS47" s="97"/>
      <c r="AT47" s="97"/>
      <c r="AU47" s="97"/>
      <c r="AV47" s="98"/>
      <c r="AW47" s="99"/>
      <c r="AX47" s="100"/>
      <c r="AY47" s="98"/>
      <c r="AZ47" s="99"/>
      <c r="BA47" s="99"/>
      <c r="BB47" s="99"/>
      <c r="BC47" s="99"/>
      <c r="BD47" s="99"/>
      <c r="BE47" s="99"/>
      <c r="BF47" s="100"/>
      <c r="BG47" s="98"/>
      <c r="BH47" s="100"/>
      <c r="BI47" s="97"/>
      <c r="BJ47" s="98"/>
      <c r="BK47" s="99"/>
      <c r="BL47" s="100"/>
      <c r="BM47" s="98">
        <v>164.44227000000001</v>
      </c>
      <c r="BN47" s="99">
        <v>165.47058000000001</v>
      </c>
      <c r="BO47" s="99">
        <v>165.59853000000001</v>
      </c>
      <c r="BP47" s="99"/>
      <c r="BQ47" s="99"/>
      <c r="BR47" s="99"/>
      <c r="BS47" s="99"/>
      <c r="BT47" s="99"/>
      <c r="BU47" s="99"/>
      <c r="BV47" s="99"/>
      <c r="BW47" s="99">
        <v>206.49456000000001</v>
      </c>
      <c r="BX47" s="99">
        <v>206.11548999999999</v>
      </c>
      <c r="BY47" s="99">
        <v>205.99002999999999</v>
      </c>
      <c r="BZ47" s="100"/>
      <c r="CA47" s="98">
        <v>17.41583</v>
      </c>
      <c r="CB47" s="100">
        <v>44.053669999999997</v>
      </c>
      <c r="CC47" s="97"/>
      <c r="CD47" s="98"/>
      <c r="CE47" s="99"/>
      <c r="CF47" s="99"/>
      <c r="CG47" s="99"/>
      <c r="CH47" s="99"/>
      <c r="CI47" s="99">
        <v>118.14735</v>
      </c>
      <c r="CJ47" s="99"/>
      <c r="CK47" s="99"/>
      <c r="CL47" s="99"/>
      <c r="CM47" s="99"/>
      <c r="CN47" s="99"/>
      <c r="CO47" s="100">
        <v>191.19621000000001</v>
      </c>
      <c r="CP47" s="98">
        <v>180.55348000000001</v>
      </c>
      <c r="CQ47" s="99">
        <v>180.52450999999999</v>
      </c>
      <c r="CR47" s="99">
        <v>181.33356000000001</v>
      </c>
      <c r="CS47" s="100">
        <v>181.02912000000001</v>
      </c>
      <c r="CT47" s="98"/>
      <c r="CU47" s="100">
        <v>297.29741999999999</v>
      </c>
      <c r="CV47" s="98"/>
      <c r="CW47" s="99"/>
      <c r="CX47" s="101"/>
      <c r="CY47" s="98"/>
      <c r="CZ47" s="99">
        <v>7433.02736</v>
      </c>
      <c r="DA47" s="99"/>
      <c r="DB47" s="100"/>
      <c r="DC47" s="98"/>
      <c r="DD47" s="99"/>
      <c r="DE47" s="99"/>
      <c r="DF47" s="99"/>
      <c r="DG47" s="99"/>
      <c r="DH47" s="99"/>
      <c r="DI47" s="99"/>
      <c r="DJ47" s="99"/>
      <c r="DK47" s="99"/>
      <c r="DL47" s="99"/>
      <c r="DM47" s="99"/>
      <c r="DN47" s="100"/>
      <c r="DO47" s="102"/>
      <c r="DP47" s="103"/>
      <c r="DQ47" s="103"/>
      <c r="DR47" s="104" t="s">
        <v>1390</v>
      </c>
      <c r="DS47" s="98">
        <v>2933.19238</v>
      </c>
      <c r="DT47" s="99">
        <v>687.73707999999999</v>
      </c>
      <c r="DU47" s="99">
        <v>687.73707999999999</v>
      </c>
      <c r="DV47" s="100"/>
      <c r="DW47" s="97"/>
      <c r="DX47" s="98"/>
      <c r="DY47" s="99"/>
      <c r="DZ47" s="99"/>
      <c r="EA47" s="99"/>
      <c r="EB47" s="99"/>
      <c r="EC47" s="101">
        <v>7329.8773600000004</v>
      </c>
      <c r="ED47" s="1"/>
      <c r="EE47" s="97">
        <v>2.38483</v>
      </c>
      <c r="EF47" s="97"/>
      <c r="EG47" s="97"/>
      <c r="EH47" s="97"/>
      <c r="EI47" s="97"/>
      <c r="EJ47" s="97"/>
      <c r="EK47" s="97"/>
      <c r="EL47" s="97"/>
      <c r="EM47" s="98"/>
      <c r="EN47" s="100"/>
      <c r="EO47" s="97"/>
      <c r="EP47" s="97"/>
      <c r="EQ47" s="97"/>
      <c r="ER47" s="97"/>
      <c r="ES47" s="97"/>
      <c r="ET47" s="97"/>
      <c r="EU47" s="97"/>
      <c r="EV47" s="97"/>
      <c r="EW47" s="97"/>
      <c r="EX47" s="97"/>
      <c r="EY47" s="97"/>
      <c r="EZ47" s="97"/>
      <c r="FA47" s="97"/>
      <c r="FB47" s="97"/>
      <c r="FC47" s="98"/>
      <c r="FD47" s="99"/>
      <c r="FE47" s="99"/>
      <c r="FF47" s="100"/>
      <c r="FG47" s="97"/>
      <c r="FH47" s="97"/>
      <c r="FI47" s="97"/>
      <c r="FJ47" s="97"/>
      <c r="FK47" s="97"/>
      <c r="FL47" s="97"/>
      <c r="FM47" s="97"/>
      <c r="FN47" s="97"/>
      <c r="FO47" s="98"/>
      <c r="FP47" s="99"/>
      <c r="FQ47" s="99"/>
      <c r="FR47" s="100"/>
      <c r="FS47" s="97"/>
      <c r="FT47" s="98"/>
      <c r="FU47" s="100"/>
      <c r="FV47" s="98"/>
      <c r="FW47" s="99"/>
      <c r="FX47" s="99"/>
      <c r="FY47" s="99"/>
      <c r="FZ47" s="100"/>
      <c r="GA47" s="98"/>
      <c r="GB47" s="100"/>
      <c r="GC47" s="98"/>
      <c r="GD47" s="99"/>
      <c r="GE47" s="99"/>
      <c r="GF47" s="100"/>
      <c r="GG47" s="97"/>
      <c r="GH47" s="97"/>
      <c r="GI47" s="97"/>
      <c r="GJ47" s="98"/>
      <c r="GK47" s="99"/>
      <c r="GL47" s="99"/>
      <c r="GM47" s="99"/>
      <c r="GN47" s="100"/>
      <c r="GO47" s="97"/>
      <c r="GP47" s="98"/>
      <c r="GQ47" s="100"/>
      <c r="GR47" s="1"/>
      <c r="GS47" s="97">
        <v>2.38483</v>
      </c>
      <c r="GT47" s="98"/>
      <c r="GU47" s="100"/>
      <c r="GV47" s="97"/>
      <c r="GW47" s="97"/>
      <c r="GX47" s="97"/>
      <c r="GY47" s="97"/>
      <c r="GZ47" s="1"/>
      <c r="HA47" s="97"/>
      <c r="HB47" s="97"/>
      <c r="HC47" s="97"/>
      <c r="HD47" s="97"/>
      <c r="HE47" s="97"/>
      <c r="HF47" s="97"/>
      <c r="HG47" s="97"/>
      <c r="HH47" s="98"/>
      <c r="HI47" s="100"/>
      <c r="HJ47" s="1"/>
      <c r="HK47" s="98">
        <v>2933.19238</v>
      </c>
      <c r="HL47" s="99">
        <v>2871.4338299999999</v>
      </c>
      <c r="HM47" s="100">
        <v>313.67982000000001</v>
      </c>
    </row>
    <row r="48" spans="1:221" x14ac:dyDescent="0.3">
      <c r="A48" s="1"/>
      <c r="B48" s="96" t="s">
        <v>832</v>
      </c>
      <c r="C48" s="97"/>
      <c r="D48" s="98"/>
      <c r="E48" s="99"/>
      <c r="F48" s="99">
        <v>8.8258700000000001</v>
      </c>
      <c r="G48" s="100">
        <v>8.5166900000000005</v>
      </c>
      <c r="H48" s="98"/>
      <c r="I48" s="100"/>
      <c r="J48" s="98">
        <v>81.096100000000007</v>
      </c>
      <c r="K48" s="100"/>
      <c r="L48" s="98"/>
      <c r="M48" s="99"/>
      <c r="N48" s="99"/>
      <c r="O48" s="99"/>
      <c r="P48" s="99"/>
      <c r="Q48" s="99"/>
      <c r="R48" s="99"/>
      <c r="S48" s="100"/>
      <c r="T48" s="98">
        <v>18.14123</v>
      </c>
      <c r="U48" s="99">
        <v>19.191960000000002</v>
      </c>
      <c r="V48" s="99">
        <v>24.425360000000001</v>
      </c>
      <c r="W48" s="100">
        <v>1.0612699999999999</v>
      </c>
      <c r="X48" s="97"/>
      <c r="Y48" s="98"/>
      <c r="Z48" s="99"/>
      <c r="AA48" s="100"/>
      <c r="AB48" s="98"/>
      <c r="AC48" s="99"/>
      <c r="AD48" s="99"/>
      <c r="AE48" s="99"/>
      <c r="AF48" s="99">
        <v>12.23925</v>
      </c>
      <c r="AG48" s="99">
        <v>16.31493</v>
      </c>
      <c r="AH48" s="100">
        <v>10.27692</v>
      </c>
      <c r="AI48" s="97"/>
      <c r="AJ48" s="97"/>
      <c r="AK48" s="97"/>
      <c r="AL48" s="98">
        <v>217.12262999999999</v>
      </c>
      <c r="AM48" s="100">
        <v>7.9327300000000003</v>
      </c>
      <c r="AN48" s="98"/>
      <c r="AO48" s="100"/>
      <c r="AP48" s="97"/>
      <c r="AQ48" s="98"/>
      <c r="AR48" s="100"/>
      <c r="AS48" s="97"/>
      <c r="AT48" s="97"/>
      <c r="AU48" s="97"/>
      <c r="AV48" s="98"/>
      <c r="AW48" s="99"/>
      <c r="AX48" s="100"/>
      <c r="AY48" s="98"/>
      <c r="AZ48" s="99"/>
      <c r="BA48" s="99"/>
      <c r="BB48" s="99"/>
      <c r="BC48" s="99"/>
      <c r="BD48" s="99"/>
      <c r="BE48" s="99"/>
      <c r="BF48" s="100"/>
      <c r="BG48" s="98"/>
      <c r="BH48" s="100"/>
      <c r="BI48" s="97"/>
      <c r="BJ48" s="98"/>
      <c r="BK48" s="99"/>
      <c r="BL48" s="100"/>
      <c r="BM48" s="98">
        <v>164.44227000000001</v>
      </c>
      <c r="BN48" s="99">
        <v>165.47058000000001</v>
      </c>
      <c r="BO48" s="99">
        <v>165.59853000000001</v>
      </c>
      <c r="BP48" s="99"/>
      <c r="BQ48" s="99"/>
      <c r="BR48" s="99"/>
      <c r="BS48" s="99"/>
      <c r="BT48" s="99"/>
      <c r="BU48" s="99"/>
      <c r="BV48" s="99"/>
      <c r="BW48" s="99">
        <v>206.49456000000001</v>
      </c>
      <c r="BX48" s="99">
        <v>206.11548999999999</v>
      </c>
      <c r="BY48" s="99">
        <v>205.99002999999999</v>
      </c>
      <c r="BZ48" s="100"/>
      <c r="CA48" s="98">
        <v>17.41583</v>
      </c>
      <c r="CB48" s="100">
        <v>44.053669999999997</v>
      </c>
      <c r="CC48" s="97"/>
      <c r="CD48" s="98"/>
      <c r="CE48" s="99"/>
      <c r="CF48" s="99"/>
      <c r="CG48" s="99"/>
      <c r="CH48" s="99"/>
      <c r="CI48" s="99">
        <v>118.14735</v>
      </c>
      <c r="CJ48" s="99"/>
      <c r="CK48" s="99"/>
      <c r="CL48" s="99"/>
      <c r="CM48" s="99"/>
      <c r="CN48" s="99"/>
      <c r="CO48" s="100">
        <v>191.19621000000001</v>
      </c>
      <c r="CP48" s="98">
        <v>180.55348000000001</v>
      </c>
      <c r="CQ48" s="99">
        <v>180.52450999999999</v>
      </c>
      <c r="CR48" s="99">
        <v>181.33356000000001</v>
      </c>
      <c r="CS48" s="100">
        <v>181.02912000000001</v>
      </c>
      <c r="CT48" s="98"/>
      <c r="CU48" s="100">
        <v>297.29741999999999</v>
      </c>
      <c r="CV48" s="98"/>
      <c r="CW48" s="99"/>
      <c r="CX48" s="101"/>
      <c r="CY48" s="98"/>
      <c r="CZ48" s="99">
        <v>7378.8040000000001</v>
      </c>
      <c r="DA48" s="99"/>
      <c r="DB48" s="100"/>
      <c r="DC48" s="98"/>
      <c r="DD48" s="99"/>
      <c r="DE48" s="99"/>
      <c r="DF48" s="99"/>
      <c r="DG48" s="99"/>
      <c r="DH48" s="99"/>
      <c r="DI48" s="99"/>
      <c r="DJ48" s="99"/>
      <c r="DK48" s="99"/>
      <c r="DL48" s="99"/>
      <c r="DM48" s="99"/>
      <c r="DN48" s="100"/>
      <c r="DO48" s="102"/>
      <c r="DP48" s="103"/>
      <c r="DQ48" s="103"/>
      <c r="DR48" s="104" t="s">
        <v>1390</v>
      </c>
      <c r="DS48" s="98">
        <v>2933.19238</v>
      </c>
      <c r="DT48" s="99">
        <v>687.73707999999999</v>
      </c>
      <c r="DU48" s="99">
        <v>687.73707999999999</v>
      </c>
      <c r="DV48" s="100"/>
      <c r="DW48" s="97"/>
      <c r="DX48" s="98"/>
      <c r="DY48" s="99"/>
      <c r="DZ48" s="99"/>
      <c r="EA48" s="99"/>
      <c r="EB48" s="99"/>
      <c r="EC48" s="101">
        <v>7275.7669999999998</v>
      </c>
      <c r="ED48" s="1"/>
      <c r="EE48" s="97">
        <v>2.38483</v>
      </c>
      <c r="EF48" s="97"/>
      <c r="EG48" s="97"/>
      <c r="EH48" s="97"/>
      <c r="EI48" s="97"/>
      <c r="EJ48" s="97"/>
      <c r="EK48" s="97"/>
      <c r="EL48" s="97"/>
      <c r="EM48" s="98"/>
      <c r="EN48" s="100"/>
      <c r="EO48" s="97"/>
      <c r="EP48" s="97"/>
      <c r="EQ48" s="97"/>
      <c r="ER48" s="97"/>
      <c r="ES48" s="97"/>
      <c r="ET48" s="97"/>
      <c r="EU48" s="97"/>
      <c r="EV48" s="97"/>
      <c r="EW48" s="97"/>
      <c r="EX48" s="97"/>
      <c r="EY48" s="97"/>
      <c r="EZ48" s="97"/>
      <c r="FA48" s="97"/>
      <c r="FB48" s="97"/>
      <c r="FC48" s="98"/>
      <c r="FD48" s="99"/>
      <c r="FE48" s="99"/>
      <c r="FF48" s="100"/>
      <c r="FG48" s="97"/>
      <c r="FH48" s="97"/>
      <c r="FI48" s="97"/>
      <c r="FJ48" s="97"/>
      <c r="FK48" s="97"/>
      <c r="FL48" s="97"/>
      <c r="FM48" s="97"/>
      <c r="FN48" s="97"/>
      <c r="FO48" s="98"/>
      <c r="FP48" s="99"/>
      <c r="FQ48" s="99"/>
      <c r="FR48" s="100"/>
      <c r="FS48" s="97"/>
      <c r="FT48" s="98"/>
      <c r="FU48" s="100"/>
      <c r="FV48" s="98"/>
      <c r="FW48" s="99"/>
      <c r="FX48" s="99"/>
      <c r="FY48" s="99"/>
      <c r="FZ48" s="100"/>
      <c r="GA48" s="98"/>
      <c r="GB48" s="100"/>
      <c r="GC48" s="98"/>
      <c r="GD48" s="99"/>
      <c r="GE48" s="99"/>
      <c r="GF48" s="100"/>
      <c r="GG48" s="97"/>
      <c r="GH48" s="97"/>
      <c r="GI48" s="97"/>
      <c r="GJ48" s="98"/>
      <c r="GK48" s="99"/>
      <c r="GL48" s="99"/>
      <c r="GM48" s="99"/>
      <c r="GN48" s="100"/>
      <c r="GO48" s="97"/>
      <c r="GP48" s="98"/>
      <c r="GQ48" s="100"/>
      <c r="GR48" s="1"/>
      <c r="GS48" s="97">
        <v>2.38483</v>
      </c>
      <c r="GT48" s="98"/>
      <c r="GU48" s="100"/>
      <c r="GV48" s="97"/>
      <c r="GW48" s="97"/>
      <c r="GX48" s="97"/>
      <c r="GY48" s="97"/>
      <c r="GZ48" s="1"/>
      <c r="HA48" s="97"/>
      <c r="HB48" s="97"/>
      <c r="HC48" s="97"/>
      <c r="HD48" s="97"/>
      <c r="HE48" s="97"/>
      <c r="HF48" s="97"/>
      <c r="HG48" s="97"/>
      <c r="HH48" s="98"/>
      <c r="HI48" s="100"/>
      <c r="HJ48" s="1"/>
      <c r="HK48" s="98">
        <v>2933.19238</v>
      </c>
      <c r="HL48" s="99">
        <v>2871.4338299999999</v>
      </c>
      <c r="HM48" s="100">
        <v>313.67982000000001</v>
      </c>
    </row>
    <row r="49" spans="1:221" x14ac:dyDescent="0.3">
      <c r="A49" s="1"/>
      <c r="B49" s="96" t="s">
        <v>833</v>
      </c>
      <c r="C49" s="97"/>
      <c r="D49" s="98"/>
      <c r="E49" s="99"/>
      <c r="F49" s="99">
        <v>8.8258700000000001</v>
      </c>
      <c r="G49" s="100">
        <v>8.5166900000000005</v>
      </c>
      <c r="H49" s="98"/>
      <c r="I49" s="100"/>
      <c r="J49" s="98">
        <v>81.096100000000007</v>
      </c>
      <c r="K49" s="100"/>
      <c r="L49" s="98"/>
      <c r="M49" s="99"/>
      <c r="N49" s="99"/>
      <c r="O49" s="99"/>
      <c r="P49" s="99"/>
      <c r="Q49" s="99"/>
      <c r="R49" s="99"/>
      <c r="S49" s="100"/>
      <c r="T49" s="98">
        <v>18.14123</v>
      </c>
      <c r="U49" s="99">
        <v>19.191960000000002</v>
      </c>
      <c r="V49" s="99">
        <v>24.425360000000001</v>
      </c>
      <c r="W49" s="100">
        <v>1.0612699999999999</v>
      </c>
      <c r="X49" s="97"/>
      <c r="Y49" s="98"/>
      <c r="Z49" s="99"/>
      <c r="AA49" s="100"/>
      <c r="AB49" s="98"/>
      <c r="AC49" s="99"/>
      <c r="AD49" s="99"/>
      <c r="AE49" s="99"/>
      <c r="AF49" s="99">
        <v>12.23925</v>
      </c>
      <c r="AG49" s="99">
        <v>16.31493</v>
      </c>
      <c r="AH49" s="100">
        <v>10.27692</v>
      </c>
      <c r="AI49" s="97"/>
      <c r="AJ49" s="97"/>
      <c r="AK49" s="97"/>
      <c r="AL49" s="98">
        <v>217.12262999999999</v>
      </c>
      <c r="AM49" s="100">
        <v>7.9327300000000003</v>
      </c>
      <c r="AN49" s="98"/>
      <c r="AO49" s="100"/>
      <c r="AP49" s="97"/>
      <c r="AQ49" s="98"/>
      <c r="AR49" s="100"/>
      <c r="AS49" s="97"/>
      <c r="AT49" s="97"/>
      <c r="AU49" s="97"/>
      <c r="AV49" s="98"/>
      <c r="AW49" s="99"/>
      <c r="AX49" s="100"/>
      <c r="AY49" s="98"/>
      <c r="AZ49" s="99"/>
      <c r="BA49" s="99"/>
      <c r="BB49" s="99"/>
      <c r="BC49" s="99"/>
      <c r="BD49" s="99"/>
      <c r="BE49" s="99"/>
      <c r="BF49" s="100"/>
      <c r="BG49" s="98"/>
      <c r="BH49" s="100"/>
      <c r="BI49" s="97"/>
      <c r="BJ49" s="98"/>
      <c r="BK49" s="99"/>
      <c r="BL49" s="100"/>
      <c r="BM49" s="98">
        <v>164.44227000000001</v>
      </c>
      <c r="BN49" s="99">
        <v>165.47058000000001</v>
      </c>
      <c r="BO49" s="99">
        <v>165.59853000000001</v>
      </c>
      <c r="BP49" s="99"/>
      <c r="BQ49" s="99"/>
      <c r="BR49" s="99"/>
      <c r="BS49" s="99"/>
      <c r="BT49" s="99"/>
      <c r="BU49" s="99"/>
      <c r="BV49" s="99"/>
      <c r="BW49" s="99">
        <v>206.49456000000001</v>
      </c>
      <c r="BX49" s="99">
        <v>206.11548999999999</v>
      </c>
      <c r="BY49" s="99">
        <v>205.99002999999999</v>
      </c>
      <c r="BZ49" s="100"/>
      <c r="CA49" s="98">
        <v>17.41583</v>
      </c>
      <c r="CB49" s="100">
        <v>44.053669999999997</v>
      </c>
      <c r="CC49" s="97"/>
      <c r="CD49" s="98"/>
      <c r="CE49" s="99"/>
      <c r="CF49" s="99"/>
      <c r="CG49" s="99"/>
      <c r="CH49" s="99"/>
      <c r="CI49" s="99">
        <v>118.14735</v>
      </c>
      <c r="CJ49" s="99"/>
      <c r="CK49" s="99"/>
      <c r="CL49" s="99"/>
      <c r="CM49" s="99"/>
      <c r="CN49" s="99"/>
      <c r="CO49" s="100">
        <v>191.19621000000001</v>
      </c>
      <c r="CP49" s="98">
        <v>180.55348000000001</v>
      </c>
      <c r="CQ49" s="99">
        <v>180.52450999999999</v>
      </c>
      <c r="CR49" s="99">
        <v>181.33356000000001</v>
      </c>
      <c r="CS49" s="100">
        <v>181.02912000000001</v>
      </c>
      <c r="CT49" s="98"/>
      <c r="CU49" s="100">
        <v>297.29741999999999</v>
      </c>
      <c r="CV49" s="98"/>
      <c r="CW49" s="99"/>
      <c r="CX49" s="101"/>
      <c r="CY49" s="98"/>
      <c r="CZ49" s="99">
        <v>7200.7336999999998</v>
      </c>
      <c r="DA49" s="99"/>
      <c r="DB49" s="100"/>
      <c r="DC49" s="98"/>
      <c r="DD49" s="99"/>
      <c r="DE49" s="99"/>
      <c r="DF49" s="99"/>
      <c r="DG49" s="99"/>
      <c r="DH49" s="99"/>
      <c r="DI49" s="99"/>
      <c r="DJ49" s="99"/>
      <c r="DK49" s="99"/>
      <c r="DL49" s="99"/>
      <c r="DM49" s="99"/>
      <c r="DN49" s="100"/>
      <c r="DO49" s="102"/>
      <c r="DP49" s="103"/>
      <c r="DQ49" s="103"/>
      <c r="DR49" s="104" t="s">
        <v>1390</v>
      </c>
      <c r="DS49" s="98">
        <v>2933.19238</v>
      </c>
      <c r="DT49" s="99">
        <v>687.73707999999999</v>
      </c>
      <c r="DU49" s="99">
        <v>687.73707999999999</v>
      </c>
      <c r="DV49" s="100"/>
      <c r="DW49" s="97"/>
      <c r="DX49" s="98"/>
      <c r="DY49" s="99"/>
      <c r="DZ49" s="99"/>
      <c r="EA49" s="99"/>
      <c r="EB49" s="99"/>
      <c r="EC49" s="101">
        <v>7097.0276999999996</v>
      </c>
      <c r="ED49" s="1"/>
      <c r="EE49" s="97">
        <v>2.38483</v>
      </c>
      <c r="EF49" s="97"/>
      <c r="EG49" s="97"/>
      <c r="EH49" s="97"/>
      <c r="EI49" s="97"/>
      <c r="EJ49" s="97"/>
      <c r="EK49" s="97"/>
      <c r="EL49" s="97"/>
      <c r="EM49" s="98"/>
      <c r="EN49" s="100"/>
      <c r="EO49" s="97"/>
      <c r="EP49" s="97"/>
      <c r="EQ49" s="97"/>
      <c r="ER49" s="97"/>
      <c r="ES49" s="97"/>
      <c r="ET49" s="97"/>
      <c r="EU49" s="97"/>
      <c r="EV49" s="97"/>
      <c r="EW49" s="97"/>
      <c r="EX49" s="97"/>
      <c r="EY49" s="97"/>
      <c r="EZ49" s="97"/>
      <c r="FA49" s="97"/>
      <c r="FB49" s="97"/>
      <c r="FC49" s="98"/>
      <c r="FD49" s="99"/>
      <c r="FE49" s="99"/>
      <c r="FF49" s="100"/>
      <c r="FG49" s="97"/>
      <c r="FH49" s="97"/>
      <c r="FI49" s="97"/>
      <c r="FJ49" s="97"/>
      <c r="FK49" s="97"/>
      <c r="FL49" s="97"/>
      <c r="FM49" s="97"/>
      <c r="FN49" s="97"/>
      <c r="FO49" s="98"/>
      <c r="FP49" s="99"/>
      <c r="FQ49" s="99"/>
      <c r="FR49" s="100"/>
      <c r="FS49" s="97"/>
      <c r="FT49" s="98"/>
      <c r="FU49" s="100"/>
      <c r="FV49" s="98"/>
      <c r="FW49" s="99"/>
      <c r="FX49" s="99"/>
      <c r="FY49" s="99"/>
      <c r="FZ49" s="100"/>
      <c r="GA49" s="98"/>
      <c r="GB49" s="100"/>
      <c r="GC49" s="98"/>
      <c r="GD49" s="99"/>
      <c r="GE49" s="99"/>
      <c r="GF49" s="100"/>
      <c r="GG49" s="97"/>
      <c r="GH49" s="97"/>
      <c r="GI49" s="97"/>
      <c r="GJ49" s="98"/>
      <c r="GK49" s="99"/>
      <c r="GL49" s="99"/>
      <c r="GM49" s="99"/>
      <c r="GN49" s="100"/>
      <c r="GO49" s="97"/>
      <c r="GP49" s="98"/>
      <c r="GQ49" s="100"/>
      <c r="GR49" s="1"/>
      <c r="GS49" s="97">
        <v>2.38483</v>
      </c>
      <c r="GT49" s="98"/>
      <c r="GU49" s="100"/>
      <c r="GV49" s="97"/>
      <c r="GW49" s="97"/>
      <c r="GX49" s="97"/>
      <c r="GY49" s="97"/>
      <c r="GZ49" s="1"/>
      <c r="HA49" s="97"/>
      <c r="HB49" s="97"/>
      <c r="HC49" s="97"/>
      <c r="HD49" s="97"/>
      <c r="HE49" s="97"/>
      <c r="HF49" s="97"/>
      <c r="HG49" s="97"/>
      <c r="HH49" s="98"/>
      <c r="HI49" s="100"/>
      <c r="HJ49" s="1"/>
      <c r="HK49" s="98">
        <v>2933.19238</v>
      </c>
      <c r="HL49" s="99">
        <v>2871.4338299999999</v>
      </c>
      <c r="HM49" s="100">
        <v>334.37058000000002</v>
      </c>
    </row>
    <row r="50" spans="1:221" x14ac:dyDescent="0.3">
      <c r="A50" s="1"/>
      <c r="B50" s="96" t="s">
        <v>834</v>
      </c>
      <c r="C50" s="97"/>
      <c r="D50" s="98"/>
      <c r="E50" s="99"/>
      <c r="F50" s="99">
        <v>8.8258700000000001</v>
      </c>
      <c r="G50" s="100">
        <v>8.5166900000000005</v>
      </c>
      <c r="H50" s="98"/>
      <c r="I50" s="100"/>
      <c r="J50" s="98">
        <v>81.096100000000007</v>
      </c>
      <c r="K50" s="100"/>
      <c r="L50" s="98"/>
      <c r="M50" s="99"/>
      <c r="N50" s="99"/>
      <c r="O50" s="99"/>
      <c r="P50" s="99"/>
      <c r="Q50" s="99"/>
      <c r="R50" s="99"/>
      <c r="S50" s="100"/>
      <c r="T50" s="98">
        <v>18.14123</v>
      </c>
      <c r="U50" s="99">
        <v>19.191960000000002</v>
      </c>
      <c r="V50" s="99">
        <v>24.425360000000001</v>
      </c>
      <c r="W50" s="100">
        <v>1.0612699999999999</v>
      </c>
      <c r="X50" s="97"/>
      <c r="Y50" s="98"/>
      <c r="Z50" s="99"/>
      <c r="AA50" s="100"/>
      <c r="AB50" s="98"/>
      <c r="AC50" s="99"/>
      <c r="AD50" s="99"/>
      <c r="AE50" s="99"/>
      <c r="AF50" s="99">
        <v>12.23925</v>
      </c>
      <c r="AG50" s="99">
        <v>16.31493</v>
      </c>
      <c r="AH50" s="100">
        <v>10.27692</v>
      </c>
      <c r="AI50" s="97"/>
      <c r="AJ50" s="97"/>
      <c r="AK50" s="97"/>
      <c r="AL50" s="98">
        <v>217.12262999999999</v>
      </c>
      <c r="AM50" s="100">
        <v>7.9327300000000003</v>
      </c>
      <c r="AN50" s="98"/>
      <c r="AO50" s="100"/>
      <c r="AP50" s="97"/>
      <c r="AQ50" s="98"/>
      <c r="AR50" s="100"/>
      <c r="AS50" s="97"/>
      <c r="AT50" s="97"/>
      <c r="AU50" s="97"/>
      <c r="AV50" s="98"/>
      <c r="AW50" s="99"/>
      <c r="AX50" s="100"/>
      <c r="AY50" s="98"/>
      <c r="AZ50" s="99"/>
      <c r="BA50" s="99"/>
      <c r="BB50" s="99"/>
      <c r="BC50" s="99"/>
      <c r="BD50" s="99"/>
      <c r="BE50" s="99"/>
      <c r="BF50" s="100"/>
      <c r="BG50" s="98"/>
      <c r="BH50" s="100"/>
      <c r="BI50" s="97"/>
      <c r="BJ50" s="98"/>
      <c r="BK50" s="99"/>
      <c r="BL50" s="100"/>
      <c r="BM50" s="98">
        <v>164.44227000000001</v>
      </c>
      <c r="BN50" s="99">
        <v>165.47058000000001</v>
      </c>
      <c r="BO50" s="99">
        <v>165.59853000000001</v>
      </c>
      <c r="BP50" s="99"/>
      <c r="BQ50" s="99"/>
      <c r="BR50" s="99"/>
      <c r="BS50" s="99"/>
      <c r="BT50" s="99"/>
      <c r="BU50" s="99"/>
      <c r="BV50" s="99"/>
      <c r="BW50" s="99">
        <v>206.49456000000001</v>
      </c>
      <c r="BX50" s="99">
        <v>206.11548999999999</v>
      </c>
      <c r="BY50" s="99">
        <v>205.99002999999999</v>
      </c>
      <c r="BZ50" s="100"/>
      <c r="CA50" s="98">
        <v>17.41583</v>
      </c>
      <c r="CB50" s="100">
        <v>44.053669999999997</v>
      </c>
      <c r="CC50" s="97"/>
      <c r="CD50" s="98"/>
      <c r="CE50" s="99"/>
      <c r="CF50" s="99"/>
      <c r="CG50" s="99"/>
      <c r="CH50" s="99"/>
      <c r="CI50" s="99">
        <v>118.14735</v>
      </c>
      <c r="CJ50" s="99"/>
      <c r="CK50" s="99"/>
      <c r="CL50" s="99"/>
      <c r="CM50" s="99"/>
      <c r="CN50" s="99"/>
      <c r="CO50" s="100">
        <v>191.19621000000001</v>
      </c>
      <c r="CP50" s="98">
        <v>180.55348000000001</v>
      </c>
      <c r="CQ50" s="99">
        <v>180.52450999999999</v>
      </c>
      <c r="CR50" s="99">
        <v>181.33356000000001</v>
      </c>
      <c r="CS50" s="100">
        <v>181.02912000000001</v>
      </c>
      <c r="CT50" s="98"/>
      <c r="CU50" s="100">
        <v>297.29741999999999</v>
      </c>
      <c r="CV50" s="98"/>
      <c r="CW50" s="99"/>
      <c r="CX50" s="101"/>
      <c r="CY50" s="98"/>
      <c r="CZ50" s="99">
        <v>7078.2646699999996</v>
      </c>
      <c r="DA50" s="99"/>
      <c r="DB50" s="100"/>
      <c r="DC50" s="98"/>
      <c r="DD50" s="99"/>
      <c r="DE50" s="99"/>
      <c r="DF50" s="99"/>
      <c r="DG50" s="99"/>
      <c r="DH50" s="99"/>
      <c r="DI50" s="99"/>
      <c r="DJ50" s="99"/>
      <c r="DK50" s="99"/>
      <c r="DL50" s="99"/>
      <c r="DM50" s="99"/>
      <c r="DN50" s="100"/>
      <c r="DO50" s="102"/>
      <c r="DP50" s="103"/>
      <c r="DQ50" s="103"/>
      <c r="DR50" s="104" t="s">
        <v>1390</v>
      </c>
      <c r="DS50" s="98">
        <v>2933.19238</v>
      </c>
      <c r="DT50" s="99">
        <v>687.73707999999999</v>
      </c>
      <c r="DU50" s="99">
        <v>687.73707999999999</v>
      </c>
      <c r="DV50" s="100"/>
      <c r="DW50" s="97"/>
      <c r="DX50" s="98"/>
      <c r="DY50" s="99"/>
      <c r="DZ50" s="99"/>
      <c r="EA50" s="99"/>
      <c r="EB50" s="99"/>
      <c r="EC50" s="101">
        <v>6975.3166700000002</v>
      </c>
      <c r="ED50" s="1"/>
      <c r="EE50" s="97">
        <v>2.38483</v>
      </c>
      <c r="EF50" s="97"/>
      <c r="EG50" s="97"/>
      <c r="EH50" s="97"/>
      <c r="EI50" s="97"/>
      <c r="EJ50" s="97"/>
      <c r="EK50" s="97"/>
      <c r="EL50" s="97"/>
      <c r="EM50" s="98"/>
      <c r="EN50" s="100"/>
      <c r="EO50" s="97"/>
      <c r="EP50" s="97"/>
      <c r="EQ50" s="97"/>
      <c r="ER50" s="97"/>
      <c r="ES50" s="97"/>
      <c r="ET50" s="97"/>
      <c r="EU50" s="97"/>
      <c r="EV50" s="97"/>
      <c r="EW50" s="97"/>
      <c r="EX50" s="97"/>
      <c r="EY50" s="97"/>
      <c r="EZ50" s="97"/>
      <c r="FA50" s="97"/>
      <c r="FB50" s="97"/>
      <c r="FC50" s="98"/>
      <c r="FD50" s="99"/>
      <c r="FE50" s="99"/>
      <c r="FF50" s="100"/>
      <c r="FG50" s="97"/>
      <c r="FH50" s="97"/>
      <c r="FI50" s="97"/>
      <c r="FJ50" s="97"/>
      <c r="FK50" s="97"/>
      <c r="FL50" s="97"/>
      <c r="FM50" s="97"/>
      <c r="FN50" s="97"/>
      <c r="FO50" s="98"/>
      <c r="FP50" s="99"/>
      <c r="FQ50" s="99"/>
      <c r="FR50" s="100"/>
      <c r="FS50" s="97"/>
      <c r="FT50" s="98"/>
      <c r="FU50" s="100"/>
      <c r="FV50" s="98"/>
      <c r="FW50" s="99"/>
      <c r="FX50" s="99"/>
      <c r="FY50" s="99"/>
      <c r="FZ50" s="100"/>
      <c r="GA50" s="98"/>
      <c r="GB50" s="100"/>
      <c r="GC50" s="98"/>
      <c r="GD50" s="99"/>
      <c r="GE50" s="99"/>
      <c r="GF50" s="100"/>
      <c r="GG50" s="97"/>
      <c r="GH50" s="97"/>
      <c r="GI50" s="97"/>
      <c r="GJ50" s="98"/>
      <c r="GK50" s="99"/>
      <c r="GL50" s="99"/>
      <c r="GM50" s="99"/>
      <c r="GN50" s="100"/>
      <c r="GO50" s="97"/>
      <c r="GP50" s="98"/>
      <c r="GQ50" s="100"/>
      <c r="GR50" s="1"/>
      <c r="GS50" s="97">
        <v>2.38483</v>
      </c>
      <c r="GT50" s="98"/>
      <c r="GU50" s="100"/>
      <c r="GV50" s="97"/>
      <c r="GW50" s="97"/>
      <c r="GX50" s="97"/>
      <c r="GY50" s="97"/>
      <c r="GZ50" s="1"/>
      <c r="HA50" s="97"/>
      <c r="HB50" s="97"/>
      <c r="HC50" s="97"/>
      <c r="HD50" s="97"/>
      <c r="HE50" s="97"/>
      <c r="HF50" s="97"/>
      <c r="HG50" s="97"/>
      <c r="HH50" s="98"/>
      <c r="HI50" s="100"/>
      <c r="HJ50" s="1"/>
      <c r="HK50" s="98">
        <v>2933.19238</v>
      </c>
      <c r="HL50" s="99">
        <v>2871.4338299999999</v>
      </c>
      <c r="HM50" s="100">
        <v>334.37058000000002</v>
      </c>
    </row>
    <row r="51" spans="1:221" x14ac:dyDescent="0.3">
      <c r="A51" s="1"/>
      <c r="B51" s="96" t="s">
        <v>835</v>
      </c>
      <c r="C51" s="97"/>
      <c r="D51" s="98"/>
      <c r="E51" s="99"/>
      <c r="F51" s="99">
        <v>8.8258700000000001</v>
      </c>
      <c r="G51" s="100">
        <v>8.5166900000000005</v>
      </c>
      <c r="H51" s="98"/>
      <c r="I51" s="100"/>
      <c r="J51" s="98">
        <v>81.096100000000007</v>
      </c>
      <c r="K51" s="100"/>
      <c r="L51" s="98"/>
      <c r="M51" s="99"/>
      <c r="N51" s="99"/>
      <c r="O51" s="99"/>
      <c r="P51" s="99"/>
      <c r="Q51" s="99"/>
      <c r="R51" s="99"/>
      <c r="S51" s="100"/>
      <c r="T51" s="98">
        <v>18.14123</v>
      </c>
      <c r="U51" s="99">
        <v>19.191960000000002</v>
      </c>
      <c r="V51" s="99">
        <v>24.425360000000001</v>
      </c>
      <c r="W51" s="100">
        <v>1.0612699999999999</v>
      </c>
      <c r="X51" s="97"/>
      <c r="Y51" s="98"/>
      <c r="Z51" s="99"/>
      <c r="AA51" s="100"/>
      <c r="AB51" s="98"/>
      <c r="AC51" s="99"/>
      <c r="AD51" s="99"/>
      <c r="AE51" s="99"/>
      <c r="AF51" s="99">
        <v>12.23925</v>
      </c>
      <c r="AG51" s="99">
        <v>16.31493</v>
      </c>
      <c r="AH51" s="100">
        <v>10.27692</v>
      </c>
      <c r="AI51" s="97"/>
      <c r="AJ51" s="97"/>
      <c r="AK51" s="97"/>
      <c r="AL51" s="98">
        <v>217.12262999999999</v>
      </c>
      <c r="AM51" s="100">
        <v>7.9327300000000003</v>
      </c>
      <c r="AN51" s="98"/>
      <c r="AO51" s="100"/>
      <c r="AP51" s="97"/>
      <c r="AQ51" s="98"/>
      <c r="AR51" s="100"/>
      <c r="AS51" s="97"/>
      <c r="AT51" s="97"/>
      <c r="AU51" s="97"/>
      <c r="AV51" s="98"/>
      <c r="AW51" s="99"/>
      <c r="AX51" s="100"/>
      <c r="AY51" s="98"/>
      <c r="AZ51" s="99"/>
      <c r="BA51" s="99"/>
      <c r="BB51" s="99"/>
      <c r="BC51" s="99"/>
      <c r="BD51" s="99"/>
      <c r="BE51" s="99"/>
      <c r="BF51" s="100"/>
      <c r="BG51" s="98"/>
      <c r="BH51" s="100"/>
      <c r="BI51" s="97"/>
      <c r="BJ51" s="98"/>
      <c r="BK51" s="99"/>
      <c r="BL51" s="100"/>
      <c r="BM51" s="98">
        <v>164.44227000000001</v>
      </c>
      <c r="BN51" s="99">
        <v>165.47058000000001</v>
      </c>
      <c r="BO51" s="99">
        <v>165.59853000000001</v>
      </c>
      <c r="BP51" s="99"/>
      <c r="BQ51" s="99"/>
      <c r="BR51" s="99"/>
      <c r="BS51" s="99"/>
      <c r="BT51" s="99"/>
      <c r="BU51" s="99"/>
      <c r="BV51" s="99"/>
      <c r="BW51" s="99">
        <v>206.49456000000001</v>
      </c>
      <c r="BX51" s="99">
        <v>206.11548999999999</v>
      </c>
      <c r="BY51" s="99">
        <v>205.99002999999999</v>
      </c>
      <c r="BZ51" s="100"/>
      <c r="CA51" s="98">
        <v>17.41583</v>
      </c>
      <c r="CB51" s="100">
        <v>44.053669999999997</v>
      </c>
      <c r="CC51" s="97"/>
      <c r="CD51" s="98"/>
      <c r="CE51" s="99"/>
      <c r="CF51" s="99"/>
      <c r="CG51" s="99"/>
      <c r="CH51" s="99"/>
      <c r="CI51" s="99">
        <v>118.14735</v>
      </c>
      <c r="CJ51" s="99"/>
      <c r="CK51" s="99"/>
      <c r="CL51" s="99"/>
      <c r="CM51" s="99"/>
      <c r="CN51" s="99"/>
      <c r="CO51" s="100">
        <v>191.19621000000001</v>
      </c>
      <c r="CP51" s="98">
        <v>180.55348000000001</v>
      </c>
      <c r="CQ51" s="99">
        <v>180.52450999999999</v>
      </c>
      <c r="CR51" s="99">
        <v>181.33356000000001</v>
      </c>
      <c r="CS51" s="100">
        <v>181.02912000000001</v>
      </c>
      <c r="CT51" s="98"/>
      <c r="CU51" s="100">
        <v>297.29741999999999</v>
      </c>
      <c r="CV51" s="98"/>
      <c r="CW51" s="99"/>
      <c r="CX51" s="101"/>
      <c r="CY51" s="98"/>
      <c r="CZ51" s="99">
        <v>7008.9237700000003</v>
      </c>
      <c r="DA51" s="99"/>
      <c r="DB51" s="100"/>
      <c r="DC51" s="98"/>
      <c r="DD51" s="99"/>
      <c r="DE51" s="99"/>
      <c r="DF51" s="99"/>
      <c r="DG51" s="99"/>
      <c r="DH51" s="99"/>
      <c r="DI51" s="99"/>
      <c r="DJ51" s="99"/>
      <c r="DK51" s="99"/>
      <c r="DL51" s="99"/>
      <c r="DM51" s="99"/>
      <c r="DN51" s="100"/>
      <c r="DO51" s="102"/>
      <c r="DP51" s="103"/>
      <c r="DQ51" s="103"/>
      <c r="DR51" s="104" t="s">
        <v>1390</v>
      </c>
      <c r="DS51" s="98">
        <v>2933.19238</v>
      </c>
      <c r="DT51" s="99">
        <v>687.73707999999999</v>
      </c>
      <c r="DU51" s="99">
        <v>687.73707999999999</v>
      </c>
      <c r="DV51" s="100"/>
      <c r="DW51" s="97"/>
      <c r="DX51" s="98"/>
      <c r="DY51" s="99"/>
      <c r="DZ51" s="99"/>
      <c r="EA51" s="99"/>
      <c r="EB51" s="99"/>
      <c r="EC51" s="101">
        <v>6906.8137699999997</v>
      </c>
      <c r="ED51" s="1"/>
      <c r="EE51" s="97">
        <v>2.38483</v>
      </c>
      <c r="EF51" s="97"/>
      <c r="EG51" s="97"/>
      <c r="EH51" s="97"/>
      <c r="EI51" s="97"/>
      <c r="EJ51" s="97"/>
      <c r="EK51" s="97"/>
      <c r="EL51" s="97"/>
      <c r="EM51" s="98"/>
      <c r="EN51" s="100"/>
      <c r="EO51" s="97"/>
      <c r="EP51" s="97"/>
      <c r="EQ51" s="97"/>
      <c r="ER51" s="97"/>
      <c r="ES51" s="97"/>
      <c r="ET51" s="97"/>
      <c r="EU51" s="97"/>
      <c r="EV51" s="97"/>
      <c r="EW51" s="97"/>
      <c r="EX51" s="97"/>
      <c r="EY51" s="97"/>
      <c r="EZ51" s="97"/>
      <c r="FA51" s="97"/>
      <c r="FB51" s="97"/>
      <c r="FC51" s="98"/>
      <c r="FD51" s="99"/>
      <c r="FE51" s="99"/>
      <c r="FF51" s="100"/>
      <c r="FG51" s="97"/>
      <c r="FH51" s="97"/>
      <c r="FI51" s="97"/>
      <c r="FJ51" s="97"/>
      <c r="FK51" s="97"/>
      <c r="FL51" s="97"/>
      <c r="FM51" s="97"/>
      <c r="FN51" s="97"/>
      <c r="FO51" s="98"/>
      <c r="FP51" s="99"/>
      <c r="FQ51" s="99"/>
      <c r="FR51" s="100"/>
      <c r="FS51" s="97"/>
      <c r="FT51" s="98"/>
      <c r="FU51" s="100"/>
      <c r="FV51" s="98"/>
      <c r="FW51" s="99"/>
      <c r="FX51" s="99"/>
      <c r="FY51" s="99"/>
      <c r="FZ51" s="100"/>
      <c r="GA51" s="98"/>
      <c r="GB51" s="100"/>
      <c r="GC51" s="98"/>
      <c r="GD51" s="99"/>
      <c r="GE51" s="99"/>
      <c r="GF51" s="100"/>
      <c r="GG51" s="97"/>
      <c r="GH51" s="97"/>
      <c r="GI51" s="97"/>
      <c r="GJ51" s="98"/>
      <c r="GK51" s="99"/>
      <c r="GL51" s="99"/>
      <c r="GM51" s="99"/>
      <c r="GN51" s="100"/>
      <c r="GO51" s="97"/>
      <c r="GP51" s="98"/>
      <c r="GQ51" s="100"/>
      <c r="GR51" s="1"/>
      <c r="GS51" s="97">
        <v>2.38483</v>
      </c>
      <c r="GT51" s="98"/>
      <c r="GU51" s="100"/>
      <c r="GV51" s="97"/>
      <c r="GW51" s="97"/>
      <c r="GX51" s="97"/>
      <c r="GY51" s="97"/>
      <c r="GZ51" s="1"/>
      <c r="HA51" s="97"/>
      <c r="HB51" s="97"/>
      <c r="HC51" s="97"/>
      <c r="HD51" s="97"/>
      <c r="HE51" s="97"/>
      <c r="HF51" s="97"/>
      <c r="HG51" s="97"/>
      <c r="HH51" s="98"/>
      <c r="HI51" s="100"/>
      <c r="HJ51" s="1"/>
      <c r="HK51" s="98">
        <v>2933.19238</v>
      </c>
      <c r="HL51" s="99">
        <v>2871.4338299999999</v>
      </c>
      <c r="HM51" s="100">
        <v>334.37058000000002</v>
      </c>
    </row>
    <row r="52" spans="1:221" x14ac:dyDescent="0.3">
      <c r="A52" s="1"/>
      <c r="B52" s="96" t="s">
        <v>836</v>
      </c>
      <c r="C52" s="97"/>
      <c r="D52" s="98"/>
      <c r="E52" s="99"/>
      <c r="F52" s="99">
        <v>8.8258700000000001</v>
      </c>
      <c r="G52" s="100">
        <v>8.5166900000000005</v>
      </c>
      <c r="H52" s="98"/>
      <c r="I52" s="100"/>
      <c r="J52" s="98">
        <v>81.096100000000007</v>
      </c>
      <c r="K52" s="100"/>
      <c r="L52" s="98"/>
      <c r="M52" s="99"/>
      <c r="N52" s="99"/>
      <c r="O52" s="99"/>
      <c r="P52" s="99"/>
      <c r="Q52" s="99"/>
      <c r="R52" s="99"/>
      <c r="S52" s="100"/>
      <c r="T52" s="98">
        <v>18.14123</v>
      </c>
      <c r="U52" s="99">
        <v>19.191960000000002</v>
      </c>
      <c r="V52" s="99">
        <v>24.425360000000001</v>
      </c>
      <c r="W52" s="100">
        <v>1.0612699999999999</v>
      </c>
      <c r="X52" s="97"/>
      <c r="Y52" s="98"/>
      <c r="Z52" s="99"/>
      <c r="AA52" s="100"/>
      <c r="AB52" s="98"/>
      <c r="AC52" s="99"/>
      <c r="AD52" s="99"/>
      <c r="AE52" s="99"/>
      <c r="AF52" s="99">
        <v>12.23925</v>
      </c>
      <c r="AG52" s="99">
        <v>16.31493</v>
      </c>
      <c r="AH52" s="100">
        <v>10.27692</v>
      </c>
      <c r="AI52" s="97"/>
      <c r="AJ52" s="97"/>
      <c r="AK52" s="97"/>
      <c r="AL52" s="98">
        <v>217.12262999999999</v>
      </c>
      <c r="AM52" s="100">
        <v>7.9327300000000003</v>
      </c>
      <c r="AN52" s="98"/>
      <c r="AO52" s="100"/>
      <c r="AP52" s="97"/>
      <c r="AQ52" s="98"/>
      <c r="AR52" s="100"/>
      <c r="AS52" s="97"/>
      <c r="AT52" s="97"/>
      <c r="AU52" s="97"/>
      <c r="AV52" s="98"/>
      <c r="AW52" s="99"/>
      <c r="AX52" s="100"/>
      <c r="AY52" s="98"/>
      <c r="AZ52" s="99"/>
      <c r="BA52" s="99"/>
      <c r="BB52" s="99"/>
      <c r="BC52" s="99"/>
      <c r="BD52" s="99"/>
      <c r="BE52" s="99"/>
      <c r="BF52" s="100"/>
      <c r="BG52" s="98"/>
      <c r="BH52" s="100"/>
      <c r="BI52" s="97"/>
      <c r="BJ52" s="98"/>
      <c r="BK52" s="99"/>
      <c r="BL52" s="100"/>
      <c r="BM52" s="98">
        <v>164.44227000000001</v>
      </c>
      <c r="BN52" s="99">
        <v>165.47058000000001</v>
      </c>
      <c r="BO52" s="99">
        <v>165.59853000000001</v>
      </c>
      <c r="BP52" s="99"/>
      <c r="BQ52" s="99"/>
      <c r="BR52" s="99"/>
      <c r="BS52" s="99"/>
      <c r="BT52" s="99"/>
      <c r="BU52" s="99"/>
      <c r="BV52" s="99"/>
      <c r="BW52" s="99">
        <v>206.49456000000001</v>
      </c>
      <c r="BX52" s="99">
        <v>206.11548999999999</v>
      </c>
      <c r="BY52" s="99">
        <v>205.99002999999999</v>
      </c>
      <c r="BZ52" s="100"/>
      <c r="CA52" s="98">
        <v>17.41583</v>
      </c>
      <c r="CB52" s="100">
        <v>44.053669999999997</v>
      </c>
      <c r="CC52" s="97"/>
      <c r="CD52" s="98"/>
      <c r="CE52" s="99"/>
      <c r="CF52" s="99"/>
      <c r="CG52" s="99"/>
      <c r="CH52" s="99"/>
      <c r="CI52" s="99">
        <v>118.14735</v>
      </c>
      <c r="CJ52" s="99"/>
      <c r="CK52" s="99"/>
      <c r="CL52" s="99"/>
      <c r="CM52" s="99"/>
      <c r="CN52" s="99"/>
      <c r="CO52" s="100">
        <v>191.19621000000001</v>
      </c>
      <c r="CP52" s="98">
        <v>180.55348000000001</v>
      </c>
      <c r="CQ52" s="99">
        <v>180.52450999999999</v>
      </c>
      <c r="CR52" s="99">
        <v>181.33356000000001</v>
      </c>
      <c r="CS52" s="100">
        <v>181.02912000000001</v>
      </c>
      <c r="CT52" s="98"/>
      <c r="CU52" s="100">
        <v>297.29741999999999</v>
      </c>
      <c r="CV52" s="98"/>
      <c r="CW52" s="99"/>
      <c r="CX52" s="101"/>
      <c r="CY52" s="98"/>
      <c r="CZ52" s="99">
        <v>6741.6031599999997</v>
      </c>
      <c r="DA52" s="99"/>
      <c r="DB52" s="100"/>
      <c r="DC52" s="98"/>
      <c r="DD52" s="99"/>
      <c r="DE52" s="99"/>
      <c r="DF52" s="99"/>
      <c r="DG52" s="99"/>
      <c r="DH52" s="99"/>
      <c r="DI52" s="99"/>
      <c r="DJ52" s="99"/>
      <c r="DK52" s="99"/>
      <c r="DL52" s="99"/>
      <c r="DM52" s="99"/>
      <c r="DN52" s="100"/>
      <c r="DO52" s="102"/>
      <c r="DP52" s="103"/>
      <c r="DQ52" s="103"/>
      <c r="DR52" s="104" t="s">
        <v>1388</v>
      </c>
      <c r="DS52" s="98">
        <v>2933.19238</v>
      </c>
      <c r="DT52" s="99">
        <v>687.73707999999999</v>
      </c>
      <c r="DU52" s="99">
        <v>687.73707999999999</v>
      </c>
      <c r="DV52" s="100"/>
      <c r="DW52" s="97"/>
      <c r="DX52" s="98"/>
      <c r="DY52" s="99"/>
      <c r="DZ52" s="99"/>
      <c r="EA52" s="99"/>
      <c r="EB52" s="99"/>
      <c r="EC52" s="101">
        <v>6643.9541600000002</v>
      </c>
      <c r="ED52" s="1"/>
      <c r="EE52" s="97">
        <v>2.38483</v>
      </c>
      <c r="EF52" s="97"/>
      <c r="EG52" s="97"/>
      <c r="EH52" s="97"/>
      <c r="EI52" s="97"/>
      <c r="EJ52" s="97"/>
      <c r="EK52" s="97"/>
      <c r="EL52" s="97"/>
      <c r="EM52" s="98"/>
      <c r="EN52" s="100"/>
      <c r="EO52" s="97"/>
      <c r="EP52" s="97"/>
      <c r="EQ52" s="97"/>
      <c r="ER52" s="97"/>
      <c r="ES52" s="97"/>
      <c r="ET52" s="97"/>
      <c r="EU52" s="97"/>
      <c r="EV52" s="97"/>
      <c r="EW52" s="97"/>
      <c r="EX52" s="97"/>
      <c r="EY52" s="97"/>
      <c r="EZ52" s="97"/>
      <c r="FA52" s="97"/>
      <c r="FB52" s="97"/>
      <c r="FC52" s="98"/>
      <c r="FD52" s="99"/>
      <c r="FE52" s="99"/>
      <c r="FF52" s="100"/>
      <c r="FG52" s="97"/>
      <c r="FH52" s="97"/>
      <c r="FI52" s="97"/>
      <c r="FJ52" s="97"/>
      <c r="FK52" s="97"/>
      <c r="FL52" s="97"/>
      <c r="FM52" s="97"/>
      <c r="FN52" s="97"/>
      <c r="FO52" s="98"/>
      <c r="FP52" s="99"/>
      <c r="FQ52" s="99"/>
      <c r="FR52" s="100"/>
      <c r="FS52" s="97"/>
      <c r="FT52" s="98"/>
      <c r="FU52" s="100"/>
      <c r="FV52" s="98"/>
      <c r="FW52" s="99"/>
      <c r="FX52" s="99"/>
      <c r="FY52" s="99"/>
      <c r="FZ52" s="100"/>
      <c r="GA52" s="98"/>
      <c r="GB52" s="100"/>
      <c r="GC52" s="98"/>
      <c r="GD52" s="99"/>
      <c r="GE52" s="99"/>
      <c r="GF52" s="100"/>
      <c r="GG52" s="97"/>
      <c r="GH52" s="97"/>
      <c r="GI52" s="97"/>
      <c r="GJ52" s="98"/>
      <c r="GK52" s="99"/>
      <c r="GL52" s="99"/>
      <c r="GM52" s="99"/>
      <c r="GN52" s="100"/>
      <c r="GO52" s="97"/>
      <c r="GP52" s="98"/>
      <c r="GQ52" s="100"/>
      <c r="GR52" s="1"/>
      <c r="GS52" s="97">
        <v>2.38483</v>
      </c>
      <c r="GT52" s="98"/>
      <c r="GU52" s="100"/>
      <c r="GV52" s="97"/>
      <c r="GW52" s="97"/>
      <c r="GX52" s="97"/>
      <c r="GY52" s="97"/>
      <c r="GZ52" s="1"/>
      <c r="HA52" s="97"/>
      <c r="HB52" s="97"/>
      <c r="HC52" s="97"/>
      <c r="HD52" s="97"/>
      <c r="HE52" s="97"/>
      <c r="HF52" s="97"/>
      <c r="HG52" s="97"/>
      <c r="HH52" s="98"/>
      <c r="HI52" s="100"/>
      <c r="HJ52" s="1"/>
      <c r="HK52" s="98">
        <v>2933.19238</v>
      </c>
      <c r="HL52" s="99">
        <v>2871.4338299999999</v>
      </c>
      <c r="HM52" s="100">
        <v>334.37058000000002</v>
      </c>
    </row>
    <row r="53" spans="1:221" x14ac:dyDescent="0.3">
      <c r="A53" s="1"/>
      <c r="B53" s="96" t="s">
        <v>837</v>
      </c>
      <c r="C53" s="97"/>
      <c r="D53" s="98"/>
      <c r="E53" s="99"/>
      <c r="F53" s="99">
        <v>8.8258700000000001</v>
      </c>
      <c r="G53" s="100">
        <v>8.5166900000000005</v>
      </c>
      <c r="H53" s="98"/>
      <c r="I53" s="100"/>
      <c r="J53" s="98">
        <v>81.096100000000007</v>
      </c>
      <c r="K53" s="100"/>
      <c r="L53" s="98"/>
      <c r="M53" s="99"/>
      <c r="N53" s="99"/>
      <c r="O53" s="99"/>
      <c r="P53" s="99"/>
      <c r="Q53" s="99"/>
      <c r="R53" s="99"/>
      <c r="S53" s="100"/>
      <c r="T53" s="98">
        <v>18.14123</v>
      </c>
      <c r="U53" s="99">
        <v>19.191960000000002</v>
      </c>
      <c r="V53" s="99">
        <v>24.425360000000001</v>
      </c>
      <c r="W53" s="100">
        <v>1.0612699999999999</v>
      </c>
      <c r="X53" s="97"/>
      <c r="Y53" s="98"/>
      <c r="Z53" s="99"/>
      <c r="AA53" s="100"/>
      <c r="AB53" s="98"/>
      <c r="AC53" s="99"/>
      <c r="AD53" s="99"/>
      <c r="AE53" s="99"/>
      <c r="AF53" s="99">
        <v>12.23925</v>
      </c>
      <c r="AG53" s="99">
        <v>16.31493</v>
      </c>
      <c r="AH53" s="100">
        <v>10.27692</v>
      </c>
      <c r="AI53" s="97"/>
      <c r="AJ53" s="97"/>
      <c r="AK53" s="97"/>
      <c r="AL53" s="98">
        <v>217.12262999999999</v>
      </c>
      <c r="AM53" s="100">
        <v>7.9327300000000003</v>
      </c>
      <c r="AN53" s="98"/>
      <c r="AO53" s="100"/>
      <c r="AP53" s="97"/>
      <c r="AQ53" s="98"/>
      <c r="AR53" s="100"/>
      <c r="AS53" s="97"/>
      <c r="AT53" s="97"/>
      <c r="AU53" s="97"/>
      <c r="AV53" s="98"/>
      <c r="AW53" s="99"/>
      <c r="AX53" s="100"/>
      <c r="AY53" s="98"/>
      <c r="AZ53" s="99"/>
      <c r="BA53" s="99"/>
      <c r="BB53" s="99"/>
      <c r="BC53" s="99"/>
      <c r="BD53" s="99"/>
      <c r="BE53" s="99"/>
      <c r="BF53" s="100"/>
      <c r="BG53" s="98"/>
      <c r="BH53" s="100"/>
      <c r="BI53" s="97"/>
      <c r="BJ53" s="98"/>
      <c r="BK53" s="99"/>
      <c r="BL53" s="100"/>
      <c r="BM53" s="98">
        <v>164.44227000000001</v>
      </c>
      <c r="BN53" s="99">
        <v>165.47058000000001</v>
      </c>
      <c r="BO53" s="99">
        <v>165.59853000000001</v>
      </c>
      <c r="BP53" s="99"/>
      <c r="BQ53" s="99"/>
      <c r="BR53" s="99"/>
      <c r="BS53" s="99"/>
      <c r="BT53" s="99"/>
      <c r="BU53" s="99"/>
      <c r="BV53" s="99"/>
      <c r="BW53" s="99">
        <v>206.49456000000001</v>
      </c>
      <c r="BX53" s="99">
        <v>206.11548999999999</v>
      </c>
      <c r="BY53" s="99">
        <v>205.99002999999999</v>
      </c>
      <c r="BZ53" s="100"/>
      <c r="CA53" s="98">
        <v>17.41583</v>
      </c>
      <c r="CB53" s="100">
        <v>44.053669999999997</v>
      </c>
      <c r="CC53" s="97"/>
      <c r="CD53" s="98"/>
      <c r="CE53" s="99"/>
      <c r="CF53" s="99"/>
      <c r="CG53" s="99"/>
      <c r="CH53" s="99"/>
      <c r="CI53" s="99">
        <v>118.14735</v>
      </c>
      <c r="CJ53" s="99"/>
      <c r="CK53" s="99"/>
      <c r="CL53" s="99"/>
      <c r="CM53" s="99"/>
      <c r="CN53" s="99"/>
      <c r="CO53" s="100">
        <v>191.19621000000001</v>
      </c>
      <c r="CP53" s="98">
        <v>180.55348000000001</v>
      </c>
      <c r="CQ53" s="99">
        <v>180.52450999999999</v>
      </c>
      <c r="CR53" s="99">
        <v>181.33356000000001</v>
      </c>
      <c r="CS53" s="100">
        <v>181.02912000000001</v>
      </c>
      <c r="CT53" s="98"/>
      <c r="CU53" s="100">
        <v>297.29741999999999</v>
      </c>
      <c r="CV53" s="98"/>
      <c r="CW53" s="99"/>
      <c r="CX53" s="101"/>
      <c r="CY53" s="98"/>
      <c r="CZ53" s="99">
        <v>6582.2783200000003</v>
      </c>
      <c r="DA53" s="99"/>
      <c r="DB53" s="100"/>
      <c r="DC53" s="98"/>
      <c r="DD53" s="99"/>
      <c r="DE53" s="99"/>
      <c r="DF53" s="99"/>
      <c r="DG53" s="99"/>
      <c r="DH53" s="99"/>
      <c r="DI53" s="99"/>
      <c r="DJ53" s="99"/>
      <c r="DK53" s="99"/>
      <c r="DL53" s="99"/>
      <c r="DM53" s="99"/>
      <c r="DN53" s="100"/>
      <c r="DO53" s="102"/>
      <c r="DP53" s="103"/>
      <c r="DQ53" s="103"/>
      <c r="DR53" s="104" t="s">
        <v>1388</v>
      </c>
      <c r="DS53" s="98">
        <v>2933.19238</v>
      </c>
      <c r="DT53" s="99">
        <v>687.73707999999999</v>
      </c>
      <c r="DU53" s="99">
        <v>687.73707999999999</v>
      </c>
      <c r="DV53" s="100"/>
      <c r="DW53" s="97"/>
      <c r="DX53" s="98"/>
      <c r="DY53" s="99"/>
      <c r="DZ53" s="99"/>
      <c r="EA53" s="99"/>
      <c r="EB53" s="99"/>
      <c r="EC53" s="101">
        <v>6485.17832</v>
      </c>
      <c r="ED53" s="1"/>
      <c r="EE53" s="97">
        <v>2.38483</v>
      </c>
      <c r="EF53" s="97"/>
      <c r="EG53" s="97"/>
      <c r="EH53" s="97"/>
      <c r="EI53" s="97"/>
      <c r="EJ53" s="97"/>
      <c r="EK53" s="97"/>
      <c r="EL53" s="97"/>
      <c r="EM53" s="98"/>
      <c r="EN53" s="100"/>
      <c r="EO53" s="97"/>
      <c r="EP53" s="97"/>
      <c r="EQ53" s="97"/>
      <c r="ER53" s="97"/>
      <c r="ES53" s="97"/>
      <c r="ET53" s="97"/>
      <c r="EU53" s="97"/>
      <c r="EV53" s="97"/>
      <c r="EW53" s="97"/>
      <c r="EX53" s="97"/>
      <c r="EY53" s="97"/>
      <c r="EZ53" s="97"/>
      <c r="FA53" s="97"/>
      <c r="FB53" s="97"/>
      <c r="FC53" s="98"/>
      <c r="FD53" s="99"/>
      <c r="FE53" s="99"/>
      <c r="FF53" s="100"/>
      <c r="FG53" s="97"/>
      <c r="FH53" s="97"/>
      <c r="FI53" s="97"/>
      <c r="FJ53" s="97"/>
      <c r="FK53" s="97"/>
      <c r="FL53" s="97"/>
      <c r="FM53" s="97"/>
      <c r="FN53" s="97"/>
      <c r="FO53" s="98"/>
      <c r="FP53" s="99"/>
      <c r="FQ53" s="99"/>
      <c r="FR53" s="100"/>
      <c r="FS53" s="97"/>
      <c r="FT53" s="98"/>
      <c r="FU53" s="100"/>
      <c r="FV53" s="98"/>
      <c r="FW53" s="99"/>
      <c r="FX53" s="99"/>
      <c r="FY53" s="99"/>
      <c r="FZ53" s="100"/>
      <c r="GA53" s="98"/>
      <c r="GB53" s="100"/>
      <c r="GC53" s="98"/>
      <c r="GD53" s="99"/>
      <c r="GE53" s="99"/>
      <c r="GF53" s="100"/>
      <c r="GG53" s="97"/>
      <c r="GH53" s="97"/>
      <c r="GI53" s="97"/>
      <c r="GJ53" s="98"/>
      <c r="GK53" s="99"/>
      <c r="GL53" s="99"/>
      <c r="GM53" s="99"/>
      <c r="GN53" s="100"/>
      <c r="GO53" s="97"/>
      <c r="GP53" s="98"/>
      <c r="GQ53" s="100"/>
      <c r="GR53" s="1"/>
      <c r="GS53" s="97">
        <v>2.38483</v>
      </c>
      <c r="GT53" s="98"/>
      <c r="GU53" s="100"/>
      <c r="GV53" s="97"/>
      <c r="GW53" s="97"/>
      <c r="GX53" s="97"/>
      <c r="GY53" s="97"/>
      <c r="GZ53" s="1"/>
      <c r="HA53" s="97"/>
      <c r="HB53" s="97"/>
      <c r="HC53" s="97"/>
      <c r="HD53" s="97"/>
      <c r="HE53" s="97"/>
      <c r="HF53" s="97"/>
      <c r="HG53" s="97"/>
      <c r="HH53" s="98"/>
      <c r="HI53" s="100"/>
      <c r="HJ53" s="1"/>
      <c r="HK53" s="98">
        <v>2933.19238</v>
      </c>
      <c r="HL53" s="99">
        <v>2871.4338299999999</v>
      </c>
      <c r="HM53" s="100">
        <v>334.37058000000002</v>
      </c>
    </row>
    <row r="54" spans="1:221" x14ac:dyDescent="0.3">
      <c r="A54" s="1"/>
      <c r="B54" s="96" t="s">
        <v>1391</v>
      </c>
      <c r="C54" s="97"/>
      <c r="D54" s="98"/>
      <c r="E54" s="99"/>
      <c r="F54" s="99">
        <v>8.8258700000000001</v>
      </c>
      <c r="G54" s="100">
        <v>8.5166900000000005</v>
      </c>
      <c r="H54" s="98"/>
      <c r="I54" s="100"/>
      <c r="J54" s="98">
        <v>81.096100000000007</v>
      </c>
      <c r="K54" s="100"/>
      <c r="L54" s="98"/>
      <c r="M54" s="99"/>
      <c r="N54" s="99"/>
      <c r="O54" s="99"/>
      <c r="P54" s="99"/>
      <c r="Q54" s="99"/>
      <c r="R54" s="99"/>
      <c r="S54" s="100"/>
      <c r="T54" s="98">
        <v>18.14123</v>
      </c>
      <c r="U54" s="99">
        <v>19.191960000000002</v>
      </c>
      <c r="V54" s="99">
        <v>24.425360000000001</v>
      </c>
      <c r="W54" s="100">
        <v>1.0612699999999999</v>
      </c>
      <c r="X54" s="97"/>
      <c r="Y54" s="98"/>
      <c r="Z54" s="99"/>
      <c r="AA54" s="100"/>
      <c r="AB54" s="98"/>
      <c r="AC54" s="99"/>
      <c r="AD54" s="99"/>
      <c r="AE54" s="99"/>
      <c r="AF54" s="99">
        <v>12.23925</v>
      </c>
      <c r="AG54" s="99">
        <v>16.31493</v>
      </c>
      <c r="AH54" s="100">
        <v>10.27692</v>
      </c>
      <c r="AI54" s="97"/>
      <c r="AJ54" s="97"/>
      <c r="AK54" s="97"/>
      <c r="AL54" s="98">
        <v>217.12262999999999</v>
      </c>
      <c r="AM54" s="100">
        <v>7.9327300000000003</v>
      </c>
      <c r="AN54" s="98"/>
      <c r="AO54" s="100"/>
      <c r="AP54" s="97"/>
      <c r="AQ54" s="98"/>
      <c r="AR54" s="100"/>
      <c r="AS54" s="97"/>
      <c r="AT54" s="97"/>
      <c r="AU54" s="97"/>
      <c r="AV54" s="98"/>
      <c r="AW54" s="99"/>
      <c r="AX54" s="100"/>
      <c r="AY54" s="98"/>
      <c r="AZ54" s="99"/>
      <c r="BA54" s="99"/>
      <c r="BB54" s="99"/>
      <c r="BC54" s="99"/>
      <c r="BD54" s="99"/>
      <c r="BE54" s="99"/>
      <c r="BF54" s="100"/>
      <c r="BG54" s="98"/>
      <c r="BH54" s="100"/>
      <c r="BI54" s="97"/>
      <c r="BJ54" s="98"/>
      <c r="BK54" s="99"/>
      <c r="BL54" s="100"/>
      <c r="BM54" s="98">
        <v>164.44227000000001</v>
      </c>
      <c r="BN54" s="99">
        <v>165.47058000000001</v>
      </c>
      <c r="BO54" s="99">
        <v>165.59853000000001</v>
      </c>
      <c r="BP54" s="99"/>
      <c r="BQ54" s="99"/>
      <c r="BR54" s="99"/>
      <c r="BS54" s="99"/>
      <c r="BT54" s="99"/>
      <c r="BU54" s="99"/>
      <c r="BV54" s="99"/>
      <c r="BW54" s="99">
        <v>206.49456000000001</v>
      </c>
      <c r="BX54" s="99">
        <v>206.11548999999999</v>
      </c>
      <c r="BY54" s="99">
        <v>205.99002999999999</v>
      </c>
      <c r="BZ54" s="100"/>
      <c r="CA54" s="98">
        <v>17.41583</v>
      </c>
      <c r="CB54" s="100">
        <v>44.053669999999997</v>
      </c>
      <c r="CC54" s="97"/>
      <c r="CD54" s="98"/>
      <c r="CE54" s="99"/>
      <c r="CF54" s="99"/>
      <c r="CG54" s="99"/>
      <c r="CH54" s="99"/>
      <c r="CI54" s="99">
        <v>118.14735</v>
      </c>
      <c r="CJ54" s="99"/>
      <c r="CK54" s="99"/>
      <c r="CL54" s="99"/>
      <c r="CM54" s="99"/>
      <c r="CN54" s="99"/>
      <c r="CO54" s="100">
        <v>191.19621000000001</v>
      </c>
      <c r="CP54" s="98">
        <v>180.55348000000001</v>
      </c>
      <c r="CQ54" s="99">
        <v>180.52450999999999</v>
      </c>
      <c r="CR54" s="99">
        <v>181.33356000000001</v>
      </c>
      <c r="CS54" s="100">
        <v>181.02912000000001</v>
      </c>
      <c r="CT54" s="98"/>
      <c r="CU54" s="100">
        <v>297.29741999999999</v>
      </c>
      <c r="CV54" s="98"/>
      <c r="CW54" s="99"/>
      <c r="CX54" s="101"/>
      <c r="CY54" s="98"/>
      <c r="CZ54" s="99">
        <v>6295.6693500000001</v>
      </c>
      <c r="DA54" s="99"/>
      <c r="DB54" s="100"/>
      <c r="DC54" s="98"/>
      <c r="DD54" s="99"/>
      <c r="DE54" s="99"/>
      <c r="DF54" s="99"/>
      <c r="DG54" s="99"/>
      <c r="DH54" s="99"/>
      <c r="DI54" s="99"/>
      <c r="DJ54" s="99"/>
      <c r="DK54" s="99"/>
      <c r="DL54" s="99"/>
      <c r="DM54" s="99"/>
      <c r="DN54" s="100"/>
      <c r="DO54" s="102"/>
      <c r="DP54" s="103"/>
      <c r="DQ54" s="103"/>
      <c r="DR54" s="104" t="s">
        <v>1388</v>
      </c>
      <c r="DS54" s="98">
        <v>2933.19238</v>
      </c>
      <c r="DT54" s="99">
        <v>687.73707999999999</v>
      </c>
      <c r="DU54" s="99">
        <v>687.73707999999999</v>
      </c>
      <c r="DV54" s="100"/>
      <c r="DW54" s="97"/>
      <c r="DX54" s="98"/>
      <c r="DY54" s="99"/>
      <c r="DZ54" s="99"/>
      <c r="EA54" s="99"/>
      <c r="EB54" s="99"/>
      <c r="EC54" s="101">
        <v>6198.0693499999998</v>
      </c>
      <c r="ED54" s="1"/>
      <c r="EE54" s="97">
        <v>2.38483</v>
      </c>
      <c r="EF54" s="97"/>
      <c r="EG54" s="97"/>
      <c r="EH54" s="97"/>
      <c r="EI54" s="97"/>
      <c r="EJ54" s="97"/>
      <c r="EK54" s="97"/>
      <c r="EL54" s="97"/>
      <c r="EM54" s="98"/>
      <c r="EN54" s="100"/>
      <c r="EO54" s="97"/>
      <c r="EP54" s="97"/>
      <c r="EQ54" s="97"/>
      <c r="ER54" s="97"/>
      <c r="ES54" s="97"/>
      <c r="ET54" s="97"/>
      <c r="EU54" s="97"/>
      <c r="EV54" s="97"/>
      <c r="EW54" s="97"/>
      <c r="EX54" s="97"/>
      <c r="EY54" s="97"/>
      <c r="EZ54" s="97"/>
      <c r="FA54" s="97"/>
      <c r="FB54" s="97"/>
      <c r="FC54" s="98"/>
      <c r="FD54" s="99"/>
      <c r="FE54" s="99"/>
      <c r="FF54" s="100"/>
      <c r="FG54" s="97"/>
      <c r="FH54" s="97"/>
      <c r="FI54" s="97"/>
      <c r="FJ54" s="97"/>
      <c r="FK54" s="97"/>
      <c r="FL54" s="97"/>
      <c r="FM54" s="97"/>
      <c r="FN54" s="97"/>
      <c r="FO54" s="98"/>
      <c r="FP54" s="99"/>
      <c r="FQ54" s="99"/>
      <c r="FR54" s="100"/>
      <c r="FS54" s="97"/>
      <c r="FT54" s="98"/>
      <c r="FU54" s="100"/>
      <c r="FV54" s="98"/>
      <c r="FW54" s="99"/>
      <c r="FX54" s="99"/>
      <c r="FY54" s="99"/>
      <c r="FZ54" s="100"/>
      <c r="GA54" s="98"/>
      <c r="GB54" s="100"/>
      <c r="GC54" s="98"/>
      <c r="GD54" s="99"/>
      <c r="GE54" s="99"/>
      <c r="GF54" s="100"/>
      <c r="GG54" s="97"/>
      <c r="GH54" s="97"/>
      <c r="GI54" s="97"/>
      <c r="GJ54" s="98"/>
      <c r="GK54" s="99"/>
      <c r="GL54" s="99"/>
      <c r="GM54" s="99"/>
      <c r="GN54" s="100"/>
      <c r="GO54" s="97"/>
      <c r="GP54" s="98"/>
      <c r="GQ54" s="100"/>
      <c r="GR54" s="1"/>
      <c r="GS54" s="97">
        <v>2.38483</v>
      </c>
      <c r="GT54" s="98"/>
      <c r="GU54" s="100"/>
      <c r="GV54" s="97"/>
      <c r="GW54" s="97"/>
      <c r="GX54" s="97"/>
      <c r="GY54" s="97"/>
      <c r="GZ54" s="1"/>
      <c r="HA54" s="97"/>
      <c r="HB54" s="97"/>
      <c r="HC54" s="97"/>
      <c r="HD54" s="97"/>
      <c r="HE54" s="97"/>
      <c r="HF54" s="97"/>
      <c r="HG54" s="97"/>
      <c r="HH54" s="98"/>
      <c r="HI54" s="100"/>
      <c r="HJ54" s="1"/>
      <c r="HK54" s="98">
        <v>2933.19238</v>
      </c>
      <c r="HL54" s="99">
        <v>2871.4338299999999</v>
      </c>
      <c r="HM54" s="100">
        <v>334.37058000000002</v>
      </c>
    </row>
    <row r="55" spans="1:221" x14ac:dyDescent="0.3">
      <c r="A55" s="1"/>
      <c r="B55" s="105" t="s">
        <v>927</v>
      </c>
      <c r="C55" s="106">
        <v>0</v>
      </c>
      <c r="D55" s="107">
        <v>0</v>
      </c>
      <c r="E55" s="108">
        <v>0</v>
      </c>
      <c r="F55" s="108">
        <v>211.82087999999999</v>
      </c>
      <c r="G55" s="109">
        <v>166.07545500000001</v>
      </c>
      <c r="H55" s="107">
        <v>0</v>
      </c>
      <c r="I55" s="109">
        <v>0</v>
      </c>
      <c r="J55" s="107">
        <v>1946.3063999999999</v>
      </c>
      <c r="K55" s="109">
        <v>0</v>
      </c>
      <c r="L55" s="107">
        <v>0</v>
      </c>
      <c r="M55" s="108">
        <v>0</v>
      </c>
      <c r="N55" s="108">
        <v>0</v>
      </c>
      <c r="O55" s="108">
        <v>0</v>
      </c>
      <c r="P55" s="108">
        <v>0</v>
      </c>
      <c r="Q55" s="108">
        <v>0</v>
      </c>
      <c r="R55" s="108">
        <v>0</v>
      </c>
      <c r="S55" s="109">
        <v>0</v>
      </c>
      <c r="T55" s="107">
        <v>435.38952</v>
      </c>
      <c r="U55" s="108">
        <v>460.60703999999998</v>
      </c>
      <c r="V55" s="108">
        <v>586.20863999999995</v>
      </c>
      <c r="W55" s="109">
        <v>25.470479999999998</v>
      </c>
      <c r="X55" s="106">
        <v>0</v>
      </c>
      <c r="Y55" s="107">
        <v>0</v>
      </c>
      <c r="Z55" s="108">
        <v>0</v>
      </c>
      <c r="AA55" s="109">
        <v>0</v>
      </c>
      <c r="AB55" s="107">
        <v>0</v>
      </c>
      <c r="AC55" s="108">
        <v>0</v>
      </c>
      <c r="AD55" s="108">
        <v>0</v>
      </c>
      <c r="AE55" s="108">
        <v>0</v>
      </c>
      <c r="AF55" s="108">
        <v>293.74200000000002</v>
      </c>
      <c r="AG55" s="108">
        <v>538.20018000000005</v>
      </c>
      <c r="AH55" s="109">
        <v>246.64608000000001</v>
      </c>
      <c r="AI55" s="106">
        <v>0</v>
      </c>
      <c r="AJ55" s="106">
        <v>0</v>
      </c>
      <c r="AK55" s="106">
        <v>0</v>
      </c>
      <c r="AL55" s="107">
        <v>5210.9431199999999</v>
      </c>
      <c r="AM55" s="109">
        <v>190.38552000000001</v>
      </c>
      <c r="AN55" s="107">
        <v>0</v>
      </c>
      <c r="AO55" s="109">
        <v>0</v>
      </c>
      <c r="AP55" s="106">
        <v>0</v>
      </c>
      <c r="AQ55" s="107">
        <v>0</v>
      </c>
      <c r="AR55" s="109">
        <v>0</v>
      </c>
      <c r="AS55" s="106">
        <v>0</v>
      </c>
      <c r="AT55" s="106">
        <v>0</v>
      </c>
      <c r="AU55" s="106">
        <v>0</v>
      </c>
      <c r="AV55" s="107">
        <v>0</v>
      </c>
      <c r="AW55" s="108">
        <v>0</v>
      </c>
      <c r="AX55" s="109">
        <v>0</v>
      </c>
      <c r="AY55" s="107">
        <v>0</v>
      </c>
      <c r="AZ55" s="108">
        <v>0</v>
      </c>
      <c r="BA55" s="108">
        <v>0</v>
      </c>
      <c r="BB55" s="108">
        <v>0</v>
      </c>
      <c r="BC55" s="108">
        <v>0</v>
      </c>
      <c r="BD55" s="108">
        <v>0</v>
      </c>
      <c r="BE55" s="108">
        <v>0</v>
      </c>
      <c r="BF55" s="109">
        <v>0</v>
      </c>
      <c r="BG55" s="107">
        <v>0</v>
      </c>
      <c r="BH55" s="109">
        <v>0</v>
      </c>
      <c r="BI55" s="106">
        <v>0</v>
      </c>
      <c r="BJ55" s="107">
        <v>150</v>
      </c>
      <c r="BK55" s="108">
        <v>0</v>
      </c>
      <c r="BL55" s="109">
        <v>23.289000000000001</v>
      </c>
      <c r="BM55" s="107">
        <v>3946.6144800000002</v>
      </c>
      <c r="BN55" s="108">
        <v>3971.2939200000001</v>
      </c>
      <c r="BO55" s="108">
        <v>3974.36472</v>
      </c>
      <c r="BP55" s="108">
        <v>0</v>
      </c>
      <c r="BQ55" s="108">
        <v>0</v>
      </c>
      <c r="BR55" s="108">
        <v>0</v>
      </c>
      <c r="BS55" s="108">
        <v>0</v>
      </c>
      <c r="BT55" s="108">
        <v>2605.5877</v>
      </c>
      <c r="BU55" s="108">
        <v>0</v>
      </c>
      <c r="BV55" s="108">
        <v>0</v>
      </c>
      <c r="BW55" s="108">
        <v>4955.8694400000004</v>
      </c>
      <c r="BX55" s="108">
        <v>4946.7717599999996</v>
      </c>
      <c r="BY55" s="108">
        <v>4943.7607200000002</v>
      </c>
      <c r="BZ55" s="109">
        <v>0</v>
      </c>
      <c r="CA55" s="107">
        <v>417.97991999999999</v>
      </c>
      <c r="CB55" s="109">
        <v>1057.28808</v>
      </c>
      <c r="CC55" s="106">
        <v>0</v>
      </c>
      <c r="CD55" s="107">
        <v>0</v>
      </c>
      <c r="CE55" s="108">
        <v>0</v>
      </c>
      <c r="CF55" s="108">
        <v>0</v>
      </c>
      <c r="CG55" s="108">
        <v>0</v>
      </c>
      <c r="CH55" s="108">
        <v>0</v>
      </c>
      <c r="CI55" s="108">
        <v>2835.5364</v>
      </c>
      <c r="CJ55" s="108">
        <v>0</v>
      </c>
      <c r="CK55" s="108">
        <v>0</v>
      </c>
      <c r="CL55" s="108">
        <v>0</v>
      </c>
      <c r="CM55" s="108">
        <v>0</v>
      </c>
      <c r="CN55" s="108">
        <v>0</v>
      </c>
      <c r="CO55" s="109">
        <v>4588.7090399999997</v>
      </c>
      <c r="CP55" s="107">
        <v>4333.28352</v>
      </c>
      <c r="CQ55" s="108">
        <v>4332.58824</v>
      </c>
      <c r="CR55" s="108">
        <v>4352.0054399999999</v>
      </c>
      <c r="CS55" s="109">
        <v>1900.80576</v>
      </c>
      <c r="CT55" s="107">
        <v>0</v>
      </c>
      <c r="CU55" s="109">
        <v>7135.1380799999997</v>
      </c>
      <c r="CV55" s="110"/>
      <c r="CW55" s="111"/>
      <c r="CX55" s="112"/>
      <c r="CY55" s="110"/>
      <c r="CZ55" s="111"/>
      <c r="DA55" s="111"/>
      <c r="DB55" s="112"/>
      <c r="DC55" s="110"/>
      <c r="DD55" s="111"/>
      <c r="DE55" s="111"/>
      <c r="DF55" s="111"/>
      <c r="DG55" s="111"/>
      <c r="DH55" s="111"/>
      <c r="DI55" s="111"/>
      <c r="DJ55" s="111"/>
      <c r="DK55" s="111"/>
      <c r="DL55" s="111"/>
      <c r="DM55" s="111"/>
      <c r="DN55" s="112"/>
      <c r="DO55" s="110"/>
      <c r="DP55" s="111"/>
      <c r="DQ55" s="111"/>
      <c r="DR55" s="112"/>
      <c r="DS55" s="110"/>
      <c r="DT55" s="111"/>
      <c r="DU55" s="111"/>
      <c r="DV55" s="112"/>
      <c r="DW55" s="105"/>
      <c r="DX55" s="110"/>
      <c r="DY55" s="111"/>
      <c r="DZ55" s="111"/>
      <c r="EA55" s="111"/>
      <c r="EB55" s="111"/>
      <c r="EC55" s="112"/>
      <c r="ED55" s="1"/>
      <c r="EE55" s="106">
        <v>11.924149999999999</v>
      </c>
      <c r="EF55" s="106">
        <v>0</v>
      </c>
      <c r="EG55" s="106">
        <v>0</v>
      </c>
      <c r="EH55" s="106">
        <v>0</v>
      </c>
      <c r="EI55" s="106">
        <v>0</v>
      </c>
      <c r="EJ55" s="106">
        <v>0</v>
      </c>
      <c r="EK55" s="106">
        <v>0</v>
      </c>
      <c r="EL55" s="106">
        <v>0</v>
      </c>
      <c r="EM55" s="107">
        <v>0</v>
      </c>
      <c r="EN55" s="109">
        <v>0</v>
      </c>
      <c r="EO55" s="106">
        <v>0</v>
      </c>
      <c r="EP55" s="106">
        <v>0</v>
      </c>
      <c r="EQ55" s="106">
        <v>0</v>
      </c>
      <c r="ER55" s="106">
        <v>0</v>
      </c>
      <c r="ES55" s="106">
        <v>0</v>
      </c>
      <c r="ET55" s="106">
        <v>0</v>
      </c>
      <c r="EU55" s="106">
        <v>0</v>
      </c>
      <c r="EV55" s="106">
        <v>0</v>
      </c>
      <c r="EW55" s="106">
        <v>0</v>
      </c>
      <c r="EX55" s="106">
        <v>0</v>
      </c>
      <c r="EY55" s="106">
        <v>0</v>
      </c>
      <c r="EZ55" s="106">
        <v>0</v>
      </c>
      <c r="FA55" s="106">
        <v>0</v>
      </c>
      <c r="FB55" s="106">
        <v>0</v>
      </c>
      <c r="FC55" s="107">
        <v>0</v>
      </c>
      <c r="FD55" s="108">
        <v>0</v>
      </c>
      <c r="FE55" s="108">
        <v>0</v>
      </c>
      <c r="FF55" s="109">
        <v>0</v>
      </c>
      <c r="FG55" s="106">
        <v>0</v>
      </c>
      <c r="FH55" s="106">
        <v>0</v>
      </c>
      <c r="FI55" s="106">
        <v>0</v>
      </c>
      <c r="FJ55" s="106">
        <v>0</v>
      </c>
      <c r="FK55" s="106">
        <v>0</v>
      </c>
      <c r="FL55" s="106">
        <v>0</v>
      </c>
      <c r="FM55" s="106">
        <v>0</v>
      </c>
      <c r="FN55" s="106">
        <v>0</v>
      </c>
      <c r="FO55" s="107">
        <v>0</v>
      </c>
      <c r="FP55" s="108">
        <v>0</v>
      </c>
      <c r="FQ55" s="108">
        <v>0</v>
      </c>
      <c r="FR55" s="109">
        <v>0</v>
      </c>
      <c r="FS55" s="106">
        <v>0</v>
      </c>
      <c r="FT55" s="107">
        <v>0</v>
      </c>
      <c r="FU55" s="109">
        <v>0</v>
      </c>
      <c r="FV55" s="107">
        <v>0</v>
      </c>
      <c r="FW55" s="108">
        <v>0</v>
      </c>
      <c r="FX55" s="108">
        <v>0</v>
      </c>
      <c r="FY55" s="108">
        <v>0</v>
      </c>
      <c r="FZ55" s="109">
        <v>0</v>
      </c>
      <c r="GA55" s="107">
        <v>0</v>
      </c>
      <c r="GB55" s="109">
        <v>0</v>
      </c>
      <c r="GC55" s="107">
        <v>0</v>
      </c>
      <c r="GD55" s="108">
        <v>0</v>
      </c>
      <c r="GE55" s="108">
        <v>0</v>
      </c>
      <c r="GF55" s="109">
        <v>0</v>
      </c>
      <c r="GG55" s="106">
        <v>0</v>
      </c>
      <c r="GH55" s="106">
        <v>0</v>
      </c>
      <c r="GI55" s="106">
        <v>0</v>
      </c>
      <c r="GJ55" s="107">
        <v>0</v>
      </c>
      <c r="GK55" s="108">
        <v>0</v>
      </c>
      <c r="GL55" s="108">
        <v>0</v>
      </c>
      <c r="GM55" s="108">
        <v>0</v>
      </c>
      <c r="GN55" s="109">
        <v>0</v>
      </c>
      <c r="GO55" s="106">
        <v>0</v>
      </c>
      <c r="GP55" s="107">
        <v>0</v>
      </c>
      <c r="GQ55" s="109">
        <v>0</v>
      </c>
      <c r="GR55" s="1"/>
      <c r="GS55" s="106">
        <v>11.924149999999999</v>
      </c>
      <c r="GT55" s="107">
        <v>0</v>
      </c>
      <c r="GU55" s="109">
        <v>0</v>
      </c>
      <c r="GV55" s="106">
        <v>0</v>
      </c>
      <c r="GW55" s="106">
        <v>0</v>
      </c>
      <c r="GX55" s="106">
        <v>0</v>
      </c>
      <c r="GY55" s="106">
        <v>0</v>
      </c>
      <c r="GZ55" s="1"/>
      <c r="HA55" s="106">
        <v>0</v>
      </c>
      <c r="HB55" s="106">
        <v>0</v>
      </c>
      <c r="HC55" s="106">
        <v>0</v>
      </c>
      <c r="HD55" s="106">
        <v>0</v>
      </c>
      <c r="HE55" s="106">
        <v>0</v>
      </c>
      <c r="HF55" s="106">
        <v>0</v>
      </c>
      <c r="HG55" s="106">
        <v>0</v>
      </c>
      <c r="HH55" s="107">
        <v>0</v>
      </c>
      <c r="HI55" s="109">
        <v>0</v>
      </c>
      <c r="HJ55" s="1"/>
      <c r="HK55" s="110"/>
      <c r="HL55" s="111"/>
      <c r="HM55" s="112"/>
    </row>
    <row r="56" spans="1:221"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row>
    <row r="57" spans="1:221" x14ac:dyDescent="0.3">
      <c r="A57" s="1"/>
      <c r="B57" s="1"/>
      <c r="C57" s="113" t="s">
        <v>1392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row>
    <row r="58" spans="1:221"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row>
    <row r="59" spans="1:221" x14ac:dyDescent="0.3">
      <c r="A59" s="1"/>
      <c r="B59" s="1"/>
      <c r="C59" s="113" t="s">
        <v>1393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row>
    <row r="60" spans="1:221" x14ac:dyDescent="0.3">
      <c r="A60" s="1"/>
      <c r="B60" s="1"/>
      <c r="C60" s="1"/>
      <c r="D60" s="1" t="s">
        <v>1394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row>
    <row r="61" spans="1:221"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row>
    <row r="62" spans="1:221" x14ac:dyDescent="0.3">
      <c r="A62" s="1"/>
      <c r="B62" s="1"/>
      <c r="C62" s="113" t="s">
        <v>854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row>
    <row r="63" spans="1:221" x14ac:dyDescent="0.3">
      <c r="A63" s="1"/>
      <c r="B63" s="1"/>
      <c r="C63" s="114"/>
      <c r="D63" s="1" t="s">
        <v>1395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row>
  </sheetData>
  <mergeCells count="97">
    <mergeCell ref="HH4:HI4"/>
    <mergeCell ref="HK4:HM4"/>
    <mergeCell ref="HC4"/>
    <mergeCell ref="HD4"/>
    <mergeCell ref="HE4"/>
    <mergeCell ref="HF4"/>
    <mergeCell ref="HG4"/>
    <mergeCell ref="GW4"/>
    <mergeCell ref="GX4"/>
    <mergeCell ref="GY4"/>
    <mergeCell ref="HA4"/>
    <mergeCell ref="HB4"/>
    <mergeCell ref="GO4"/>
    <mergeCell ref="GP4:GQ4"/>
    <mergeCell ref="GS4"/>
    <mergeCell ref="GT4:GU4"/>
    <mergeCell ref="GV4"/>
    <mergeCell ref="GC4:GF4"/>
    <mergeCell ref="GG4"/>
    <mergeCell ref="GH4"/>
    <mergeCell ref="GI4"/>
    <mergeCell ref="GJ4:GN4"/>
    <mergeCell ref="FO4:FR4"/>
    <mergeCell ref="FS4"/>
    <mergeCell ref="FT4:FU4"/>
    <mergeCell ref="FV4:FZ4"/>
    <mergeCell ref="GA4:GB4"/>
    <mergeCell ref="FJ4"/>
    <mergeCell ref="FK4"/>
    <mergeCell ref="FL4"/>
    <mergeCell ref="FM4"/>
    <mergeCell ref="FN4"/>
    <mergeCell ref="FB4"/>
    <mergeCell ref="FC4: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1396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5" t="s">
        <v>3</v>
      </c>
      <c r="B6" s="221" t="s">
        <v>584</v>
      </c>
      <c r="C6" s="221"/>
      <c r="D6" s="221"/>
      <c r="E6" s="221"/>
      <c r="F6" s="221"/>
      <c r="G6" s="221"/>
      <c r="H6" s="221" t="s">
        <v>193</v>
      </c>
      <c r="I6" s="221"/>
      <c r="J6" s="221" t="s">
        <v>51</v>
      </c>
      <c r="K6" s="221"/>
      <c r="L6" s="221"/>
      <c r="M6" s="221" t="s">
        <v>582</v>
      </c>
      <c r="N6" s="221"/>
      <c r="O6" s="221" t="s">
        <v>227</v>
      </c>
      <c r="P6" s="221" t="s">
        <v>56</v>
      </c>
      <c r="Q6" s="221"/>
      <c r="R6" s="221"/>
      <c r="S6" s="221"/>
      <c r="T6" s="221" t="s">
        <v>260</v>
      </c>
      <c r="U6" s="221" t="s">
        <v>968</v>
      </c>
      <c r="V6" s="221" t="s">
        <v>68</v>
      </c>
      <c r="W6" s="221"/>
      <c r="X6" s="221"/>
      <c r="Y6" s="221"/>
      <c r="Z6" s="221"/>
      <c r="AA6" s="221" t="s">
        <v>80</v>
      </c>
      <c r="AB6" s="221"/>
      <c r="AC6" s="221" t="s">
        <v>90</v>
      </c>
      <c r="AD6" s="221"/>
      <c r="AE6" s="221"/>
      <c r="AF6" s="221"/>
      <c r="AG6" s="221" t="s">
        <v>106</v>
      </c>
      <c r="AH6" s="221"/>
      <c r="AI6" s="221"/>
      <c r="AJ6" s="221"/>
      <c r="AK6" s="221"/>
      <c r="AL6" s="221" t="s">
        <v>583</v>
      </c>
      <c r="AM6" s="221"/>
      <c r="AN6" s="221" t="s">
        <v>120</v>
      </c>
      <c r="AO6" s="221"/>
      <c r="AP6" s="221"/>
      <c r="AQ6" s="221"/>
      <c r="AR6" s="221"/>
      <c r="AS6" s="221"/>
      <c r="AT6" s="221"/>
      <c r="AU6" s="221"/>
      <c r="AV6" s="221"/>
      <c r="AW6" s="221"/>
    </row>
    <row r="7" spans="1:49" ht="39.6" x14ac:dyDescent="0.3">
      <c r="A7" s="115" t="s">
        <v>1397</v>
      </c>
      <c r="B7" s="115" t="s">
        <v>1398</v>
      </c>
      <c r="C7" s="115" t="s">
        <v>1398</v>
      </c>
      <c r="D7" s="115" t="s">
        <v>1398</v>
      </c>
      <c r="E7" s="115" t="s">
        <v>1398</v>
      </c>
      <c r="F7" s="115" t="s">
        <v>1398</v>
      </c>
      <c r="G7" s="115" t="s">
        <v>1398</v>
      </c>
      <c r="H7" s="115" t="s">
        <v>1399</v>
      </c>
      <c r="I7" s="115" t="s">
        <v>1400</v>
      </c>
      <c r="J7" s="115" t="s">
        <v>1401</v>
      </c>
      <c r="K7" s="115" t="s">
        <v>1401</v>
      </c>
      <c r="L7" s="115" t="s">
        <v>1401</v>
      </c>
      <c r="M7" s="115" t="s">
        <v>1402</v>
      </c>
      <c r="N7" s="115" t="s">
        <v>1402</v>
      </c>
      <c r="O7" s="115" t="s">
        <v>1403</v>
      </c>
      <c r="P7" s="115" t="s">
        <v>253</v>
      </c>
      <c r="Q7" s="115" t="s">
        <v>253</v>
      </c>
      <c r="R7" s="115" t="s">
        <v>253</v>
      </c>
      <c r="S7" s="115" t="s">
        <v>253</v>
      </c>
      <c r="T7" s="115" t="s">
        <v>1404</v>
      </c>
      <c r="U7" s="115" t="s">
        <v>1405</v>
      </c>
      <c r="V7" s="115" t="s">
        <v>1406</v>
      </c>
      <c r="W7" s="115" t="s">
        <v>1407</v>
      </c>
      <c r="X7" s="115" t="s">
        <v>1407</v>
      </c>
      <c r="Y7" s="115" t="s">
        <v>1408</v>
      </c>
      <c r="Z7" s="115" t="s">
        <v>1409</v>
      </c>
      <c r="AA7" s="115" t="s">
        <v>253</v>
      </c>
      <c r="AB7" s="115" t="s">
        <v>253</v>
      </c>
      <c r="AC7" s="115" t="s">
        <v>1410</v>
      </c>
      <c r="AD7" s="115" t="s">
        <v>1411</v>
      </c>
      <c r="AE7" s="115" t="s">
        <v>1412</v>
      </c>
      <c r="AF7" s="115" t="s">
        <v>1410</v>
      </c>
      <c r="AG7" s="115" t="s">
        <v>1413</v>
      </c>
      <c r="AH7" s="115" t="s">
        <v>1413</v>
      </c>
      <c r="AI7" s="115" t="s">
        <v>1414</v>
      </c>
      <c r="AJ7" s="115" t="s">
        <v>1415</v>
      </c>
      <c r="AK7" s="115" t="s">
        <v>1415</v>
      </c>
      <c r="AL7" s="115" t="s">
        <v>583</v>
      </c>
      <c r="AM7" s="115" t="s">
        <v>583</v>
      </c>
      <c r="AN7" s="115" t="s">
        <v>1416</v>
      </c>
      <c r="AO7" s="115" t="s">
        <v>253</v>
      </c>
      <c r="AP7" s="115" t="s">
        <v>253</v>
      </c>
      <c r="AQ7" s="115" t="s">
        <v>1010</v>
      </c>
      <c r="AR7" s="115" t="s">
        <v>253</v>
      </c>
      <c r="AS7" s="115" t="s">
        <v>1407</v>
      </c>
      <c r="AT7" s="115" t="s">
        <v>1417</v>
      </c>
      <c r="AU7" s="115" t="s">
        <v>1406</v>
      </c>
      <c r="AV7" s="115" t="s">
        <v>1407</v>
      </c>
      <c r="AW7" s="115" t="s">
        <v>1418</v>
      </c>
    </row>
    <row r="8" spans="1:49" ht="26.4" x14ac:dyDescent="0.3">
      <c r="A8" s="115" t="s">
        <v>1419</v>
      </c>
      <c r="B8" s="115" t="s">
        <v>1420</v>
      </c>
      <c r="C8" s="115" t="s">
        <v>1420</v>
      </c>
      <c r="D8" s="115" t="s">
        <v>1421</v>
      </c>
      <c r="E8" s="115" t="s">
        <v>1421</v>
      </c>
      <c r="F8" s="115" t="s">
        <v>1422</v>
      </c>
      <c r="G8" s="115" t="s">
        <v>1421</v>
      </c>
      <c r="H8" s="115" t="s">
        <v>1421</v>
      </c>
      <c r="I8" s="115" t="s">
        <v>1421</v>
      </c>
      <c r="J8" s="115" t="s">
        <v>1420</v>
      </c>
      <c r="K8" s="115" t="s">
        <v>1420</v>
      </c>
      <c r="L8" s="115" t="s">
        <v>1422</v>
      </c>
      <c r="M8" s="115" t="s">
        <v>1421</v>
      </c>
      <c r="N8" s="115" t="s">
        <v>1421</v>
      </c>
      <c r="O8" s="115" t="s">
        <v>1421</v>
      </c>
      <c r="P8" s="115" t="s">
        <v>1421</v>
      </c>
      <c r="Q8" s="115" t="s">
        <v>1421</v>
      </c>
      <c r="R8" s="115" t="s">
        <v>1421</v>
      </c>
      <c r="S8" s="115" t="s">
        <v>1421</v>
      </c>
      <c r="T8" s="115" t="s">
        <v>1421</v>
      </c>
      <c r="U8" s="115" t="s">
        <v>1421</v>
      </c>
      <c r="V8" s="115" t="s">
        <v>1421</v>
      </c>
      <c r="W8" s="115" t="s">
        <v>1421</v>
      </c>
      <c r="X8" s="115" t="s">
        <v>1421</v>
      </c>
      <c r="Y8" s="115" t="s">
        <v>1421</v>
      </c>
      <c r="Z8" s="115" t="s">
        <v>1421</v>
      </c>
      <c r="AA8" s="115" t="s">
        <v>1421</v>
      </c>
      <c r="AB8" s="115" t="s">
        <v>1421</v>
      </c>
      <c r="AC8" s="115" t="s">
        <v>1421</v>
      </c>
      <c r="AD8" s="115" t="s">
        <v>1422</v>
      </c>
      <c r="AE8" s="115" t="s">
        <v>1420</v>
      </c>
      <c r="AF8" s="115" t="s">
        <v>1421</v>
      </c>
      <c r="AG8" s="115" t="s">
        <v>1421</v>
      </c>
      <c r="AH8" s="115" t="s">
        <v>1421</v>
      </c>
      <c r="AI8" s="115" t="s">
        <v>1420</v>
      </c>
      <c r="AJ8" s="115" t="s">
        <v>1421</v>
      </c>
      <c r="AK8" s="115" t="s">
        <v>1421</v>
      </c>
      <c r="AL8" s="115" t="s">
        <v>1421</v>
      </c>
      <c r="AM8" s="115" t="s">
        <v>1421</v>
      </c>
      <c r="AN8" s="115" t="s">
        <v>1421</v>
      </c>
      <c r="AO8" s="115" t="s">
        <v>1421</v>
      </c>
      <c r="AP8" s="115" t="s">
        <v>1421</v>
      </c>
      <c r="AQ8" s="115" t="s">
        <v>1421</v>
      </c>
      <c r="AR8" s="115" t="s">
        <v>1421</v>
      </c>
      <c r="AS8" s="115" t="s">
        <v>1421</v>
      </c>
      <c r="AT8" s="115" t="s">
        <v>1421</v>
      </c>
      <c r="AU8" s="115" t="s">
        <v>1421</v>
      </c>
      <c r="AV8" s="115" t="s">
        <v>1421</v>
      </c>
      <c r="AW8" s="115" t="s">
        <v>1421</v>
      </c>
    </row>
    <row r="9" spans="1:49" ht="39.6" x14ac:dyDescent="0.3">
      <c r="A9" s="115" t="s">
        <v>6</v>
      </c>
      <c r="B9" s="115" t="s">
        <v>1423</v>
      </c>
      <c r="C9" s="115" t="s">
        <v>1424</v>
      </c>
      <c r="D9" s="115" t="s">
        <v>1425</v>
      </c>
      <c r="E9" s="115" t="s">
        <v>1425</v>
      </c>
      <c r="F9" s="115" t="s">
        <v>947</v>
      </c>
      <c r="G9" s="115" t="s">
        <v>1425</v>
      </c>
      <c r="H9" s="115" t="s">
        <v>667</v>
      </c>
      <c r="I9" s="115" t="s">
        <v>194</v>
      </c>
      <c r="J9" s="115" t="s">
        <v>1426</v>
      </c>
      <c r="K9" s="115" t="s">
        <v>1427</v>
      </c>
      <c r="L9" s="115" t="s">
        <v>953</v>
      </c>
      <c r="M9" s="115" t="s">
        <v>1428</v>
      </c>
      <c r="N9" s="115" t="s">
        <v>1428</v>
      </c>
      <c r="O9" s="115" t="s">
        <v>1429</v>
      </c>
      <c r="P9" s="115" t="s">
        <v>1430</v>
      </c>
      <c r="Q9" s="115" t="s">
        <v>1431</v>
      </c>
      <c r="R9" s="115" t="s">
        <v>1432</v>
      </c>
      <c r="S9" s="115" t="s">
        <v>1433</v>
      </c>
      <c r="T9" s="115" t="s">
        <v>261</v>
      </c>
      <c r="U9" s="115" t="s">
        <v>1434</v>
      </c>
      <c r="V9" s="115" t="s">
        <v>1435</v>
      </c>
      <c r="W9" s="115" t="s">
        <v>1436</v>
      </c>
      <c r="X9" s="115" t="s">
        <v>1436</v>
      </c>
      <c r="Y9" s="115" t="s">
        <v>1437</v>
      </c>
      <c r="Z9" s="115" t="s">
        <v>1438</v>
      </c>
      <c r="AA9" s="115" t="s">
        <v>1439</v>
      </c>
      <c r="AB9" s="115" t="s">
        <v>306</v>
      </c>
      <c r="AC9" s="115" t="s">
        <v>1440</v>
      </c>
      <c r="AD9" s="115" t="s">
        <v>990</v>
      </c>
      <c r="AE9" s="115" t="s">
        <v>1441</v>
      </c>
      <c r="AF9" s="115" t="s">
        <v>1440</v>
      </c>
      <c r="AG9" s="115" t="s">
        <v>1442</v>
      </c>
      <c r="AH9" s="115" t="s">
        <v>1442</v>
      </c>
      <c r="AI9" s="115" t="s">
        <v>1443</v>
      </c>
      <c r="AJ9" s="115" t="s">
        <v>1444</v>
      </c>
      <c r="AK9" s="115" t="s">
        <v>1444</v>
      </c>
      <c r="AL9" s="115" t="s">
        <v>583</v>
      </c>
      <c r="AM9" s="115" t="s">
        <v>1445</v>
      </c>
      <c r="AN9" s="115" t="s">
        <v>1446</v>
      </c>
      <c r="AO9" s="115" t="s">
        <v>1447</v>
      </c>
      <c r="AP9" s="115" t="s">
        <v>1447</v>
      </c>
      <c r="AQ9" s="115" t="s">
        <v>1448</v>
      </c>
      <c r="AR9" s="115" t="s">
        <v>1449</v>
      </c>
      <c r="AS9" s="115" t="s">
        <v>1450</v>
      </c>
      <c r="AT9" s="115" t="s">
        <v>1451</v>
      </c>
      <c r="AU9" s="115" t="s">
        <v>1452</v>
      </c>
      <c r="AV9" s="115" t="s">
        <v>1453</v>
      </c>
      <c r="AW9" s="115" t="s">
        <v>1454</v>
      </c>
    </row>
    <row r="10" spans="1:49" ht="52.8" x14ac:dyDescent="0.3">
      <c r="A10" s="115" t="s">
        <v>1071</v>
      </c>
      <c r="B10" s="115" t="s">
        <v>1455</v>
      </c>
      <c r="C10" s="115" t="s">
        <v>1455</v>
      </c>
      <c r="D10" s="115" t="s">
        <v>1456</v>
      </c>
      <c r="E10" s="115" t="s">
        <v>1457</v>
      </c>
      <c r="F10" s="115" t="s">
        <v>1458</v>
      </c>
      <c r="G10" s="115" t="s">
        <v>1459</v>
      </c>
      <c r="H10" s="115" t="s">
        <v>1456</v>
      </c>
      <c r="I10" s="115" t="s">
        <v>1456</v>
      </c>
      <c r="J10" s="115" t="s">
        <v>1455</v>
      </c>
      <c r="K10" s="115" t="s">
        <v>1455</v>
      </c>
      <c r="L10" s="115" t="s">
        <v>1458</v>
      </c>
      <c r="M10" s="115" t="s">
        <v>1457</v>
      </c>
      <c r="N10" s="115" t="s">
        <v>1459</v>
      </c>
      <c r="O10" s="115" t="s">
        <v>1456</v>
      </c>
      <c r="P10" s="115" t="s">
        <v>1459</v>
      </c>
      <c r="Q10" s="115" t="s">
        <v>1459</v>
      </c>
      <c r="R10" s="115" t="s">
        <v>1459</v>
      </c>
      <c r="S10" s="115" t="s">
        <v>1456</v>
      </c>
      <c r="T10" s="115" t="s">
        <v>1459</v>
      </c>
      <c r="U10" s="115" t="s">
        <v>1456</v>
      </c>
      <c r="V10" s="115" t="s">
        <v>1459</v>
      </c>
      <c r="W10" s="115" t="s">
        <v>1459</v>
      </c>
      <c r="X10" s="115" t="s">
        <v>1457</v>
      </c>
      <c r="Y10" s="115" t="s">
        <v>1459</v>
      </c>
      <c r="Z10" s="115" t="s">
        <v>1459</v>
      </c>
      <c r="AA10" s="115" t="s">
        <v>1456</v>
      </c>
      <c r="AB10" s="115" t="s">
        <v>1459</v>
      </c>
      <c r="AC10" s="115" t="s">
        <v>1456</v>
      </c>
      <c r="AD10" s="115" t="s">
        <v>1458</v>
      </c>
      <c r="AE10" s="115" t="s">
        <v>1456</v>
      </c>
      <c r="AF10" s="115" t="s">
        <v>1456</v>
      </c>
      <c r="AG10" s="115" t="s">
        <v>1456</v>
      </c>
      <c r="AH10" s="115" t="s">
        <v>1459</v>
      </c>
      <c r="AI10" s="115" t="s">
        <v>1459</v>
      </c>
      <c r="AJ10" s="115" t="s">
        <v>1456</v>
      </c>
      <c r="AK10" s="115" t="s">
        <v>1459</v>
      </c>
      <c r="AL10" s="115" t="s">
        <v>1456</v>
      </c>
      <c r="AM10" s="115" t="s">
        <v>1459</v>
      </c>
      <c r="AN10" s="115" t="s">
        <v>1459</v>
      </c>
      <c r="AO10" s="115" t="s">
        <v>1456</v>
      </c>
      <c r="AP10" s="115" t="s">
        <v>1459</v>
      </c>
      <c r="AQ10" s="115" t="s">
        <v>1459</v>
      </c>
      <c r="AR10" s="115" t="s">
        <v>1456</v>
      </c>
      <c r="AS10" s="115" t="s">
        <v>1456</v>
      </c>
      <c r="AT10" s="115" t="s">
        <v>1456</v>
      </c>
      <c r="AU10" s="115" t="s">
        <v>1456</v>
      </c>
      <c r="AV10" s="115" t="s">
        <v>1456</v>
      </c>
      <c r="AW10" s="115" t="s">
        <v>1459</v>
      </c>
    </row>
    <row r="11" spans="1:49" x14ac:dyDescent="0.3">
      <c r="A11" s="115" t="s">
        <v>44</v>
      </c>
      <c r="B11" s="115" t="s">
        <v>1460</v>
      </c>
      <c r="C11" s="115" t="s">
        <v>1460</v>
      </c>
      <c r="D11" s="115" t="s">
        <v>1460</v>
      </c>
      <c r="E11" s="115" t="s">
        <v>1460</v>
      </c>
      <c r="F11" s="115" t="s">
        <v>1460</v>
      </c>
      <c r="G11" s="115" t="s">
        <v>1460</v>
      </c>
      <c r="H11" s="115" t="s">
        <v>1460</v>
      </c>
      <c r="I11" s="115" t="s">
        <v>1460</v>
      </c>
      <c r="J11" s="115" t="s">
        <v>1460</v>
      </c>
      <c r="K11" s="115" t="s">
        <v>1460</v>
      </c>
      <c r="L11" s="115" t="s">
        <v>1460</v>
      </c>
      <c r="M11" s="115" t="s">
        <v>1460</v>
      </c>
      <c r="N11" s="115" t="s">
        <v>1460</v>
      </c>
      <c r="O11" s="115" t="s">
        <v>1460</v>
      </c>
      <c r="P11" s="115" t="s">
        <v>1460</v>
      </c>
      <c r="Q11" s="115" t="s">
        <v>1460</v>
      </c>
      <c r="R11" s="115" t="s">
        <v>1460</v>
      </c>
      <c r="S11" s="115" t="s">
        <v>1460</v>
      </c>
      <c r="T11" s="115" t="s">
        <v>1460</v>
      </c>
      <c r="U11" s="115" t="s">
        <v>1460</v>
      </c>
      <c r="V11" s="115" t="s">
        <v>1460</v>
      </c>
      <c r="W11" s="115" t="s">
        <v>1460</v>
      </c>
      <c r="X11" s="115" t="s">
        <v>1460</v>
      </c>
      <c r="Y11" s="115" t="s">
        <v>1460</v>
      </c>
      <c r="Z11" s="115" t="s">
        <v>1460</v>
      </c>
      <c r="AA11" s="115" t="s">
        <v>1460</v>
      </c>
      <c r="AB11" s="115" t="s">
        <v>1460</v>
      </c>
      <c r="AC11" s="115" t="s">
        <v>1460</v>
      </c>
      <c r="AD11" s="115" t="s">
        <v>1460</v>
      </c>
      <c r="AE11" s="115" t="s">
        <v>1460</v>
      </c>
      <c r="AF11" s="115" t="s">
        <v>1460</v>
      </c>
      <c r="AG11" s="115" t="s">
        <v>1460</v>
      </c>
      <c r="AH11" s="115" t="s">
        <v>1460</v>
      </c>
      <c r="AI11" s="115" t="s">
        <v>1460</v>
      </c>
      <c r="AJ11" s="115" t="s">
        <v>1460</v>
      </c>
      <c r="AK11" s="115" t="s">
        <v>1460</v>
      </c>
      <c r="AL11" s="115" t="s">
        <v>1460</v>
      </c>
      <c r="AM11" s="115" t="s">
        <v>1460</v>
      </c>
      <c r="AN11" s="115" t="s">
        <v>1460</v>
      </c>
      <c r="AO11" s="115" t="s">
        <v>1460</v>
      </c>
      <c r="AP11" s="115" t="s">
        <v>1460</v>
      </c>
      <c r="AQ11" s="115" t="s">
        <v>1460</v>
      </c>
      <c r="AR11" s="115" t="s">
        <v>1460</v>
      </c>
      <c r="AS11" s="115" t="s">
        <v>1460</v>
      </c>
      <c r="AT11" s="115" t="s">
        <v>1460</v>
      </c>
      <c r="AU11" s="115" t="s">
        <v>1460</v>
      </c>
      <c r="AV11" s="115" t="s">
        <v>1460</v>
      </c>
      <c r="AW11" s="115" t="s">
        <v>1460</v>
      </c>
    </row>
    <row r="12" spans="1:49" x14ac:dyDescent="0.3">
      <c r="A12" s="116" t="s">
        <v>49</v>
      </c>
      <c r="B12" s="117">
        <v>7.3</v>
      </c>
      <c r="C12" s="118">
        <v>17</v>
      </c>
      <c r="D12" s="118">
        <v>11.6</v>
      </c>
      <c r="E12" s="118">
        <v>2</v>
      </c>
      <c r="F12" s="118">
        <v>26.2</v>
      </c>
      <c r="G12" s="119">
        <v>19</v>
      </c>
      <c r="H12" s="117">
        <v>8.5</v>
      </c>
      <c r="I12" s="119">
        <v>32</v>
      </c>
      <c r="J12" s="117">
        <v>13.08</v>
      </c>
      <c r="K12" s="118">
        <v>12.64</v>
      </c>
      <c r="L12" s="119">
        <v>20.027000000000001</v>
      </c>
      <c r="M12" s="120" t="s">
        <v>1461</v>
      </c>
      <c r="N12" s="121" t="s">
        <v>1461</v>
      </c>
      <c r="O12" s="122">
        <v>1.837</v>
      </c>
      <c r="P12" s="117">
        <v>55.12</v>
      </c>
      <c r="Q12" s="118">
        <v>24.65</v>
      </c>
      <c r="R12" s="118">
        <v>103.8</v>
      </c>
      <c r="S12" s="119">
        <v>56.36</v>
      </c>
      <c r="T12" s="122">
        <v>24.899000000000001</v>
      </c>
      <c r="U12" s="122">
        <v>10.96</v>
      </c>
      <c r="V12" s="117">
        <v>14.41</v>
      </c>
      <c r="W12" s="118">
        <v>1.0980000000000001</v>
      </c>
      <c r="X12" s="118">
        <v>0.37</v>
      </c>
      <c r="Y12" s="123" t="s">
        <v>1461</v>
      </c>
      <c r="Z12" s="121" t="s">
        <v>1461</v>
      </c>
      <c r="AA12" s="117">
        <v>24.81</v>
      </c>
      <c r="AB12" s="119">
        <v>123.425</v>
      </c>
      <c r="AC12" s="117">
        <v>21.33</v>
      </c>
      <c r="AD12" s="118">
        <v>17.690999999999999</v>
      </c>
      <c r="AE12" s="118">
        <v>2.5209999999999999</v>
      </c>
      <c r="AF12" s="119">
        <v>0</v>
      </c>
      <c r="AG12" s="117">
        <v>0.71033999999999997</v>
      </c>
      <c r="AH12" s="118">
        <v>16</v>
      </c>
      <c r="AI12" s="118">
        <v>10.32047</v>
      </c>
      <c r="AJ12" s="118">
        <v>5.6291700000000002</v>
      </c>
      <c r="AK12" s="119">
        <v>10</v>
      </c>
      <c r="AL12" s="117">
        <v>7.33</v>
      </c>
      <c r="AM12" s="119">
        <v>11.99</v>
      </c>
      <c r="AN12" s="117">
        <v>11.5</v>
      </c>
      <c r="AO12" s="123" t="s">
        <v>1461</v>
      </c>
      <c r="AP12" s="118">
        <v>46.557380000000002</v>
      </c>
      <c r="AQ12" s="118">
        <v>8.17</v>
      </c>
      <c r="AR12" s="123" t="s">
        <v>1461</v>
      </c>
      <c r="AS12" s="118">
        <v>1.9092800000000001</v>
      </c>
      <c r="AT12" s="118">
        <v>6.6443199999999996</v>
      </c>
      <c r="AU12" s="118">
        <v>13.691000000000001</v>
      </c>
      <c r="AV12" s="118">
        <v>3.5110000000000001</v>
      </c>
      <c r="AW12" s="119">
        <v>12.227</v>
      </c>
    </row>
    <row r="13" spans="1:49" x14ac:dyDescent="0.3">
      <c r="A13" s="124" t="s">
        <v>791</v>
      </c>
      <c r="B13" s="117">
        <v>7.3</v>
      </c>
      <c r="C13" s="118">
        <v>17</v>
      </c>
      <c r="D13" s="118">
        <v>11.6</v>
      </c>
      <c r="E13" s="118">
        <v>2</v>
      </c>
      <c r="F13" s="118">
        <v>26.2</v>
      </c>
      <c r="G13" s="119">
        <v>19</v>
      </c>
      <c r="H13" s="117">
        <v>8.5</v>
      </c>
      <c r="I13" s="119">
        <v>32</v>
      </c>
      <c r="J13" s="117">
        <v>13.08</v>
      </c>
      <c r="K13" s="118">
        <v>12.64</v>
      </c>
      <c r="L13" s="119">
        <v>20.027000000000001</v>
      </c>
      <c r="M13" s="120" t="s">
        <v>1461</v>
      </c>
      <c r="N13" s="121" t="s">
        <v>1461</v>
      </c>
      <c r="O13" s="122">
        <v>1.837</v>
      </c>
      <c r="P13" s="117">
        <v>55.12</v>
      </c>
      <c r="Q13" s="118">
        <v>24.65</v>
      </c>
      <c r="R13" s="118">
        <v>103.8</v>
      </c>
      <c r="S13" s="119">
        <v>56.36</v>
      </c>
      <c r="T13" s="122">
        <v>24.899000000000001</v>
      </c>
      <c r="U13" s="122">
        <v>10.96</v>
      </c>
      <c r="V13" s="117">
        <v>14.41</v>
      </c>
      <c r="W13" s="118">
        <v>1.0980000000000001</v>
      </c>
      <c r="X13" s="118">
        <v>0.37</v>
      </c>
      <c r="Y13" s="123" t="s">
        <v>1461</v>
      </c>
      <c r="Z13" s="121" t="s">
        <v>1461</v>
      </c>
      <c r="AA13" s="117">
        <v>24.81</v>
      </c>
      <c r="AB13" s="119">
        <v>123.425</v>
      </c>
      <c r="AC13" s="117">
        <v>21.33</v>
      </c>
      <c r="AD13" s="118">
        <v>17.690999999999999</v>
      </c>
      <c r="AE13" s="118">
        <v>2.5209999999999999</v>
      </c>
      <c r="AF13" s="119">
        <v>0</v>
      </c>
      <c r="AG13" s="117">
        <v>0.71033999999999997</v>
      </c>
      <c r="AH13" s="118">
        <v>16</v>
      </c>
      <c r="AI13" s="118">
        <v>10.32047</v>
      </c>
      <c r="AJ13" s="118">
        <v>5.6291700000000002</v>
      </c>
      <c r="AK13" s="119">
        <v>10</v>
      </c>
      <c r="AL13" s="117">
        <v>7.33</v>
      </c>
      <c r="AM13" s="119">
        <v>11.99</v>
      </c>
      <c r="AN13" s="117">
        <v>11.5</v>
      </c>
      <c r="AO13" s="123" t="s">
        <v>1461</v>
      </c>
      <c r="AP13" s="118">
        <v>46.557380000000002</v>
      </c>
      <c r="AQ13" s="118">
        <v>8.17</v>
      </c>
      <c r="AR13" s="123" t="s">
        <v>1461</v>
      </c>
      <c r="AS13" s="118">
        <v>1.9092800000000001</v>
      </c>
      <c r="AT13" s="118">
        <v>6.6443199999999996</v>
      </c>
      <c r="AU13" s="118">
        <v>13.691000000000001</v>
      </c>
      <c r="AV13" s="118">
        <v>3.5110000000000001</v>
      </c>
      <c r="AW13" s="119">
        <v>12.227</v>
      </c>
    </row>
    <row r="14" spans="1:49" x14ac:dyDescent="0.3">
      <c r="A14" s="124" t="s">
        <v>792</v>
      </c>
      <c r="B14" s="117">
        <v>7.3</v>
      </c>
      <c r="C14" s="118">
        <v>17</v>
      </c>
      <c r="D14" s="118">
        <v>11.6</v>
      </c>
      <c r="E14" s="118">
        <v>2</v>
      </c>
      <c r="F14" s="118">
        <v>21.7</v>
      </c>
      <c r="G14" s="119">
        <v>19</v>
      </c>
      <c r="H14" s="117">
        <v>8.1</v>
      </c>
      <c r="I14" s="119">
        <v>31</v>
      </c>
      <c r="J14" s="117">
        <v>12.95</v>
      </c>
      <c r="K14" s="118">
        <v>12.7</v>
      </c>
      <c r="L14" s="119">
        <v>13.439</v>
      </c>
      <c r="M14" s="120" t="s">
        <v>1461</v>
      </c>
      <c r="N14" s="121" t="s">
        <v>1461</v>
      </c>
      <c r="O14" s="122">
        <v>1.837</v>
      </c>
      <c r="P14" s="117">
        <v>55.8</v>
      </c>
      <c r="Q14" s="118">
        <v>22.38</v>
      </c>
      <c r="R14" s="118">
        <v>104.73</v>
      </c>
      <c r="S14" s="119">
        <v>53.54</v>
      </c>
      <c r="T14" s="122">
        <v>23.63</v>
      </c>
      <c r="U14" s="122">
        <v>10.92</v>
      </c>
      <c r="V14" s="117">
        <v>13.82</v>
      </c>
      <c r="W14" s="118">
        <v>0.47499999999999998</v>
      </c>
      <c r="X14" s="118">
        <v>0.33</v>
      </c>
      <c r="Y14" s="123" t="s">
        <v>1461</v>
      </c>
      <c r="Z14" s="121" t="s">
        <v>1461</v>
      </c>
      <c r="AA14" s="117">
        <v>23.73</v>
      </c>
      <c r="AB14" s="119">
        <v>115.45</v>
      </c>
      <c r="AC14" s="117">
        <v>21.263999999999999</v>
      </c>
      <c r="AD14" s="118">
        <v>17.661999999999999</v>
      </c>
      <c r="AE14" s="118">
        <v>2.5670000000000002</v>
      </c>
      <c r="AF14" s="119">
        <v>0</v>
      </c>
      <c r="AG14" s="117">
        <v>0.71033999999999997</v>
      </c>
      <c r="AH14" s="118">
        <v>17</v>
      </c>
      <c r="AI14" s="118">
        <v>10.354200000000001</v>
      </c>
      <c r="AJ14" s="118">
        <v>5.6291700000000002</v>
      </c>
      <c r="AK14" s="119">
        <v>10</v>
      </c>
      <c r="AL14" s="117">
        <v>7.24</v>
      </c>
      <c r="AM14" s="119">
        <v>11.89</v>
      </c>
      <c r="AN14" s="117">
        <v>11.5</v>
      </c>
      <c r="AO14" s="123" t="s">
        <v>1461</v>
      </c>
      <c r="AP14" s="123" t="s">
        <v>1461</v>
      </c>
      <c r="AQ14" s="118">
        <v>8.1709999999999994</v>
      </c>
      <c r="AR14" s="123" t="s">
        <v>1461</v>
      </c>
      <c r="AS14" s="118">
        <v>1.9310700000000001</v>
      </c>
      <c r="AT14" s="118">
        <v>6.6443199999999996</v>
      </c>
      <c r="AU14" s="118">
        <v>13.691000000000001</v>
      </c>
      <c r="AV14" s="118">
        <v>3.6160000000000001</v>
      </c>
      <c r="AW14" s="119">
        <v>12.227</v>
      </c>
    </row>
    <row r="15" spans="1:49" x14ac:dyDescent="0.3">
      <c r="A15" s="124" t="s">
        <v>793</v>
      </c>
      <c r="B15" s="117">
        <v>7.3</v>
      </c>
      <c r="C15" s="118">
        <v>17</v>
      </c>
      <c r="D15" s="118">
        <v>11.6</v>
      </c>
      <c r="E15" s="118">
        <v>2</v>
      </c>
      <c r="F15" s="118">
        <v>21.7</v>
      </c>
      <c r="G15" s="119">
        <v>19</v>
      </c>
      <c r="H15" s="117">
        <v>8.1</v>
      </c>
      <c r="I15" s="119">
        <v>31</v>
      </c>
      <c r="J15" s="117">
        <v>12.95</v>
      </c>
      <c r="K15" s="118">
        <v>12.7</v>
      </c>
      <c r="L15" s="119">
        <v>13.439</v>
      </c>
      <c r="M15" s="120" t="s">
        <v>1461</v>
      </c>
      <c r="N15" s="121" t="s">
        <v>1461</v>
      </c>
      <c r="O15" s="122">
        <v>1.837</v>
      </c>
      <c r="P15" s="117">
        <v>55.8</v>
      </c>
      <c r="Q15" s="118">
        <v>22.38</v>
      </c>
      <c r="R15" s="118">
        <v>104.73</v>
      </c>
      <c r="S15" s="119">
        <v>53.54</v>
      </c>
      <c r="T15" s="122">
        <v>23.63</v>
      </c>
      <c r="U15" s="122">
        <v>10.92</v>
      </c>
      <c r="V15" s="117">
        <v>13.82</v>
      </c>
      <c r="W15" s="118">
        <v>0.47499999999999998</v>
      </c>
      <c r="X15" s="118">
        <v>0.33</v>
      </c>
      <c r="Y15" s="123" t="s">
        <v>1461</v>
      </c>
      <c r="Z15" s="121" t="s">
        <v>1461</v>
      </c>
      <c r="AA15" s="117">
        <v>23.73</v>
      </c>
      <c r="AB15" s="119">
        <v>115.45</v>
      </c>
      <c r="AC15" s="117">
        <v>21.263999999999999</v>
      </c>
      <c r="AD15" s="118">
        <v>17.661999999999999</v>
      </c>
      <c r="AE15" s="118">
        <v>2.5670000000000002</v>
      </c>
      <c r="AF15" s="119">
        <v>0</v>
      </c>
      <c r="AG15" s="117">
        <v>0.71033999999999997</v>
      </c>
      <c r="AH15" s="118">
        <v>17</v>
      </c>
      <c r="AI15" s="118">
        <v>10.354200000000001</v>
      </c>
      <c r="AJ15" s="118">
        <v>5.6291700000000002</v>
      </c>
      <c r="AK15" s="119">
        <v>10</v>
      </c>
      <c r="AL15" s="117">
        <v>7.24</v>
      </c>
      <c r="AM15" s="119">
        <v>11.89</v>
      </c>
      <c r="AN15" s="117">
        <v>11.5</v>
      </c>
      <c r="AO15" s="123" t="s">
        <v>1461</v>
      </c>
      <c r="AP15" s="123" t="s">
        <v>1461</v>
      </c>
      <c r="AQ15" s="118">
        <v>8.1709999999999994</v>
      </c>
      <c r="AR15" s="123" t="s">
        <v>1461</v>
      </c>
      <c r="AS15" s="118">
        <v>1.9310700000000001</v>
      </c>
      <c r="AT15" s="118">
        <v>6.6443199999999996</v>
      </c>
      <c r="AU15" s="118">
        <v>13.691000000000001</v>
      </c>
      <c r="AV15" s="118">
        <v>3.6160000000000001</v>
      </c>
      <c r="AW15" s="119">
        <v>12.227</v>
      </c>
    </row>
    <row r="16" spans="1:49" x14ac:dyDescent="0.3">
      <c r="A16" s="124" t="s">
        <v>794</v>
      </c>
      <c r="B16" s="117">
        <v>7.3</v>
      </c>
      <c r="C16" s="118">
        <v>17</v>
      </c>
      <c r="D16" s="118">
        <v>11.6</v>
      </c>
      <c r="E16" s="118">
        <v>2</v>
      </c>
      <c r="F16" s="118">
        <v>13</v>
      </c>
      <c r="G16" s="119">
        <v>19</v>
      </c>
      <c r="H16" s="117">
        <v>8.1</v>
      </c>
      <c r="I16" s="119">
        <v>31</v>
      </c>
      <c r="J16" s="117">
        <v>12.89</v>
      </c>
      <c r="K16" s="118">
        <v>12.65</v>
      </c>
      <c r="L16" s="119">
        <v>13.444000000000001</v>
      </c>
      <c r="M16" s="120" t="s">
        <v>1461</v>
      </c>
      <c r="N16" s="121" t="s">
        <v>1461</v>
      </c>
      <c r="O16" s="122">
        <v>1.837</v>
      </c>
      <c r="P16" s="117">
        <v>48.67</v>
      </c>
      <c r="Q16" s="118">
        <v>22.38</v>
      </c>
      <c r="R16" s="118">
        <v>104.73</v>
      </c>
      <c r="S16" s="119">
        <v>54.81</v>
      </c>
      <c r="T16" s="122">
        <v>21.716999999999999</v>
      </c>
      <c r="U16" s="122">
        <v>10.95</v>
      </c>
      <c r="V16" s="117">
        <v>13.82</v>
      </c>
      <c r="W16" s="118">
        <v>0.78400000000000003</v>
      </c>
      <c r="X16" s="118">
        <v>0.4</v>
      </c>
      <c r="Y16" s="123" t="s">
        <v>1461</v>
      </c>
      <c r="Z16" s="121" t="s">
        <v>1461</v>
      </c>
      <c r="AA16" s="117">
        <v>18.34</v>
      </c>
      <c r="AB16" s="119">
        <v>110.06</v>
      </c>
      <c r="AC16" s="117">
        <v>21.297999999999998</v>
      </c>
      <c r="AD16" s="118">
        <v>18.419</v>
      </c>
      <c r="AE16" s="118">
        <v>2.4980000000000002</v>
      </c>
      <c r="AF16" s="119">
        <v>0</v>
      </c>
      <c r="AG16" s="117">
        <v>0.71033999999999997</v>
      </c>
      <c r="AH16" s="118">
        <v>16.7</v>
      </c>
      <c r="AI16" s="118">
        <v>10.18727</v>
      </c>
      <c r="AJ16" s="118">
        <v>5.6291700000000002</v>
      </c>
      <c r="AK16" s="119">
        <v>10</v>
      </c>
      <c r="AL16" s="117">
        <v>7.22</v>
      </c>
      <c r="AM16" s="119">
        <v>11.88</v>
      </c>
      <c r="AN16" s="117">
        <v>11.5</v>
      </c>
      <c r="AO16" s="123" t="s">
        <v>1461</v>
      </c>
      <c r="AP16" s="123" t="s">
        <v>1461</v>
      </c>
      <c r="AQ16" s="118">
        <v>8.173</v>
      </c>
      <c r="AR16" s="123" t="s">
        <v>1461</v>
      </c>
      <c r="AS16" s="118">
        <v>1.89476</v>
      </c>
      <c r="AT16" s="118">
        <v>6.6443199999999996</v>
      </c>
      <c r="AU16" s="118">
        <v>13.691000000000001</v>
      </c>
      <c r="AV16" s="118">
        <v>3.4409999999999998</v>
      </c>
      <c r="AW16" s="119">
        <v>12.227</v>
      </c>
    </row>
    <row r="17" spans="1:49" x14ac:dyDescent="0.3">
      <c r="A17" s="124" t="s">
        <v>795</v>
      </c>
      <c r="B17" s="117">
        <v>7.3</v>
      </c>
      <c r="C17" s="118">
        <v>17</v>
      </c>
      <c r="D17" s="118">
        <v>11.6</v>
      </c>
      <c r="E17" s="118">
        <v>2</v>
      </c>
      <c r="F17" s="118">
        <v>13</v>
      </c>
      <c r="G17" s="119">
        <v>19</v>
      </c>
      <c r="H17" s="117">
        <v>8.1</v>
      </c>
      <c r="I17" s="119">
        <v>31</v>
      </c>
      <c r="J17" s="117">
        <v>12.89</v>
      </c>
      <c r="K17" s="118">
        <v>12.65</v>
      </c>
      <c r="L17" s="119">
        <v>13.444000000000001</v>
      </c>
      <c r="M17" s="120" t="s">
        <v>1461</v>
      </c>
      <c r="N17" s="121" t="s">
        <v>1461</v>
      </c>
      <c r="O17" s="122">
        <v>1.837</v>
      </c>
      <c r="P17" s="117">
        <v>48.67</v>
      </c>
      <c r="Q17" s="118">
        <v>22.38</v>
      </c>
      <c r="R17" s="118">
        <v>104.73</v>
      </c>
      <c r="S17" s="119">
        <v>54.81</v>
      </c>
      <c r="T17" s="122">
        <v>21.716999999999999</v>
      </c>
      <c r="U17" s="122">
        <v>10.95</v>
      </c>
      <c r="V17" s="117">
        <v>13.82</v>
      </c>
      <c r="W17" s="118">
        <v>0.78400000000000003</v>
      </c>
      <c r="X17" s="118">
        <v>0.4</v>
      </c>
      <c r="Y17" s="123" t="s">
        <v>1461</v>
      </c>
      <c r="Z17" s="121" t="s">
        <v>1461</v>
      </c>
      <c r="AA17" s="117">
        <v>18.34</v>
      </c>
      <c r="AB17" s="119">
        <v>110.06</v>
      </c>
      <c r="AC17" s="117">
        <v>21.297999999999998</v>
      </c>
      <c r="AD17" s="118">
        <v>18.419</v>
      </c>
      <c r="AE17" s="118">
        <v>2.4980000000000002</v>
      </c>
      <c r="AF17" s="119">
        <v>0</v>
      </c>
      <c r="AG17" s="117">
        <v>0.71033999999999997</v>
      </c>
      <c r="AH17" s="118">
        <v>16.7</v>
      </c>
      <c r="AI17" s="118">
        <v>10.18727</v>
      </c>
      <c r="AJ17" s="118">
        <v>5.6291700000000002</v>
      </c>
      <c r="AK17" s="119">
        <v>10</v>
      </c>
      <c r="AL17" s="117">
        <v>7.22</v>
      </c>
      <c r="AM17" s="119">
        <v>11.88</v>
      </c>
      <c r="AN17" s="117">
        <v>11.5</v>
      </c>
      <c r="AO17" s="123" t="s">
        <v>1461</v>
      </c>
      <c r="AP17" s="123" t="s">
        <v>1461</v>
      </c>
      <c r="AQ17" s="118">
        <v>8.173</v>
      </c>
      <c r="AR17" s="123" t="s">
        <v>1461</v>
      </c>
      <c r="AS17" s="118">
        <v>1.89476</v>
      </c>
      <c r="AT17" s="118">
        <v>6.6443199999999996</v>
      </c>
      <c r="AU17" s="118">
        <v>13.691000000000001</v>
      </c>
      <c r="AV17" s="118">
        <v>3.4409999999999998</v>
      </c>
      <c r="AW17" s="119">
        <v>12.227</v>
      </c>
    </row>
    <row r="18" spans="1:49" x14ac:dyDescent="0.3">
      <c r="A18" s="124" t="s">
        <v>796</v>
      </c>
      <c r="B18" s="117">
        <v>7.3</v>
      </c>
      <c r="C18" s="118">
        <v>17</v>
      </c>
      <c r="D18" s="118">
        <v>11.6</v>
      </c>
      <c r="E18" s="118">
        <v>2</v>
      </c>
      <c r="F18" s="118">
        <v>26.4</v>
      </c>
      <c r="G18" s="119">
        <v>19</v>
      </c>
      <c r="H18" s="117">
        <v>8.5</v>
      </c>
      <c r="I18" s="119">
        <v>31</v>
      </c>
      <c r="J18" s="117">
        <v>12.84</v>
      </c>
      <c r="K18" s="118">
        <v>12.61</v>
      </c>
      <c r="L18" s="119">
        <v>13.398</v>
      </c>
      <c r="M18" s="120" t="s">
        <v>1461</v>
      </c>
      <c r="N18" s="121" t="s">
        <v>1461</v>
      </c>
      <c r="O18" s="122">
        <v>1.837</v>
      </c>
      <c r="P18" s="117">
        <v>55.8</v>
      </c>
      <c r="Q18" s="118">
        <v>22.75</v>
      </c>
      <c r="R18" s="118">
        <v>104.73</v>
      </c>
      <c r="S18" s="119">
        <v>50.27</v>
      </c>
      <c r="T18" s="122">
        <v>21.622</v>
      </c>
      <c r="U18" s="122">
        <v>10.95</v>
      </c>
      <c r="V18" s="117">
        <v>13.82</v>
      </c>
      <c r="W18" s="118">
        <v>1.256</v>
      </c>
      <c r="X18" s="118">
        <v>0.37</v>
      </c>
      <c r="Y18" s="123" t="s">
        <v>1461</v>
      </c>
      <c r="Z18" s="121" t="s">
        <v>1461</v>
      </c>
      <c r="AA18" s="117">
        <v>14.66</v>
      </c>
      <c r="AB18" s="119">
        <v>106.38</v>
      </c>
      <c r="AC18" s="117">
        <v>22.097000000000001</v>
      </c>
      <c r="AD18" s="118">
        <v>18.253</v>
      </c>
      <c r="AE18" s="118">
        <v>2.95</v>
      </c>
      <c r="AF18" s="119">
        <v>0</v>
      </c>
      <c r="AG18" s="117">
        <v>0.71033999999999997</v>
      </c>
      <c r="AH18" s="118">
        <v>16.5</v>
      </c>
      <c r="AI18" s="118">
        <v>10.099349999999999</v>
      </c>
      <c r="AJ18" s="118">
        <v>5.6291700000000002</v>
      </c>
      <c r="AK18" s="119">
        <v>10</v>
      </c>
      <c r="AL18" s="117">
        <v>7.43</v>
      </c>
      <c r="AM18" s="119">
        <v>12.08</v>
      </c>
      <c r="AN18" s="117">
        <v>11.5</v>
      </c>
      <c r="AO18" s="123" t="s">
        <v>1461</v>
      </c>
      <c r="AP18" s="123" t="s">
        <v>1461</v>
      </c>
      <c r="AQ18" s="118">
        <v>8.1389999999999993</v>
      </c>
      <c r="AR18" s="123" t="s">
        <v>1461</v>
      </c>
      <c r="AS18" s="118">
        <v>1.91571</v>
      </c>
      <c r="AT18" s="118">
        <v>6.6443199999999996</v>
      </c>
      <c r="AU18" s="118">
        <v>13.691000000000001</v>
      </c>
      <c r="AV18" s="118">
        <v>3.5419999999999998</v>
      </c>
      <c r="AW18" s="119">
        <v>12.227</v>
      </c>
    </row>
    <row r="19" spans="1:49" x14ac:dyDescent="0.3">
      <c r="A19" s="124" t="s">
        <v>797</v>
      </c>
      <c r="B19" s="117">
        <v>7.3</v>
      </c>
      <c r="C19" s="118">
        <v>17</v>
      </c>
      <c r="D19" s="118">
        <v>11.6</v>
      </c>
      <c r="E19" s="118">
        <v>2</v>
      </c>
      <c r="F19" s="118">
        <v>26.4</v>
      </c>
      <c r="G19" s="119">
        <v>19</v>
      </c>
      <c r="H19" s="117">
        <v>8.5</v>
      </c>
      <c r="I19" s="119">
        <v>31</v>
      </c>
      <c r="J19" s="117">
        <v>12.84</v>
      </c>
      <c r="K19" s="118">
        <v>12.61</v>
      </c>
      <c r="L19" s="119">
        <v>13.398</v>
      </c>
      <c r="M19" s="120" t="s">
        <v>1461</v>
      </c>
      <c r="N19" s="121" t="s">
        <v>1461</v>
      </c>
      <c r="O19" s="122">
        <v>1.837</v>
      </c>
      <c r="P19" s="117">
        <v>55.8</v>
      </c>
      <c r="Q19" s="118">
        <v>22.75</v>
      </c>
      <c r="R19" s="118">
        <v>104.73</v>
      </c>
      <c r="S19" s="119">
        <v>50.27</v>
      </c>
      <c r="T19" s="122">
        <v>21.622</v>
      </c>
      <c r="U19" s="122">
        <v>10.95</v>
      </c>
      <c r="V19" s="117">
        <v>13.82</v>
      </c>
      <c r="W19" s="118">
        <v>1.256</v>
      </c>
      <c r="X19" s="118">
        <v>0.37</v>
      </c>
      <c r="Y19" s="123" t="s">
        <v>1461</v>
      </c>
      <c r="Z19" s="121" t="s">
        <v>1461</v>
      </c>
      <c r="AA19" s="117">
        <v>14.66</v>
      </c>
      <c r="AB19" s="119">
        <v>106.38</v>
      </c>
      <c r="AC19" s="117">
        <v>22.097000000000001</v>
      </c>
      <c r="AD19" s="118">
        <v>18.253</v>
      </c>
      <c r="AE19" s="118">
        <v>2.95</v>
      </c>
      <c r="AF19" s="119">
        <v>0</v>
      </c>
      <c r="AG19" s="117">
        <v>0.71033999999999997</v>
      </c>
      <c r="AH19" s="118">
        <v>16.5</v>
      </c>
      <c r="AI19" s="118">
        <v>10.099349999999999</v>
      </c>
      <c r="AJ19" s="118">
        <v>5.6291700000000002</v>
      </c>
      <c r="AK19" s="119">
        <v>10</v>
      </c>
      <c r="AL19" s="117">
        <v>7.43</v>
      </c>
      <c r="AM19" s="119">
        <v>12.08</v>
      </c>
      <c r="AN19" s="117">
        <v>11.5</v>
      </c>
      <c r="AO19" s="123" t="s">
        <v>1461</v>
      </c>
      <c r="AP19" s="123" t="s">
        <v>1461</v>
      </c>
      <c r="AQ19" s="118">
        <v>8.1389999999999993</v>
      </c>
      <c r="AR19" s="123" t="s">
        <v>1461</v>
      </c>
      <c r="AS19" s="118">
        <v>1.91571</v>
      </c>
      <c r="AT19" s="118">
        <v>6.6443199999999996</v>
      </c>
      <c r="AU19" s="118">
        <v>13.691000000000001</v>
      </c>
      <c r="AV19" s="118">
        <v>3.5419999999999998</v>
      </c>
      <c r="AW19" s="119">
        <v>12.227</v>
      </c>
    </row>
    <row r="20" spans="1:49" x14ac:dyDescent="0.3">
      <c r="A20" s="124" t="s">
        <v>798</v>
      </c>
      <c r="B20" s="117">
        <v>7.3</v>
      </c>
      <c r="C20" s="118">
        <v>17</v>
      </c>
      <c r="D20" s="118">
        <v>11.6</v>
      </c>
      <c r="E20" s="118">
        <v>2</v>
      </c>
      <c r="F20" s="118">
        <v>22.4</v>
      </c>
      <c r="G20" s="119">
        <v>19</v>
      </c>
      <c r="H20" s="117">
        <v>8.5</v>
      </c>
      <c r="I20" s="119">
        <v>31</v>
      </c>
      <c r="J20" s="117">
        <v>12.9</v>
      </c>
      <c r="K20" s="118">
        <v>12.59</v>
      </c>
      <c r="L20" s="119">
        <v>13.444000000000001</v>
      </c>
      <c r="M20" s="120" t="s">
        <v>1461</v>
      </c>
      <c r="N20" s="121" t="s">
        <v>1461</v>
      </c>
      <c r="O20" s="122">
        <v>1.837</v>
      </c>
      <c r="P20" s="117">
        <v>63.52</v>
      </c>
      <c r="Q20" s="118">
        <v>23.5</v>
      </c>
      <c r="R20" s="118">
        <v>104.73</v>
      </c>
      <c r="S20" s="119">
        <v>56.68</v>
      </c>
      <c r="T20" s="122">
        <v>20.672999999999998</v>
      </c>
      <c r="U20" s="122">
        <v>10.98</v>
      </c>
      <c r="V20" s="117">
        <v>13.82</v>
      </c>
      <c r="W20" s="118">
        <v>0.35299999999999998</v>
      </c>
      <c r="X20" s="118">
        <v>0.33</v>
      </c>
      <c r="Y20" s="123" t="s">
        <v>1461</v>
      </c>
      <c r="Z20" s="121" t="s">
        <v>1461</v>
      </c>
      <c r="AA20" s="117">
        <v>16.920000000000002</v>
      </c>
      <c r="AB20" s="119">
        <v>108.59</v>
      </c>
      <c r="AC20" s="117">
        <v>22.04</v>
      </c>
      <c r="AD20" s="118">
        <v>18.414999999999999</v>
      </c>
      <c r="AE20" s="118">
        <v>3.4209999999999998</v>
      </c>
      <c r="AF20" s="119">
        <v>0</v>
      </c>
      <c r="AG20" s="117">
        <v>0.71033999999999997</v>
      </c>
      <c r="AH20" s="118">
        <v>16.5</v>
      </c>
      <c r="AI20" s="118">
        <v>10.10745</v>
      </c>
      <c r="AJ20" s="118">
        <v>5.6291700000000002</v>
      </c>
      <c r="AK20" s="119">
        <v>10</v>
      </c>
      <c r="AL20" s="117">
        <v>7.55</v>
      </c>
      <c r="AM20" s="119">
        <v>12.21</v>
      </c>
      <c r="AN20" s="117">
        <v>11.5</v>
      </c>
      <c r="AO20" s="123" t="s">
        <v>1461</v>
      </c>
      <c r="AP20" s="123" t="s">
        <v>1461</v>
      </c>
      <c r="AQ20" s="118">
        <v>8.1449999999999996</v>
      </c>
      <c r="AR20" s="123" t="s">
        <v>1461</v>
      </c>
      <c r="AS20" s="118">
        <v>1.9343900000000001</v>
      </c>
      <c r="AT20" s="118">
        <v>6.6443199999999996</v>
      </c>
      <c r="AU20" s="118">
        <v>13.691000000000001</v>
      </c>
      <c r="AV20" s="118">
        <v>3.6320000000000001</v>
      </c>
      <c r="AW20" s="119">
        <v>12.227</v>
      </c>
    </row>
    <row r="21" spans="1:49" x14ac:dyDescent="0.3">
      <c r="A21" s="124" t="s">
        <v>799</v>
      </c>
      <c r="B21" s="117">
        <v>7.3</v>
      </c>
      <c r="C21" s="118">
        <v>17</v>
      </c>
      <c r="D21" s="118">
        <v>11.6</v>
      </c>
      <c r="E21" s="118">
        <v>2</v>
      </c>
      <c r="F21" s="118">
        <v>22.4</v>
      </c>
      <c r="G21" s="119">
        <v>19</v>
      </c>
      <c r="H21" s="117">
        <v>8.5</v>
      </c>
      <c r="I21" s="119">
        <v>31</v>
      </c>
      <c r="J21" s="117">
        <v>12.9</v>
      </c>
      <c r="K21" s="118">
        <v>12.59</v>
      </c>
      <c r="L21" s="119">
        <v>13.444000000000001</v>
      </c>
      <c r="M21" s="120" t="s">
        <v>1461</v>
      </c>
      <c r="N21" s="121" t="s">
        <v>1461</v>
      </c>
      <c r="O21" s="122">
        <v>1.837</v>
      </c>
      <c r="P21" s="117">
        <v>63.52</v>
      </c>
      <c r="Q21" s="118">
        <v>23.5</v>
      </c>
      <c r="R21" s="118">
        <v>104.73</v>
      </c>
      <c r="S21" s="119">
        <v>56.68</v>
      </c>
      <c r="T21" s="122">
        <v>20.672999999999998</v>
      </c>
      <c r="U21" s="122">
        <v>10.98</v>
      </c>
      <c r="V21" s="117">
        <v>13.82</v>
      </c>
      <c r="W21" s="118">
        <v>0.35299999999999998</v>
      </c>
      <c r="X21" s="118">
        <v>0.33</v>
      </c>
      <c r="Y21" s="123" t="s">
        <v>1461</v>
      </c>
      <c r="Z21" s="121" t="s">
        <v>1461</v>
      </c>
      <c r="AA21" s="117">
        <v>16.920000000000002</v>
      </c>
      <c r="AB21" s="119">
        <v>108.59</v>
      </c>
      <c r="AC21" s="117">
        <v>22.04</v>
      </c>
      <c r="AD21" s="118">
        <v>18.414999999999999</v>
      </c>
      <c r="AE21" s="118">
        <v>3.4209999999999998</v>
      </c>
      <c r="AF21" s="119">
        <v>0</v>
      </c>
      <c r="AG21" s="117">
        <v>0.71033999999999997</v>
      </c>
      <c r="AH21" s="118">
        <v>16.5</v>
      </c>
      <c r="AI21" s="118">
        <v>10.10745</v>
      </c>
      <c r="AJ21" s="118">
        <v>5.6291700000000002</v>
      </c>
      <c r="AK21" s="119">
        <v>10</v>
      </c>
      <c r="AL21" s="117">
        <v>7.55</v>
      </c>
      <c r="AM21" s="119">
        <v>12.21</v>
      </c>
      <c r="AN21" s="117">
        <v>11.5</v>
      </c>
      <c r="AO21" s="123" t="s">
        <v>1461</v>
      </c>
      <c r="AP21" s="123" t="s">
        <v>1461</v>
      </c>
      <c r="AQ21" s="118">
        <v>8.1449999999999996</v>
      </c>
      <c r="AR21" s="123" t="s">
        <v>1461</v>
      </c>
      <c r="AS21" s="118">
        <v>1.9343900000000001</v>
      </c>
      <c r="AT21" s="118">
        <v>6.6443199999999996</v>
      </c>
      <c r="AU21" s="118">
        <v>13.691000000000001</v>
      </c>
      <c r="AV21" s="118">
        <v>3.6320000000000001</v>
      </c>
      <c r="AW21" s="119">
        <v>12.227</v>
      </c>
    </row>
    <row r="22" spans="1:49" x14ac:dyDescent="0.3">
      <c r="A22" s="124" t="s">
        <v>800</v>
      </c>
      <c r="B22" s="117">
        <v>7.3</v>
      </c>
      <c r="C22" s="118">
        <v>17</v>
      </c>
      <c r="D22" s="118">
        <v>11.6</v>
      </c>
      <c r="E22" s="118">
        <v>2</v>
      </c>
      <c r="F22" s="118">
        <v>17.2</v>
      </c>
      <c r="G22" s="119">
        <v>19</v>
      </c>
      <c r="H22" s="117">
        <v>8.5</v>
      </c>
      <c r="I22" s="119">
        <v>31</v>
      </c>
      <c r="J22" s="117">
        <v>12.88</v>
      </c>
      <c r="K22" s="118">
        <v>12.62</v>
      </c>
      <c r="L22" s="119">
        <v>13.398</v>
      </c>
      <c r="M22" s="120" t="s">
        <v>1461</v>
      </c>
      <c r="N22" s="121" t="s">
        <v>1461</v>
      </c>
      <c r="O22" s="122">
        <v>1.837</v>
      </c>
      <c r="P22" s="117">
        <v>55.8</v>
      </c>
      <c r="Q22" s="118">
        <v>25.04</v>
      </c>
      <c r="R22" s="118">
        <v>104.73</v>
      </c>
      <c r="S22" s="119">
        <v>54.17</v>
      </c>
      <c r="T22" s="122">
        <v>21.446000000000002</v>
      </c>
      <c r="U22" s="122">
        <v>10.91</v>
      </c>
      <c r="V22" s="117">
        <v>13.82</v>
      </c>
      <c r="W22" s="118">
        <v>0.6</v>
      </c>
      <c r="X22" s="118">
        <v>0.38</v>
      </c>
      <c r="Y22" s="123" t="s">
        <v>1461</v>
      </c>
      <c r="Z22" s="121" t="s">
        <v>1461</v>
      </c>
      <c r="AA22" s="117">
        <v>12.1</v>
      </c>
      <c r="AB22" s="119">
        <v>103.77</v>
      </c>
      <c r="AC22" s="117">
        <v>22.09</v>
      </c>
      <c r="AD22" s="118">
        <v>18.664000000000001</v>
      </c>
      <c r="AE22" s="118">
        <v>3.4380000000000002</v>
      </c>
      <c r="AF22" s="119">
        <v>0</v>
      </c>
      <c r="AG22" s="117">
        <v>0.71033999999999997</v>
      </c>
      <c r="AH22" s="118">
        <v>11.2</v>
      </c>
      <c r="AI22" s="118">
        <v>10.26831</v>
      </c>
      <c r="AJ22" s="118">
        <v>5.6291700000000002</v>
      </c>
      <c r="AK22" s="119">
        <v>10</v>
      </c>
      <c r="AL22" s="117">
        <v>7.46</v>
      </c>
      <c r="AM22" s="119">
        <v>12.12</v>
      </c>
      <c r="AN22" s="117">
        <v>11.5</v>
      </c>
      <c r="AO22" s="123" t="s">
        <v>1461</v>
      </c>
      <c r="AP22" s="123" t="s">
        <v>1461</v>
      </c>
      <c r="AQ22" s="118">
        <v>8.1609999999999996</v>
      </c>
      <c r="AR22" s="123" t="s">
        <v>1461</v>
      </c>
      <c r="AS22" s="118">
        <v>1.9238</v>
      </c>
      <c r="AT22" s="118">
        <v>6.6443199999999996</v>
      </c>
      <c r="AU22" s="118">
        <v>13.691000000000001</v>
      </c>
      <c r="AV22" s="118">
        <v>3.581</v>
      </c>
      <c r="AW22" s="119">
        <v>12.227</v>
      </c>
    </row>
    <row r="23" spans="1:49" x14ac:dyDescent="0.3">
      <c r="A23" s="124" t="s">
        <v>801</v>
      </c>
      <c r="B23" s="117">
        <v>7.3</v>
      </c>
      <c r="C23" s="118">
        <v>17</v>
      </c>
      <c r="D23" s="118">
        <v>11.6</v>
      </c>
      <c r="E23" s="118">
        <v>2</v>
      </c>
      <c r="F23" s="118">
        <v>17.2</v>
      </c>
      <c r="G23" s="119">
        <v>19</v>
      </c>
      <c r="H23" s="117">
        <v>8.5</v>
      </c>
      <c r="I23" s="119">
        <v>31</v>
      </c>
      <c r="J23" s="117">
        <v>12.88</v>
      </c>
      <c r="K23" s="118">
        <v>12.62</v>
      </c>
      <c r="L23" s="119">
        <v>13.398</v>
      </c>
      <c r="M23" s="120" t="s">
        <v>1461</v>
      </c>
      <c r="N23" s="121" t="s">
        <v>1461</v>
      </c>
      <c r="O23" s="122">
        <v>1.837</v>
      </c>
      <c r="P23" s="117">
        <v>55.8</v>
      </c>
      <c r="Q23" s="118">
        <v>25.04</v>
      </c>
      <c r="R23" s="118">
        <v>104.73</v>
      </c>
      <c r="S23" s="119">
        <v>54.17</v>
      </c>
      <c r="T23" s="122">
        <v>21.446000000000002</v>
      </c>
      <c r="U23" s="122">
        <v>10.91</v>
      </c>
      <c r="V23" s="117">
        <v>13.82</v>
      </c>
      <c r="W23" s="118">
        <v>0.6</v>
      </c>
      <c r="X23" s="118">
        <v>0.38</v>
      </c>
      <c r="Y23" s="123" t="s">
        <v>1461</v>
      </c>
      <c r="Z23" s="121" t="s">
        <v>1461</v>
      </c>
      <c r="AA23" s="117">
        <v>12.1</v>
      </c>
      <c r="AB23" s="119">
        <v>103.77</v>
      </c>
      <c r="AC23" s="117">
        <v>22.09</v>
      </c>
      <c r="AD23" s="118">
        <v>18.664000000000001</v>
      </c>
      <c r="AE23" s="118">
        <v>3.4380000000000002</v>
      </c>
      <c r="AF23" s="119">
        <v>0</v>
      </c>
      <c r="AG23" s="117">
        <v>0.71033999999999997</v>
      </c>
      <c r="AH23" s="118">
        <v>11.2</v>
      </c>
      <c r="AI23" s="118">
        <v>10.26831</v>
      </c>
      <c r="AJ23" s="118">
        <v>5.6291700000000002</v>
      </c>
      <c r="AK23" s="119">
        <v>10</v>
      </c>
      <c r="AL23" s="117">
        <v>7.46</v>
      </c>
      <c r="AM23" s="119">
        <v>12.12</v>
      </c>
      <c r="AN23" s="117">
        <v>11.5</v>
      </c>
      <c r="AO23" s="123" t="s">
        <v>1461</v>
      </c>
      <c r="AP23" s="123" t="s">
        <v>1461</v>
      </c>
      <c r="AQ23" s="118">
        <v>8.1609999999999996</v>
      </c>
      <c r="AR23" s="123" t="s">
        <v>1461</v>
      </c>
      <c r="AS23" s="118">
        <v>1.9238</v>
      </c>
      <c r="AT23" s="118">
        <v>6.6443199999999996</v>
      </c>
      <c r="AU23" s="118">
        <v>13.691000000000001</v>
      </c>
      <c r="AV23" s="118">
        <v>3.581</v>
      </c>
      <c r="AW23" s="119">
        <v>12.227</v>
      </c>
    </row>
    <row r="24" spans="1:49" x14ac:dyDescent="0.3">
      <c r="A24" s="124" t="s">
        <v>802</v>
      </c>
      <c r="B24" s="117">
        <v>7.3</v>
      </c>
      <c r="C24" s="118">
        <v>17</v>
      </c>
      <c r="D24" s="118">
        <v>11.6</v>
      </c>
      <c r="E24" s="118">
        <v>2</v>
      </c>
      <c r="F24" s="118">
        <v>16</v>
      </c>
      <c r="G24" s="119">
        <v>19</v>
      </c>
      <c r="H24" s="117">
        <v>9.6999999999999993</v>
      </c>
      <c r="I24" s="119">
        <v>32</v>
      </c>
      <c r="J24" s="117">
        <v>12.88</v>
      </c>
      <c r="K24" s="118">
        <v>12.68</v>
      </c>
      <c r="L24" s="119">
        <v>13.382</v>
      </c>
      <c r="M24" s="117">
        <v>1.07</v>
      </c>
      <c r="N24" s="119">
        <v>40.229999999999997</v>
      </c>
      <c r="O24" s="122">
        <v>1.837</v>
      </c>
      <c r="P24" s="117">
        <v>56.47</v>
      </c>
      <c r="Q24" s="118">
        <v>27.07</v>
      </c>
      <c r="R24" s="118">
        <v>106.61</v>
      </c>
      <c r="S24" s="119">
        <v>50.14</v>
      </c>
      <c r="T24" s="122">
        <v>24.808</v>
      </c>
      <c r="U24" s="122">
        <v>10.94</v>
      </c>
      <c r="V24" s="117">
        <v>13.82</v>
      </c>
      <c r="W24" s="118">
        <v>1.3680000000000001</v>
      </c>
      <c r="X24" s="118">
        <v>0.33</v>
      </c>
      <c r="Y24" s="123" t="s">
        <v>1461</v>
      </c>
      <c r="Z24" s="121" t="s">
        <v>1461</v>
      </c>
      <c r="AA24" s="117">
        <v>18.309999999999999</v>
      </c>
      <c r="AB24" s="119">
        <v>109.98</v>
      </c>
      <c r="AC24" s="117">
        <v>22.390999999999998</v>
      </c>
      <c r="AD24" s="118">
        <v>19.125</v>
      </c>
      <c r="AE24" s="118">
        <v>2.956</v>
      </c>
      <c r="AF24" s="119">
        <v>0</v>
      </c>
      <c r="AG24" s="117">
        <v>0.71033999999999997</v>
      </c>
      <c r="AH24" s="118">
        <v>11.4</v>
      </c>
      <c r="AI24" s="118">
        <v>10.31617</v>
      </c>
      <c r="AJ24" s="118">
        <v>5.6291700000000002</v>
      </c>
      <c r="AK24" s="119">
        <v>10</v>
      </c>
      <c r="AL24" s="117">
        <v>7.54</v>
      </c>
      <c r="AM24" s="119">
        <v>12.2</v>
      </c>
      <c r="AN24" s="117">
        <v>11.5</v>
      </c>
      <c r="AO24" s="123" t="s">
        <v>1461</v>
      </c>
      <c r="AP24" s="123" t="s">
        <v>1461</v>
      </c>
      <c r="AQ24" s="118">
        <v>8.1479999999999997</v>
      </c>
      <c r="AR24" s="123" t="s">
        <v>1461</v>
      </c>
      <c r="AS24" s="118">
        <v>1.88832</v>
      </c>
      <c r="AT24" s="118">
        <v>6.6443199999999996</v>
      </c>
      <c r="AU24" s="118">
        <v>13.468999999999999</v>
      </c>
      <c r="AV24" s="118">
        <v>3.6320000000000001</v>
      </c>
      <c r="AW24" s="119">
        <v>12.377000000000001</v>
      </c>
    </row>
    <row r="25" spans="1:49" x14ac:dyDescent="0.3">
      <c r="A25" s="124" t="s">
        <v>803</v>
      </c>
      <c r="B25" s="117">
        <v>7.3</v>
      </c>
      <c r="C25" s="118">
        <v>17</v>
      </c>
      <c r="D25" s="118">
        <v>11.6</v>
      </c>
      <c r="E25" s="118">
        <v>2</v>
      </c>
      <c r="F25" s="118">
        <v>16</v>
      </c>
      <c r="G25" s="119">
        <v>19</v>
      </c>
      <c r="H25" s="117">
        <v>9.6999999999999993</v>
      </c>
      <c r="I25" s="119">
        <v>32</v>
      </c>
      <c r="J25" s="117">
        <v>12.88</v>
      </c>
      <c r="K25" s="118">
        <v>12.68</v>
      </c>
      <c r="L25" s="119">
        <v>13.382</v>
      </c>
      <c r="M25" s="117">
        <v>1.07</v>
      </c>
      <c r="N25" s="119">
        <v>40.229999999999997</v>
      </c>
      <c r="O25" s="122">
        <v>1.837</v>
      </c>
      <c r="P25" s="117">
        <v>56.47</v>
      </c>
      <c r="Q25" s="118">
        <v>27.07</v>
      </c>
      <c r="R25" s="118">
        <v>106.61</v>
      </c>
      <c r="S25" s="119">
        <v>50.14</v>
      </c>
      <c r="T25" s="122">
        <v>24.808</v>
      </c>
      <c r="U25" s="122">
        <v>10.94</v>
      </c>
      <c r="V25" s="117">
        <v>13.82</v>
      </c>
      <c r="W25" s="118">
        <v>1.3680000000000001</v>
      </c>
      <c r="X25" s="118">
        <v>0.33</v>
      </c>
      <c r="Y25" s="123" t="s">
        <v>1461</v>
      </c>
      <c r="Z25" s="121" t="s">
        <v>1461</v>
      </c>
      <c r="AA25" s="117">
        <v>18.309999999999999</v>
      </c>
      <c r="AB25" s="119">
        <v>109.98</v>
      </c>
      <c r="AC25" s="117">
        <v>22.390999999999998</v>
      </c>
      <c r="AD25" s="118">
        <v>19.125</v>
      </c>
      <c r="AE25" s="118">
        <v>2.956</v>
      </c>
      <c r="AF25" s="119">
        <v>0</v>
      </c>
      <c r="AG25" s="117">
        <v>0.71033999999999997</v>
      </c>
      <c r="AH25" s="118">
        <v>11.4</v>
      </c>
      <c r="AI25" s="118">
        <v>10.31617</v>
      </c>
      <c r="AJ25" s="118">
        <v>5.6291700000000002</v>
      </c>
      <c r="AK25" s="119">
        <v>10</v>
      </c>
      <c r="AL25" s="117">
        <v>7.54</v>
      </c>
      <c r="AM25" s="119">
        <v>12.2</v>
      </c>
      <c r="AN25" s="117">
        <v>11.5</v>
      </c>
      <c r="AO25" s="123" t="s">
        <v>1461</v>
      </c>
      <c r="AP25" s="123" t="s">
        <v>1461</v>
      </c>
      <c r="AQ25" s="118">
        <v>8.1479999999999997</v>
      </c>
      <c r="AR25" s="123" t="s">
        <v>1461</v>
      </c>
      <c r="AS25" s="118">
        <v>1.88832</v>
      </c>
      <c r="AT25" s="118">
        <v>6.6443199999999996</v>
      </c>
      <c r="AU25" s="118">
        <v>13.468999999999999</v>
      </c>
      <c r="AV25" s="118">
        <v>3.6320000000000001</v>
      </c>
      <c r="AW25" s="119">
        <v>12.377000000000001</v>
      </c>
    </row>
    <row r="26" spans="1:49" x14ac:dyDescent="0.3">
      <c r="A26" s="124" t="s">
        <v>804</v>
      </c>
      <c r="B26" s="117">
        <v>7.3</v>
      </c>
      <c r="C26" s="118">
        <v>17</v>
      </c>
      <c r="D26" s="118">
        <v>11.6</v>
      </c>
      <c r="E26" s="118">
        <v>2</v>
      </c>
      <c r="F26" s="118">
        <v>5.7</v>
      </c>
      <c r="G26" s="119">
        <v>19</v>
      </c>
      <c r="H26" s="117">
        <v>10.1</v>
      </c>
      <c r="I26" s="119">
        <v>32</v>
      </c>
      <c r="J26" s="117">
        <v>12.87</v>
      </c>
      <c r="K26" s="118">
        <v>12.66</v>
      </c>
      <c r="L26" s="119">
        <v>8.15</v>
      </c>
      <c r="M26" s="120" t="s">
        <v>1461</v>
      </c>
      <c r="N26" s="121" t="s">
        <v>1461</v>
      </c>
      <c r="O26" s="122">
        <v>1.837</v>
      </c>
      <c r="P26" s="117">
        <v>56.47</v>
      </c>
      <c r="Q26" s="118">
        <v>26.24</v>
      </c>
      <c r="R26" s="118">
        <v>108.52</v>
      </c>
      <c r="S26" s="119">
        <v>52.05</v>
      </c>
      <c r="T26" s="122">
        <v>25.484999999999999</v>
      </c>
      <c r="U26" s="122">
        <v>10.98</v>
      </c>
      <c r="V26" s="117">
        <v>13.82</v>
      </c>
      <c r="W26" s="118">
        <v>1.6890000000000001</v>
      </c>
      <c r="X26" s="118">
        <v>0.38</v>
      </c>
      <c r="Y26" s="123" t="s">
        <v>1461</v>
      </c>
      <c r="Z26" s="121" t="s">
        <v>1461</v>
      </c>
      <c r="AA26" s="117">
        <v>16.78</v>
      </c>
      <c r="AB26" s="119">
        <v>108.45</v>
      </c>
      <c r="AC26" s="117">
        <v>22.91</v>
      </c>
      <c r="AD26" s="118">
        <v>18.658000000000001</v>
      </c>
      <c r="AE26" s="118">
        <v>2.62</v>
      </c>
      <c r="AF26" s="119">
        <v>0</v>
      </c>
      <c r="AG26" s="117">
        <v>0.71033999999999997</v>
      </c>
      <c r="AH26" s="118">
        <v>11.4</v>
      </c>
      <c r="AI26" s="118">
        <v>10.203900000000001</v>
      </c>
      <c r="AJ26" s="118">
        <v>5.6291700000000002</v>
      </c>
      <c r="AK26" s="119">
        <v>9.9</v>
      </c>
      <c r="AL26" s="117">
        <v>7.71</v>
      </c>
      <c r="AM26" s="119">
        <v>12.37</v>
      </c>
      <c r="AN26" s="117">
        <v>11.5</v>
      </c>
      <c r="AO26" s="123" t="s">
        <v>1461</v>
      </c>
      <c r="AP26" s="123" t="s">
        <v>1461</v>
      </c>
      <c r="AQ26" s="118">
        <v>8.1739999999999995</v>
      </c>
      <c r="AR26" s="123" t="s">
        <v>1461</v>
      </c>
      <c r="AS26" s="118">
        <v>1.8818900000000001</v>
      </c>
      <c r="AT26" s="118">
        <v>6.6443199999999996</v>
      </c>
      <c r="AU26" s="118">
        <v>13.395</v>
      </c>
      <c r="AV26" s="118">
        <v>3.6749999999999998</v>
      </c>
      <c r="AW26" s="119">
        <v>12.423</v>
      </c>
    </row>
    <row r="27" spans="1:49" x14ac:dyDescent="0.3">
      <c r="A27" s="124" t="s">
        <v>805</v>
      </c>
      <c r="B27" s="117">
        <v>7.3</v>
      </c>
      <c r="C27" s="118">
        <v>17</v>
      </c>
      <c r="D27" s="118">
        <v>11.6</v>
      </c>
      <c r="E27" s="118">
        <v>2</v>
      </c>
      <c r="F27" s="118">
        <v>5.7</v>
      </c>
      <c r="G27" s="119">
        <v>19</v>
      </c>
      <c r="H27" s="117">
        <v>10.1</v>
      </c>
      <c r="I27" s="119">
        <v>32</v>
      </c>
      <c r="J27" s="117">
        <v>12.87</v>
      </c>
      <c r="K27" s="118">
        <v>12.66</v>
      </c>
      <c r="L27" s="119">
        <v>8.15</v>
      </c>
      <c r="M27" s="120" t="s">
        <v>1461</v>
      </c>
      <c r="N27" s="121" t="s">
        <v>1461</v>
      </c>
      <c r="O27" s="122">
        <v>1.837</v>
      </c>
      <c r="P27" s="117">
        <v>56.47</v>
      </c>
      <c r="Q27" s="118">
        <v>26.24</v>
      </c>
      <c r="R27" s="118">
        <v>108.52</v>
      </c>
      <c r="S27" s="119">
        <v>52.05</v>
      </c>
      <c r="T27" s="122">
        <v>25.484999999999999</v>
      </c>
      <c r="U27" s="122">
        <v>10.98</v>
      </c>
      <c r="V27" s="117">
        <v>13.82</v>
      </c>
      <c r="W27" s="118">
        <v>1.6890000000000001</v>
      </c>
      <c r="X27" s="118">
        <v>0.38</v>
      </c>
      <c r="Y27" s="123" t="s">
        <v>1461</v>
      </c>
      <c r="Z27" s="121" t="s">
        <v>1461</v>
      </c>
      <c r="AA27" s="117">
        <v>16.78</v>
      </c>
      <c r="AB27" s="119">
        <v>108.45</v>
      </c>
      <c r="AC27" s="117">
        <v>22.91</v>
      </c>
      <c r="AD27" s="118">
        <v>18.658000000000001</v>
      </c>
      <c r="AE27" s="118">
        <v>2.62</v>
      </c>
      <c r="AF27" s="119">
        <v>0</v>
      </c>
      <c r="AG27" s="117">
        <v>0.71033999999999997</v>
      </c>
      <c r="AH27" s="118">
        <v>11.4</v>
      </c>
      <c r="AI27" s="118">
        <v>10.203900000000001</v>
      </c>
      <c r="AJ27" s="118">
        <v>5.6291700000000002</v>
      </c>
      <c r="AK27" s="119">
        <v>9.9</v>
      </c>
      <c r="AL27" s="117">
        <v>7.71</v>
      </c>
      <c r="AM27" s="119">
        <v>12.37</v>
      </c>
      <c r="AN27" s="117">
        <v>11.5</v>
      </c>
      <c r="AO27" s="123" t="s">
        <v>1461</v>
      </c>
      <c r="AP27" s="123" t="s">
        <v>1461</v>
      </c>
      <c r="AQ27" s="118">
        <v>8.1739999999999995</v>
      </c>
      <c r="AR27" s="123" t="s">
        <v>1461</v>
      </c>
      <c r="AS27" s="118">
        <v>1.8818900000000001</v>
      </c>
      <c r="AT27" s="118">
        <v>6.6443199999999996</v>
      </c>
      <c r="AU27" s="118">
        <v>13.395</v>
      </c>
      <c r="AV27" s="118">
        <v>3.6749999999999998</v>
      </c>
      <c r="AW27" s="119">
        <v>12.423</v>
      </c>
    </row>
    <row r="28" spans="1:49" x14ac:dyDescent="0.3">
      <c r="A28" s="124" t="s">
        <v>806</v>
      </c>
      <c r="B28" s="117">
        <v>7.3</v>
      </c>
      <c r="C28" s="118">
        <v>17</v>
      </c>
      <c r="D28" s="118">
        <v>11.6</v>
      </c>
      <c r="E28" s="118">
        <v>2</v>
      </c>
      <c r="F28" s="118">
        <v>9.1</v>
      </c>
      <c r="G28" s="119">
        <v>19</v>
      </c>
      <c r="H28" s="117">
        <v>10.1</v>
      </c>
      <c r="I28" s="119">
        <v>32</v>
      </c>
      <c r="J28" s="117">
        <v>12.84</v>
      </c>
      <c r="K28" s="118">
        <v>12.67</v>
      </c>
      <c r="L28" s="119">
        <v>8.2539999999999996</v>
      </c>
      <c r="M28" s="120" t="s">
        <v>1461</v>
      </c>
      <c r="N28" s="121" t="s">
        <v>1461</v>
      </c>
      <c r="O28" s="122">
        <v>1.837</v>
      </c>
      <c r="P28" s="117">
        <v>59.23</v>
      </c>
      <c r="Q28" s="118">
        <v>24.26</v>
      </c>
      <c r="R28" s="118">
        <v>110.44</v>
      </c>
      <c r="S28" s="119">
        <v>50.51</v>
      </c>
      <c r="T28" s="122">
        <v>24.222999999999999</v>
      </c>
      <c r="U28" s="122">
        <v>11.02</v>
      </c>
      <c r="V28" s="117">
        <v>13.82</v>
      </c>
      <c r="W28" s="118">
        <v>1.9610000000000001</v>
      </c>
      <c r="X28" s="118">
        <v>0.49</v>
      </c>
      <c r="Y28" s="123" t="s">
        <v>1461</v>
      </c>
      <c r="Z28" s="121" t="s">
        <v>1461</v>
      </c>
      <c r="AA28" s="117">
        <v>12.81</v>
      </c>
      <c r="AB28" s="119">
        <v>104.48</v>
      </c>
      <c r="AC28" s="117">
        <v>22.26</v>
      </c>
      <c r="AD28" s="118">
        <v>19.751999999999999</v>
      </c>
      <c r="AE28" s="118">
        <v>1.8</v>
      </c>
      <c r="AF28" s="119">
        <v>0</v>
      </c>
      <c r="AG28" s="117">
        <v>0.71033999999999997</v>
      </c>
      <c r="AH28" s="118">
        <v>4.5999999999999996</v>
      </c>
      <c r="AI28" s="118">
        <v>10.235250000000001</v>
      </c>
      <c r="AJ28" s="118">
        <v>5.6291700000000002</v>
      </c>
      <c r="AK28" s="119">
        <v>9.9</v>
      </c>
      <c r="AL28" s="117">
        <v>7.4</v>
      </c>
      <c r="AM28" s="119">
        <v>12.06</v>
      </c>
      <c r="AN28" s="117">
        <v>11.5</v>
      </c>
      <c r="AO28" s="123" t="s">
        <v>1461</v>
      </c>
      <c r="AP28" s="123" t="s">
        <v>1461</v>
      </c>
      <c r="AQ28" s="118">
        <v>8.1820000000000004</v>
      </c>
      <c r="AR28" s="123" t="s">
        <v>1461</v>
      </c>
      <c r="AS28" s="118">
        <v>1.8818900000000001</v>
      </c>
      <c r="AT28" s="118">
        <v>6.6443199999999996</v>
      </c>
      <c r="AU28" s="118">
        <v>13.395</v>
      </c>
      <c r="AV28" s="118">
        <v>3.6749999999999998</v>
      </c>
      <c r="AW28" s="119">
        <v>12.269</v>
      </c>
    </row>
    <row r="29" spans="1:49" x14ac:dyDescent="0.3">
      <c r="A29" s="124" t="s">
        <v>807</v>
      </c>
      <c r="B29" s="117">
        <v>7.3</v>
      </c>
      <c r="C29" s="118">
        <v>17</v>
      </c>
      <c r="D29" s="118">
        <v>11.6</v>
      </c>
      <c r="E29" s="118">
        <v>2</v>
      </c>
      <c r="F29" s="118">
        <v>9.1</v>
      </c>
      <c r="G29" s="119">
        <v>19</v>
      </c>
      <c r="H29" s="117">
        <v>10.1</v>
      </c>
      <c r="I29" s="119">
        <v>32</v>
      </c>
      <c r="J29" s="117">
        <v>12.84</v>
      </c>
      <c r="K29" s="118">
        <v>12.67</v>
      </c>
      <c r="L29" s="119">
        <v>8.2539999999999996</v>
      </c>
      <c r="M29" s="120" t="s">
        <v>1461</v>
      </c>
      <c r="N29" s="121" t="s">
        <v>1461</v>
      </c>
      <c r="O29" s="122">
        <v>1.837</v>
      </c>
      <c r="P29" s="117">
        <v>59.23</v>
      </c>
      <c r="Q29" s="118">
        <v>24.26</v>
      </c>
      <c r="R29" s="118">
        <v>110.44</v>
      </c>
      <c r="S29" s="119">
        <v>50.51</v>
      </c>
      <c r="T29" s="122">
        <v>24.222999999999999</v>
      </c>
      <c r="U29" s="122">
        <v>11.02</v>
      </c>
      <c r="V29" s="117">
        <v>13.82</v>
      </c>
      <c r="W29" s="118">
        <v>1.9610000000000001</v>
      </c>
      <c r="X29" s="118">
        <v>0.49</v>
      </c>
      <c r="Y29" s="123" t="s">
        <v>1461</v>
      </c>
      <c r="Z29" s="121" t="s">
        <v>1461</v>
      </c>
      <c r="AA29" s="117">
        <v>12.81</v>
      </c>
      <c r="AB29" s="119">
        <v>104.48</v>
      </c>
      <c r="AC29" s="117">
        <v>22.26</v>
      </c>
      <c r="AD29" s="118">
        <v>19.751999999999999</v>
      </c>
      <c r="AE29" s="118">
        <v>1.8</v>
      </c>
      <c r="AF29" s="119">
        <v>0</v>
      </c>
      <c r="AG29" s="117">
        <v>0.71033999999999997</v>
      </c>
      <c r="AH29" s="118">
        <v>4.5999999999999996</v>
      </c>
      <c r="AI29" s="118">
        <v>10.235250000000001</v>
      </c>
      <c r="AJ29" s="118">
        <v>5.6291700000000002</v>
      </c>
      <c r="AK29" s="119">
        <v>9.9</v>
      </c>
      <c r="AL29" s="117">
        <v>7.4</v>
      </c>
      <c r="AM29" s="119">
        <v>12.06</v>
      </c>
      <c r="AN29" s="117">
        <v>11.5</v>
      </c>
      <c r="AO29" s="123" t="s">
        <v>1461</v>
      </c>
      <c r="AP29" s="123" t="s">
        <v>1461</v>
      </c>
      <c r="AQ29" s="118">
        <v>8.1820000000000004</v>
      </c>
      <c r="AR29" s="123" t="s">
        <v>1461</v>
      </c>
      <c r="AS29" s="118">
        <v>1.8818900000000001</v>
      </c>
      <c r="AT29" s="118">
        <v>6.6443199999999996</v>
      </c>
      <c r="AU29" s="118">
        <v>13.395</v>
      </c>
      <c r="AV29" s="118">
        <v>3.6749999999999998</v>
      </c>
      <c r="AW29" s="119">
        <v>12.269</v>
      </c>
    </row>
    <row r="30" spans="1:49" x14ac:dyDescent="0.3">
      <c r="A30" s="124" t="s">
        <v>808</v>
      </c>
      <c r="B30" s="117">
        <v>7.3</v>
      </c>
      <c r="C30" s="118">
        <v>17</v>
      </c>
      <c r="D30" s="118">
        <v>11.6</v>
      </c>
      <c r="E30" s="118">
        <v>2</v>
      </c>
      <c r="F30" s="118">
        <v>5.0999999999999996</v>
      </c>
      <c r="G30" s="119">
        <v>19</v>
      </c>
      <c r="H30" s="117">
        <v>10.1</v>
      </c>
      <c r="I30" s="119">
        <v>32</v>
      </c>
      <c r="J30" s="117">
        <v>11.93</v>
      </c>
      <c r="K30" s="118">
        <v>12.6</v>
      </c>
      <c r="L30" s="119">
        <v>15.964</v>
      </c>
      <c r="M30" s="120" t="s">
        <v>1461</v>
      </c>
      <c r="N30" s="121" t="s">
        <v>1461</v>
      </c>
      <c r="O30" s="122">
        <v>1.837</v>
      </c>
      <c r="P30" s="117">
        <v>51.84</v>
      </c>
      <c r="Q30" s="118">
        <v>25.04</v>
      </c>
      <c r="R30" s="118">
        <v>110.44</v>
      </c>
      <c r="S30" s="119">
        <v>49.8</v>
      </c>
      <c r="T30" s="122">
        <v>24.169</v>
      </c>
      <c r="U30" s="122">
        <v>10.95</v>
      </c>
      <c r="V30" s="117">
        <v>13.23</v>
      </c>
      <c r="W30" s="118">
        <v>1.8029999999999999</v>
      </c>
      <c r="X30" s="118">
        <v>0.59</v>
      </c>
      <c r="Y30" s="123" t="s">
        <v>1461</v>
      </c>
      <c r="Z30" s="121" t="s">
        <v>1461</v>
      </c>
      <c r="AA30" s="117">
        <v>22.71</v>
      </c>
      <c r="AB30" s="119">
        <v>114.38</v>
      </c>
      <c r="AC30" s="117">
        <v>23.46</v>
      </c>
      <c r="AD30" s="118">
        <v>18.981000000000002</v>
      </c>
      <c r="AE30" s="118">
        <v>0.74</v>
      </c>
      <c r="AF30" s="119">
        <v>0</v>
      </c>
      <c r="AG30" s="117">
        <v>0.71033999999999997</v>
      </c>
      <c r="AH30" s="118">
        <v>14</v>
      </c>
      <c r="AI30" s="118">
        <v>10.26994</v>
      </c>
      <c r="AJ30" s="118">
        <v>5.6291700000000002</v>
      </c>
      <c r="AK30" s="119">
        <v>9.9</v>
      </c>
      <c r="AL30" s="117">
        <v>7.04</v>
      </c>
      <c r="AM30" s="119">
        <v>11.69</v>
      </c>
      <c r="AN30" s="117">
        <v>11.5</v>
      </c>
      <c r="AO30" s="123" t="s">
        <v>1461</v>
      </c>
      <c r="AP30" s="123" t="s">
        <v>1461</v>
      </c>
      <c r="AQ30" s="118">
        <v>8.1920000000000002</v>
      </c>
      <c r="AR30" s="123" t="s">
        <v>1461</v>
      </c>
      <c r="AS30" s="118">
        <v>1.8818900000000001</v>
      </c>
      <c r="AT30" s="118">
        <v>6.6443199999999996</v>
      </c>
      <c r="AU30" s="118">
        <v>13.395</v>
      </c>
      <c r="AV30" s="118">
        <v>3.6749999999999998</v>
      </c>
      <c r="AW30" s="119">
        <v>12.532999999999999</v>
      </c>
    </row>
    <row r="31" spans="1:49" x14ac:dyDescent="0.3">
      <c r="A31" s="124" t="s">
        <v>809</v>
      </c>
      <c r="B31" s="117">
        <v>7.3</v>
      </c>
      <c r="C31" s="118">
        <v>17</v>
      </c>
      <c r="D31" s="118">
        <v>11.6</v>
      </c>
      <c r="E31" s="118">
        <v>2</v>
      </c>
      <c r="F31" s="118">
        <v>5.0999999999999996</v>
      </c>
      <c r="G31" s="119">
        <v>19</v>
      </c>
      <c r="H31" s="117">
        <v>10.1</v>
      </c>
      <c r="I31" s="119">
        <v>32</v>
      </c>
      <c r="J31" s="117">
        <v>11.93</v>
      </c>
      <c r="K31" s="118">
        <v>12.6</v>
      </c>
      <c r="L31" s="119">
        <v>15.964</v>
      </c>
      <c r="M31" s="120" t="s">
        <v>1461</v>
      </c>
      <c r="N31" s="121" t="s">
        <v>1461</v>
      </c>
      <c r="O31" s="122">
        <v>1.837</v>
      </c>
      <c r="P31" s="117">
        <v>51.84</v>
      </c>
      <c r="Q31" s="118">
        <v>25.04</v>
      </c>
      <c r="R31" s="118">
        <v>110.44</v>
      </c>
      <c r="S31" s="119">
        <v>49.8</v>
      </c>
      <c r="T31" s="122">
        <v>24.169</v>
      </c>
      <c r="U31" s="122">
        <v>10.95</v>
      </c>
      <c r="V31" s="117">
        <v>13.23</v>
      </c>
      <c r="W31" s="118">
        <v>1.8029999999999999</v>
      </c>
      <c r="X31" s="118">
        <v>0.59</v>
      </c>
      <c r="Y31" s="123" t="s">
        <v>1461</v>
      </c>
      <c r="Z31" s="121" t="s">
        <v>1461</v>
      </c>
      <c r="AA31" s="117">
        <v>22.71</v>
      </c>
      <c r="AB31" s="119">
        <v>114.38</v>
      </c>
      <c r="AC31" s="117">
        <v>23.46</v>
      </c>
      <c r="AD31" s="118">
        <v>18.981000000000002</v>
      </c>
      <c r="AE31" s="118">
        <v>0.74</v>
      </c>
      <c r="AF31" s="119">
        <v>0</v>
      </c>
      <c r="AG31" s="117">
        <v>0.71033999999999997</v>
      </c>
      <c r="AH31" s="118">
        <v>14</v>
      </c>
      <c r="AI31" s="118">
        <v>10.26994</v>
      </c>
      <c r="AJ31" s="118">
        <v>5.6291700000000002</v>
      </c>
      <c r="AK31" s="119">
        <v>9.9</v>
      </c>
      <c r="AL31" s="117">
        <v>7.04</v>
      </c>
      <c r="AM31" s="119">
        <v>11.69</v>
      </c>
      <c r="AN31" s="117">
        <v>11.5</v>
      </c>
      <c r="AO31" s="123" t="s">
        <v>1461</v>
      </c>
      <c r="AP31" s="123" t="s">
        <v>1461</v>
      </c>
      <c r="AQ31" s="118">
        <v>8.1920000000000002</v>
      </c>
      <c r="AR31" s="123" t="s">
        <v>1461</v>
      </c>
      <c r="AS31" s="118">
        <v>1.8818900000000001</v>
      </c>
      <c r="AT31" s="118">
        <v>6.6443199999999996</v>
      </c>
      <c r="AU31" s="118">
        <v>13.395</v>
      </c>
      <c r="AV31" s="118">
        <v>3.6749999999999998</v>
      </c>
      <c r="AW31" s="119">
        <v>12.532999999999999</v>
      </c>
    </row>
    <row r="32" spans="1:49" x14ac:dyDescent="0.3">
      <c r="A32" s="124" t="s">
        <v>810</v>
      </c>
      <c r="B32" s="117">
        <v>7.3</v>
      </c>
      <c r="C32" s="118">
        <v>17</v>
      </c>
      <c r="D32" s="118">
        <v>11.6</v>
      </c>
      <c r="E32" s="118">
        <v>2</v>
      </c>
      <c r="F32" s="118">
        <v>7.4</v>
      </c>
      <c r="G32" s="119">
        <v>19</v>
      </c>
      <c r="H32" s="117">
        <v>9.6999999999999993</v>
      </c>
      <c r="I32" s="119">
        <v>32</v>
      </c>
      <c r="J32" s="117">
        <v>11.92</v>
      </c>
      <c r="K32" s="118">
        <v>12.52</v>
      </c>
      <c r="L32" s="119">
        <v>6.766</v>
      </c>
      <c r="M32" s="120" t="s">
        <v>1461</v>
      </c>
      <c r="N32" s="121" t="s">
        <v>1461</v>
      </c>
      <c r="O32" s="122">
        <v>1.837</v>
      </c>
      <c r="P32" s="117">
        <v>42.13</v>
      </c>
      <c r="Q32" s="118">
        <v>24.23</v>
      </c>
      <c r="R32" s="118">
        <v>108.52</v>
      </c>
      <c r="S32" s="119">
        <v>49.29</v>
      </c>
      <c r="T32" s="122">
        <v>24.501999999999999</v>
      </c>
      <c r="U32" s="122">
        <v>10.78</v>
      </c>
      <c r="V32" s="117">
        <v>13.82</v>
      </c>
      <c r="W32" s="118">
        <v>1.22</v>
      </c>
      <c r="X32" s="118">
        <v>0.57999999999999996</v>
      </c>
      <c r="Y32" s="123" t="s">
        <v>1461</v>
      </c>
      <c r="Z32" s="121" t="s">
        <v>1461</v>
      </c>
      <c r="AA32" s="117">
        <v>17.21</v>
      </c>
      <c r="AB32" s="119">
        <v>108.88</v>
      </c>
      <c r="AC32" s="117">
        <v>22.65</v>
      </c>
      <c r="AD32" s="118">
        <v>19.911999999999999</v>
      </c>
      <c r="AE32" s="118">
        <v>1.46</v>
      </c>
      <c r="AF32" s="119">
        <v>0</v>
      </c>
      <c r="AG32" s="117">
        <v>0.71033999999999997</v>
      </c>
      <c r="AH32" s="118">
        <v>15.5</v>
      </c>
      <c r="AI32" s="118">
        <v>10.406790000000001</v>
      </c>
      <c r="AJ32" s="118">
        <v>5.6291700000000002</v>
      </c>
      <c r="AK32" s="119">
        <v>9.9</v>
      </c>
      <c r="AL32" s="117">
        <v>7.09</v>
      </c>
      <c r="AM32" s="119">
        <v>11.75</v>
      </c>
      <c r="AN32" s="117">
        <v>11.5</v>
      </c>
      <c r="AO32" s="123" t="s">
        <v>1461</v>
      </c>
      <c r="AP32" s="123" t="s">
        <v>1461</v>
      </c>
      <c r="AQ32" s="118">
        <v>8.2059999999999995</v>
      </c>
      <c r="AR32" s="123" t="s">
        <v>1461</v>
      </c>
      <c r="AS32" s="118">
        <v>1.8818900000000001</v>
      </c>
      <c r="AT32" s="118">
        <v>6.6443199999999996</v>
      </c>
      <c r="AU32" s="118">
        <v>13.395</v>
      </c>
      <c r="AV32" s="118">
        <v>3.6749999999999998</v>
      </c>
      <c r="AW32" s="119">
        <v>12.465</v>
      </c>
    </row>
    <row r="33" spans="1:49" x14ac:dyDescent="0.3">
      <c r="A33" s="124" t="s">
        <v>811</v>
      </c>
      <c r="B33" s="117">
        <v>7.3</v>
      </c>
      <c r="C33" s="118">
        <v>17</v>
      </c>
      <c r="D33" s="118">
        <v>11.6</v>
      </c>
      <c r="E33" s="118">
        <v>2</v>
      </c>
      <c r="F33" s="118">
        <v>7.4</v>
      </c>
      <c r="G33" s="119">
        <v>19</v>
      </c>
      <c r="H33" s="117">
        <v>9.6999999999999993</v>
      </c>
      <c r="I33" s="119">
        <v>32</v>
      </c>
      <c r="J33" s="117">
        <v>11.92</v>
      </c>
      <c r="K33" s="118">
        <v>12.52</v>
      </c>
      <c r="L33" s="119">
        <v>6.766</v>
      </c>
      <c r="M33" s="120" t="s">
        <v>1461</v>
      </c>
      <c r="N33" s="121" t="s">
        <v>1461</v>
      </c>
      <c r="O33" s="122">
        <v>1.837</v>
      </c>
      <c r="P33" s="117">
        <v>42.13</v>
      </c>
      <c r="Q33" s="118">
        <v>24.23</v>
      </c>
      <c r="R33" s="118">
        <v>108.52</v>
      </c>
      <c r="S33" s="119">
        <v>49.29</v>
      </c>
      <c r="T33" s="122">
        <v>24.501999999999999</v>
      </c>
      <c r="U33" s="122">
        <v>10.78</v>
      </c>
      <c r="V33" s="117">
        <v>13.82</v>
      </c>
      <c r="W33" s="118">
        <v>1.22</v>
      </c>
      <c r="X33" s="118">
        <v>0.57999999999999996</v>
      </c>
      <c r="Y33" s="123" t="s">
        <v>1461</v>
      </c>
      <c r="Z33" s="121" t="s">
        <v>1461</v>
      </c>
      <c r="AA33" s="117">
        <v>17.21</v>
      </c>
      <c r="AB33" s="119">
        <v>108.88</v>
      </c>
      <c r="AC33" s="117">
        <v>22.65</v>
      </c>
      <c r="AD33" s="118">
        <v>19.911999999999999</v>
      </c>
      <c r="AE33" s="118">
        <v>1.46</v>
      </c>
      <c r="AF33" s="119">
        <v>0</v>
      </c>
      <c r="AG33" s="117">
        <v>0.71033999999999997</v>
      </c>
      <c r="AH33" s="118">
        <v>15.5</v>
      </c>
      <c r="AI33" s="118">
        <v>10.406790000000001</v>
      </c>
      <c r="AJ33" s="118">
        <v>5.6291700000000002</v>
      </c>
      <c r="AK33" s="119">
        <v>9.9</v>
      </c>
      <c r="AL33" s="117">
        <v>7.09</v>
      </c>
      <c r="AM33" s="119">
        <v>11.75</v>
      </c>
      <c r="AN33" s="117">
        <v>11.5</v>
      </c>
      <c r="AO33" s="123" t="s">
        <v>1461</v>
      </c>
      <c r="AP33" s="123" t="s">
        <v>1461</v>
      </c>
      <c r="AQ33" s="118">
        <v>8.2059999999999995</v>
      </c>
      <c r="AR33" s="123" t="s">
        <v>1461</v>
      </c>
      <c r="AS33" s="118">
        <v>1.8818900000000001</v>
      </c>
      <c r="AT33" s="118">
        <v>6.6443199999999996</v>
      </c>
      <c r="AU33" s="118">
        <v>13.395</v>
      </c>
      <c r="AV33" s="118">
        <v>3.6749999999999998</v>
      </c>
      <c r="AW33" s="119">
        <v>12.465</v>
      </c>
    </row>
    <row r="34" spans="1:49" x14ac:dyDescent="0.3">
      <c r="A34" s="124" t="s">
        <v>812</v>
      </c>
      <c r="B34" s="117">
        <v>7.3</v>
      </c>
      <c r="C34" s="118">
        <v>17</v>
      </c>
      <c r="D34" s="118">
        <v>11.6</v>
      </c>
      <c r="E34" s="118">
        <v>2</v>
      </c>
      <c r="F34" s="118">
        <v>4.3</v>
      </c>
      <c r="G34" s="119">
        <v>19</v>
      </c>
      <c r="H34" s="117">
        <v>9.6999999999999993</v>
      </c>
      <c r="I34" s="119">
        <v>30</v>
      </c>
      <c r="J34" s="117">
        <v>11.96</v>
      </c>
      <c r="K34" s="118">
        <v>12.62</v>
      </c>
      <c r="L34" s="119">
        <v>6.7839999999999998</v>
      </c>
      <c r="M34" s="120" t="s">
        <v>1461</v>
      </c>
      <c r="N34" s="121" t="s">
        <v>1461</v>
      </c>
      <c r="O34" s="122">
        <v>1.837</v>
      </c>
      <c r="P34" s="117">
        <v>41.57</v>
      </c>
      <c r="Q34" s="118">
        <v>23.12</v>
      </c>
      <c r="R34" s="118">
        <v>107.56</v>
      </c>
      <c r="S34" s="119">
        <v>57</v>
      </c>
      <c r="T34" s="122">
        <v>25.510999999999999</v>
      </c>
      <c r="U34" s="122">
        <v>10.8</v>
      </c>
      <c r="V34" s="117">
        <v>13.82</v>
      </c>
      <c r="W34" s="118">
        <v>0.36</v>
      </c>
      <c r="X34" s="118">
        <v>0.55000000000000004</v>
      </c>
      <c r="Y34" s="123" t="s">
        <v>1461</v>
      </c>
      <c r="Z34" s="121" t="s">
        <v>1461</v>
      </c>
      <c r="AA34" s="117">
        <v>10.66</v>
      </c>
      <c r="AB34" s="119">
        <v>102.33</v>
      </c>
      <c r="AC34" s="117">
        <v>23.63</v>
      </c>
      <c r="AD34" s="118">
        <v>19.576000000000001</v>
      </c>
      <c r="AE34" s="118">
        <v>2.38</v>
      </c>
      <c r="AF34" s="119">
        <v>0</v>
      </c>
      <c r="AG34" s="117">
        <v>0.71033999999999997</v>
      </c>
      <c r="AH34" s="118">
        <v>17</v>
      </c>
      <c r="AI34" s="118">
        <v>10.27145</v>
      </c>
      <c r="AJ34" s="118">
        <v>5.6291700000000002</v>
      </c>
      <c r="AK34" s="119">
        <v>9.9</v>
      </c>
      <c r="AL34" s="117">
        <v>7.84</v>
      </c>
      <c r="AM34" s="119">
        <v>12.5</v>
      </c>
      <c r="AN34" s="117">
        <v>11.5</v>
      </c>
      <c r="AO34" s="123" t="s">
        <v>1461</v>
      </c>
      <c r="AP34" s="123" t="s">
        <v>1461</v>
      </c>
      <c r="AQ34" s="118">
        <v>8.1669999999999998</v>
      </c>
      <c r="AR34" s="123" t="s">
        <v>1461</v>
      </c>
      <c r="AS34" s="118">
        <v>1.8818900000000001</v>
      </c>
      <c r="AT34" s="118">
        <v>6.6443199999999996</v>
      </c>
      <c r="AU34" s="118">
        <v>13.395</v>
      </c>
      <c r="AV34" s="118">
        <v>3.6749999999999998</v>
      </c>
      <c r="AW34" s="119">
        <v>12.269</v>
      </c>
    </row>
    <row r="35" spans="1:49" x14ac:dyDescent="0.3">
      <c r="A35" s="124" t="s">
        <v>813</v>
      </c>
      <c r="B35" s="117">
        <v>7.3</v>
      </c>
      <c r="C35" s="118">
        <v>17</v>
      </c>
      <c r="D35" s="118">
        <v>11.6</v>
      </c>
      <c r="E35" s="118">
        <v>2</v>
      </c>
      <c r="F35" s="118">
        <v>4.3</v>
      </c>
      <c r="G35" s="119">
        <v>19</v>
      </c>
      <c r="H35" s="117">
        <v>9.6999999999999993</v>
      </c>
      <c r="I35" s="119">
        <v>30</v>
      </c>
      <c r="J35" s="117">
        <v>11.96</v>
      </c>
      <c r="K35" s="118">
        <v>12.62</v>
      </c>
      <c r="L35" s="119">
        <v>6.7839999999999998</v>
      </c>
      <c r="M35" s="120" t="s">
        <v>1461</v>
      </c>
      <c r="N35" s="121" t="s">
        <v>1461</v>
      </c>
      <c r="O35" s="122">
        <v>1.837</v>
      </c>
      <c r="P35" s="117">
        <v>41.57</v>
      </c>
      <c r="Q35" s="118">
        <v>23.12</v>
      </c>
      <c r="R35" s="118">
        <v>107.56</v>
      </c>
      <c r="S35" s="119">
        <v>57</v>
      </c>
      <c r="T35" s="122">
        <v>25.510999999999999</v>
      </c>
      <c r="U35" s="122">
        <v>10.8</v>
      </c>
      <c r="V35" s="117">
        <v>13.82</v>
      </c>
      <c r="W35" s="118">
        <v>0.36</v>
      </c>
      <c r="X35" s="118">
        <v>0.55000000000000004</v>
      </c>
      <c r="Y35" s="123" t="s">
        <v>1461</v>
      </c>
      <c r="Z35" s="121" t="s">
        <v>1461</v>
      </c>
      <c r="AA35" s="117">
        <v>10.66</v>
      </c>
      <c r="AB35" s="119">
        <v>102.33</v>
      </c>
      <c r="AC35" s="117">
        <v>23.63</v>
      </c>
      <c r="AD35" s="118">
        <v>19.576000000000001</v>
      </c>
      <c r="AE35" s="118">
        <v>2.38</v>
      </c>
      <c r="AF35" s="119">
        <v>0</v>
      </c>
      <c r="AG35" s="117">
        <v>0.71033999999999997</v>
      </c>
      <c r="AH35" s="118">
        <v>17</v>
      </c>
      <c r="AI35" s="118">
        <v>10.27145</v>
      </c>
      <c r="AJ35" s="118">
        <v>5.6291700000000002</v>
      </c>
      <c r="AK35" s="119">
        <v>9.9</v>
      </c>
      <c r="AL35" s="117">
        <v>7.84</v>
      </c>
      <c r="AM35" s="119">
        <v>12.5</v>
      </c>
      <c r="AN35" s="117">
        <v>11.5</v>
      </c>
      <c r="AO35" s="123" t="s">
        <v>1461</v>
      </c>
      <c r="AP35" s="123" t="s">
        <v>1461</v>
      </c>
      <c r="AQ35" s="118">
        <v>8.1669999999999998</v>
      </c>
      <c r="AR35" s="123" t="s">
        <v>1461</v>
      </c>
      <c r="AS35" s="118">
        <v>1.8818900000000001</v>
      </c>
      <c r="AT35" s="118">
        <v>6.6443199999999996</v>
      </c>
      <c r="AU35" s="118">
        <v>13.395</v>
      </c>
      <c r="AV35" s="118">
        <v>3.6749999999999998</v>
      </c>
      <c r="AW35" s="119">
        <v>12.269</v>
      </c>
    </row>
    <row r="36" spans="1:49" x14ac:dyDescent="0.3">
      <c r="A36" s="124" t="s">
        <v>814</v>
      </c>
      <c r="B36" s="117">
        <v>7.3</v>
      </c>
      <c r="C36" s="118">
        <v>17</v>
      </c>
      <c r="D36" s="118">
        <v>11.6</v>
      </c>
      <c r="E36" s="118">
        <v>2</v>
      </c>
      <c r="F36" s="118">
        <v>3.8</v>
      </c>
      <c r="G36" s="119">
        <v>19</v>
      </c>
      <c r="H36" s="117">
        <v>9.3000000000000007</v>
      </c>
      <c r="I36" s="119">
        <v>30</v>
      </c>
      <c r="J36" s="117">
        <v>11.98</v>
      </c>
      <c r="K36" s="118">
        <v>12.59</v>
      </c>
      <c r="L36" s="119">
        <v>10.253</v>
      </c>
      <c r="M36" s="120" t="s">
        <v>1461</v>
      </c>
      <c r="N36" s="121" t="s">
        <v>1461</v>
      </c>
      <c r="O36" s="122">
        <v>1.837</v>
      </c>
      <c r="P36" s="117">
        <v>45.03</v>
      </c>
      <c r="Q36" s="118">
        <v>26.65</v>
      </c>
      <c r="R36" s="118">
        <v>107.56</v>
      </c>
      <c r="S36" s="119">
        <v>54.42</v>
      </c>
      <c r="T36" s="122">
        <v>26.585999999999999</v>
      </c>
      <c r="U36" s="122">
        <v>10.68</v>
      </c>
      <c r="V36" s="117">
        <v>13.23</v>
      </c>
      <c r="W36" s="118">
        <v>0.72</v>
      </c>
      <c r="X36" s="118">
        <v>0.51</v>
      </c>
      <c r="Y36" s="123" t="s">
        <v>1461</v>
      </c>
      <c r="Z36" s="121" t="s">
        <v>1461</v>
      </c>
      <c r="AA36" s="117">
        <v>25.85</v>
      </c>
      <c r="AB36" s="119">
        <v>117.52</v>
      </c>
      <c r="AC36" s="117">
        <v>23.22</v>
      </c>
      <c r="AD36" s="118">
        <v>19.771000000000001</v>
      </c>
      <c r="AE36" s="118">
        <v>2.2799999999999998</v>
      </c>
      <c r="AF36" s="119">
        <v>0</v>
      </c>
      <c r="AG36" s="117">
        <v>0.71033999999999997</v>
      </c>
      <c r="AH36" s="118">
        <v>17</v>
      </c>
      <c r="AI36" s="118">
        <v>10.263439999999999</v>
      </c>
      <c r="AJ36" s="118">
        <v>5.6291700000000002</v>
      </c>
      <c r="AK36" s="119">
        <v>9.9</v>
      </c>
      <c r="AL36" s="117">
        <v>7.91</v>
      </c>
      <c r="AM36" s="119">
        <v>12.57</v>
      </c>
      <c r="AN36" s="117">
        <v>11.5</v>
      </c>
      <c r="AO36" s="123" t="s">
        <v>1461</v>
      </c>
      <c r="AP36" s="123" t="s">
        <v>1461</v>
      </c>
      <c r="AQ36" s="118">
        <v>8.16</v>
      </c>
      <c r="AR36" s="123" t="s">
        <v>1461</v>
      </c>
      <c r="AS36" s="118">
        <v>1.8818900000000001</v>
      </c>
      <c r="AT36" s="118">
        <v>6.6443199999999996</v>
      </c>
      <c r="AU36" s="118">
        <v>13.395</v>
      </c>
      <c r="AV36" s="118">
        <v>3.6749999999999998</v>
      </c>
      <c r="AW36" s="119">
        <v>12.227</v>
      </c>
    </row>
    <row r="37" spans="1:49" x14ac:dyDescent="0.3">
      <c r="A37" s="124" t="s">
        <v>815</v>
      </c>
      <c r="B37" s="117">
        <v>7.3</v>
      </c>
      <c r="C37" s="118">
        <v>17</v>
      </c>
      <c r="D37" s="118">
        <v>11.6</v>
      </c>
      <c r="E37" s="118">
        <v>2</v>
      </c>
      <c r="F37" s="118">
        <v>3.8</v>
      </c>
      <c r="G37" s="119">
        <v>19</v>
      </c>
      <c r="H37" s="117">
        <v>9.3000000000000007</v>
      </c>
      <c r="I37" s="119">
        <v>30</v>
      </c>
      <c r="J37" s="117">
        <v>11.98</v>
      </c>
      <c r="K37" s="118">
        <v>12.59</v>
      </c>
      <c r="L37" s="119">
        <v>10.253</v>
      </c>
      <c r="M37" s="120" t="s">
        <v>1461</v>
      </c>
      <c r="N37" s="121" t="s">
        <v>1461</v>
      </c>
      <c r="O37" s="122">
        <v>1.837</v>
      </c>
      <c r="P37" s="117">
        <v>45.03</v>
      </c>
      <c r="Q37" s="118">
        <v>26.65</v>
      </c>
      <c r="R37" s="118">
        <v>107.56</v>
      </c>
      <c r="S37" s="119">
        <v>54.42</v>
      </c>
      <c r="T37" s="122">
        <v>26.585999999999999</v>
      </c>
      <c r="U37" s="122">
        <v>10.68</v>
      </c>
      <c r="V37" s="117">
        <v>13.23</v>
      </c>
      <c r="W37" s="118">
        <v>0.72</v>
      </c>
      <c r="X37" s="118">
        <v>0.51</v>
      </c>
      <c r="Y37" s="123" t="s">
        <v>1461</v>
      </c>
      <c r="Z37" s="121" t="s">
        <v>1461</v>
      </c>
      <c r="AA37" s="117">
        <v>25.85</v>
      </c>
      <c r="AB37" s="119">
        <v>117.52</v>
      </c>
      <c r="AC37" s="117">
        <v>23.22</v>
      </c>
      <c r="AD37" s="118">
        <v>19.771000000000001</v>
      </c>
      <c r="AE37" s="118">
        <v>2.2799999999999998</v>
      </c>
      <c r="AF37" s="119">
        <v>0</v>
      </c>
      <c r="AG37" s="117">
        <v>0.71033999999999997</v>
      </c>
      <c r="AH37" s="118">
        <v>17</v>
      </c>
      <c r="AI37" s="118">
        <v>10.263439999999999</v>
      </c>
      <c r="AJ37" s="118">
        <v>5.6291700000000002</v>
      </c>
      <c r="AK37" s="119">
        <v>9.9</v>
      </c>
      <c r="AL37" s="117">
        <v>7.91</v>
      </c>
      <c r="AM37" s="119">
        <v>12.57</v>
      </c>
      <c r="AN37" s="117">
        <v>11.5</v>
      </c>
      <c r="AO37" s="123" t="s">
        <v>1461</v>
      </c>
      <c r="AP37" s="123" t="s">
        <v>1461</v>
      </c>
      <c r="AQ37" s="118">
        <v>8.16</v>
      </c>
      <c r="AR37" s="123" t="s">
        <v>1461</v>
      </c>
      <c r="AS37" s="118">
        <v>1.8818900000000001</v>
      </c>
      <c r="AT37" s="118">
        <v>6.6443199999999996</v>
      </c>
      <c r="AU37" s="118">
        <v>13.395</v>
      </c>
      <c r="AV37" s="118">
        <v>3.6749999999999998</v>
      </c>
      <c r="AW37" s="119">
        <v>12.227</v>
      </c>
    </row>
    <row r="38" spans="1:49" x14ac:dyDescent="0.3">
      <c r="A38" s="124" t="s">
        <v>816</v>
      </c>
      <c r="B38" s="117">
        <v>7.3</v>
      </c>
      <c r="C38" s="118">
        <v>17</v>
      </c>
      <c r="D38" s="118">
        <v>11.6</v>
      </c>
      <c r="E38" s="118">
        <v>2</v>
      </c>
      <c r="F38" s="118">
        <v>4.2</v>
      </c>
      <c r="G38" s="119">
        <v>19</v>
      </c>
      <c r="H38" s="117">
        <v>8.9</v>
      </c>
      <c r="I38" s="119">
        <v>30</v>
      </c>
      <c r="J38" s="117">
        <v>12.03</v>
      </c>
      <c r="K38" s="118">
        <v>12.6</v>
      </c>
      <c r="L38" s="119">
        <v>9.9990000000000006</v>
      </c>
      <c r="M38" s="120" t="s">
        <v>1461</v>
      </c>
      <c r="N38" s="121" t="s">
        <v>1461</v>
      </c>
      <c r="O38" s="122">
        <v>1.837</v>
      </c>
      <c r="P38" s="117">
        <v>57.16</v>
      </c>
      <c r="Q38" s="118">
        <v>26.24</v>
      </c>
      <c r="R38" s="118">
        <v>106.61</v>
      </c>
      <c r="S38" s="119">
        <v>50.14</v>
      </c>
      <c r="T38" s="122">
        <v>25.510999999999999</v>
      </c>
      <c r="U38" s="122">
        <v>10.6</v>
      </c>
      <c r="V38" s="117">
        <v>13.23</v>
      </c>
      <c r="W38" s="118">
        <v>0.59</v>
      </c>
      <c r="X38" s="118">
        <v>0.47</v>
      </c>
      <c r="Y38" s="123" t="s">
        <v>1461</v>
      </c>
      <c r="Z38" s="121" t="s">
        <v>1461</v>
      </c>
      <c r="AA38" s="117">
        <v>29.52</v>
      </c>
      <c r="AB38" s="119">
        <v>121.19</v>
      </c>
      <c r="AC38" s="117">
        <v>23.38</v>
      </c>
      <c r="AD38" s="118">
        <v>19.658000000000001</v>
      </c>
      <c r="AE38" s="118">
        <v>2.59</v>
      </c>
      <c r="AF38" s="119">
        <v>0.4</v>
      </c>
      <c r="AG38" s="117">
        <v>0.71033999999999997</v>
      </c>
      <c r="AH38" s="118">
        <v>11.3</v>
      </c>
      <c r="AI38" s="118">
        <v>10.27943</v>
      </c>
      <c r="AJ38" s="118">
        <v>5.6291700000000002</v>
      </c>
      <c r="AK38" s="119">
        <v>9.9</v>
      </c>
      <c r="AL38" s="117">
        <v>7.74</v>
      </c>
      <c r="AM38" s="119">
        <v>12.4</v>
      </c>
      <c r="AN38" s="117">
        <v>11.5</v>
      </c>
      <c r="AO38" s="123" t="s">
        <v>1461</v>
      </c>
      <c r="AP38" s="123" t="s">
        <v>1461</v>
      </c>
      <c r="AQ38" s="118">
        <v>8.1639999999999997</v>
      </c>
      <c r="AR38" s="123" t="s">
        <v>1461</v>
      </c>
      <c r="AS38" s="118">
        <v>1.9045099999999999</v>
      </c>
      <c r="AT38" s="118">
        <v>6.6443199999999996</v>
      </c>
      <c r="AU38" s="118">
        <v>13.395</v>
      </c>
      <c r="AV38" s="118">
        <v>3.7839999999999998</v>
      </c>
      <c r="AW38" s="119">
        <v>12.074</v>
      </c>
    </row>
    <row r="39" spans="1:49" x14ac:dyDescent="0.3">
      <c r="A39" s="124" t="s">
        <v>817</v>
      </c>
      <c r="B39" s="117">
        <v>7.3</v>
      </c>
      <c r="C39" s="118">
        <v>17</v>
      </c>
      <c r="D39" s="118">
        <v>11.6</v>
      </c>
      <c r="E39" s="118">
        <v>2</v>
      </c>
      <c r="F39" s="118">
        <v>4.2</v>
      </c>
      <c r="G39" s="119">
        <v>19</v>
      </c>
      <c r="H39" s="117">
        <v>8.9</v>
      </c>
      <c r="I39" s="119">
        <v>30</v>
      </c>
      <c r="J39" s="117">
        <v>12.03</v>
      </c>
      <c r="K39" s="118">
        <v>12.6</v>
      </c>
      <c r="L39" s="119">
        <v>9.9990000000000006</v>
      </c>
      <c r="M39" s="120" t="s">
        <v>1461</v>
      </c>
      <c r="N39" s="121" t="s">
        <v>1461</v>
      </c>
      <c r="O39" s="122">
        <v>1.837</v>
      </c>
      <c r="P39" s="117">
        <v>57.16</v>
      </c>
      <c r="Q39" s="118">
        <v>26.24</v>
      </c>
      <c r="R39" s="118">
        <v>106.61</v>
      </c>
      <c r="S39" s="119">
        <v>50.14</v>
      </c>
      <c r="T39" s="122">
        <v>25.510999999999999</v>
      </c>
      <c r="U39" s="122">
        <v>10.6</v>
      </c>
      <c r="V39" s="117">
        <v>13.23</v>
      </c>
      <c r="W39" s="118">
        <v>0.59</v>
      </c>
      <c r="X39" s="118">
        <v>0.47</v>
      </c>
      <c r="Y39" s="123" t="s">
        <v>1461</v>
      </c>
      <c r="Z39" s="121" t="s">
        <v>1461</v>
      </c>
      <c r="AA39" s="117">
        <v>29.52</v>
      </c>
      <c r="AB39" s="119">
        <v>121.19</v>
      </c>
      <c r="AC39" s="117">
        <v>23.38</v>
      </c>
      <c r="AD39" s="118">
        <v>19.658000000000001</v>
      </c>
      <c r="AE39" s="118">
        <v>2.59</v>
      </c>
      <c r="AF39" s="119">
        <v>0.4</v>
      </c>
      <c r="AG39" s="117">
        <v>0.71033999999999997</v>
      </c>
      <c r="AH39" s="118">
        <v>11.3</v>
      </c>
      <c r="AI39" s="118">
        <v>10.27943</v>
      </c>
      <c r="AJ39" s="118">
        <v>5.6291700000000002</v>
      </c>
      <c r="AK39" s="119">
        <v>9.9</v>
      </c>
      <c r="AL39" s="117">
        <v>7.74</v>
      </c>
      <c r="AM39" s="119">
        <v>12.4</v>
      </c>
      <c r="AN39" s="117">
        <v>11.5</v>
      </c>
      <c r="AO39" s="123" t="s">
        <v>1461</v>
      </c>
      <c r="AP39" s="123" t="s">
        <v>1461</v>
      </c>
      <c r="AQ39" s="118">
        <v>8.1639999999999997</v>
      </c>
      <c r="AR39" s="123" t="s">
        <v>1461</v>
      </c>
      <c r="AS39" s="118">
        <v>1.9045099999999999</v>
      </c>
      <c r="AT39" s="118">
        <v>6.6443199999999996</v>
      </c>
      <c r="AU39" s="118">
        <v>13.395</v>
      </c>
      <c r="AV39" s="118">
        <v>3.7839999999999998</v>
      </c>
      <c r="AW39" s="119">
        <v>12.074</v>
      </c>
    </row>
    <row r="40" spans="1:49" x14ac:dyDescent="0.3">
      <c r="A40" s="124" t="s">
        <v>818</v>
      </c>
      <c r="B40" s="117">
        <v>7.3</v>
      </c>
      <c r="C40" s="118">
        <v>17</v>
      </c>
      <c r="D40" s="118">
        <v>11.6</v>
      </c>
      <c r="E40" s="118">
        <v>2</v>
      </c>
      <c r="F40" s="118">
        <v>4</v>
      </c>
      <c r="G40" s="119">
        <v>19</v>
      </c>
      <c r="H40" s="117">
        <v>8.9</v>
      </c>
      <c r="I40" s="119">
        <v>30</v>
      </c>
      <c r="J40" s="117">
        <v>11.94</v>
      </c>
      <c r="K40" s="118">
        <v>12.54</v>
      </c>
      <c r="L40" s="119">
        <v>10.188000000000001</v>
      </c>
      <c r="M40" s="120" t="s">
        <v>1461</v>
      </c>
      <c r="N40" s="121" t="s">
        <v>1461</v>
      </c>
      <c r="O40" s="122">
        <v>1.837</v>
      </c>
      <c r="P40" s="117">
        <v>55.8</v>
      </c>
      <c r="Q40" s="118">
        <v>24.65</v>
      </c>
      <c r="R40" s="118">
        <v>106.61</v>
      </c>
      <c r="S40" s="119">
        <v>57.31</v>
      </c>
      <c r="T40" s="122">
        <v>23.632000000000001</v>
      </c>
      <c r="U40" s="122">
        <v>10.6</v>
      </c>
      <c r="V40" s="117">
        <v>13.23</v>
      </c>
      <c r="W40" s="118">
        <v>2.85</v>
      </c>
      <c r="X40" s="118">
        <v>0.43</v>
      </c>
      <c r="Y40" s="123" t="s">
        <v>1461</v>
      </c>
      <c r="Z40" s="121" t="s">
        <v>1461</v>
      </c>
      <c r="AA40" s="117">
        <v>30</v>
      </c>
      <c r="AB40" s="119">
        <v>121.67</v>
      </c>
      <c r="AC40" s="117">
        <v>23.48</v>
      </c>
      <c r="AD40" s="118">
        <v>19.23</v>
      </c>
      <c r="AE40" s="118">
        <v>2.5299999999999998</v>
      </c>
      <c r="AF40" s="119">
        <v>0</v>
      </c>
      <c r="AG40" s="117">
        <v>0.71033999999999997</v>
      </c>
      <c r="AH40" s="118">
        <v>11.3</v>
      </c>
      <c r="AI40" s="118">
        <v>10.31127</v>
      </c>
      <c r="AJ40" s="118">
        <v>5.6291700000000002</v>
      </c>
      <c r="AK40" s="119">
        <v>9.9</v>
      </c>
      <c r="AL40" s="117">
        <v>7.54</v>
      </c>
      <c r="AM40" s="119">
        <v>12.2</v>
      </c>
      <c r="AN40" s="117">
        <v>11.5</v>
      </c>
      <c r="AO40" s="123" t="s">
        <v>1461</v>
      </c>
      <c r="AP40" s="123" t="s">
        <v>1461</v>
      </c>
      <c r="AQ40" s="118">
        <v>8.173</v>
      </c>
      <c r="AR40" s="123" t="s">
        <v>1461</v>
      </c>
      <c r="AS40" s="118">
        <v>1.9320999999999999</v>
      </c>
      <c r="AT40" s="118">
        <v>6.6443199999999996</v>
      </c>
      <c r="AU40" s="118">
        <v>13.395</v>
      </c>
      <c r="AV40" s="118">
        <v>3.9169999999999998</v>
      </c>
      <c r="AW40" s="119">
        <v>12.381</v>
      </c>
    </row>
    <row r="41" spans="1:49" x14ac:dyDescent="0.3">
      <c r="A41" s="124" t="s">
        <v>819</v>
      </c>
      <c r="B41" s="117">
        <v>7.3</v>
      </c>
      <c r="C41" s="118">
        <v>17</v>
      </c>
      <c r="D41" s="118">
        <v>11.6</v>
      </c>
      <c r="E41" s="118">
        <v>2</v>
      </c>
      <c r="F41" s="118">
        <v>4</v>
      </c>
      <c r="G41" s="119">
        <v>19</v>
      </c>
      <c r="H41" s="117">
        <v>8.9</v>
      </c>
      <c r="I41" s="119">
        <v>30</v>
      </c>
      <c r="J41" s="117">
        <v>11.94</v>
      </c>
      <c r="K41" s="118">
        <v>12.54</v>
      </c>
      <c r="L41" s="119">
        <v>10.188000000000001</v>
      </c>
      <c r="M41" s="120" t="s">
        <v>1461</v>
      </c>
      <c r="N41" s="121" t="s">
        <v>1461</v>
      </c>
      <c r="O41" s="122">
        <v>1.837</v>
      </c>
      <c r="P41" s="117">
        <v>55.8</v>
      </c>
      <c r="Q41" s="118">
        <v>24.65</v>
      </c>
      <c r="R41" s="118">
        <v>106.61</v>
      </c>
      <c r="S41" s="119">
        <v>57.31</v>
      </c>
      <c r="T41" s="122">
        <v>23.632000000000001</v>
      </c>
      <c r="U41" s="122">
        <v>10.6</v>
      </c>
      <c r="V41" s="117">
        <v>13.23</v>
      </c>
      <c r="W41" s="118">
        <v>2.85</v>
      </c>
      <c r="X41" s="118">
        <v>0.43</v>
      </c>
      <c r="Y41" s="123" t="s">
        <v>1461</v>
      </c>
      <c r="Z41" s="121" t="s">
        <v>1461</v>
      </c>
      <c r="AA41" s="117">
        <v>30</v>
      </c>
      <c r="AB41" s="119">
        <v>121.67</v>
      </c>
      <c r="AC41" s="117">
        <v>23.48</v>
      </c>
      <c r="AD41" s="118">
        <v>19.23</v>
      </c>
      <c r="AE41" s="118">
        <v>2.5299999999999998</v>
      </c>
      <c r="AF41" s="119">
        <v>0</v>
      </c>
      <c r="AG41" s="117">
        <v>0.71033999999999997</v>
      </c>
      <c r="AH41" s="118">
        <v>11.3</v>
      </c>
      <c r="AI41" s="118">
        <v>10.31127</v>
      </c>
      <c r="AJ41" s="118">
        <v>5.6291700000000002</v>
      </c>
      <c r="AK41" s="119">
        <v>9.9</v>
      </c>
      <c r="AL41" s="117">
        <v>7.54</v>
      </c>
      <c r="AM41" s="119">
        <v>12.2</v>
      </c>
      <c r="AN41" s="117">
        <v>11.5</v>
      </c>
      <c r="AO41" s="123" t="s">
        <v>1461</v>
      </c>
      <c r="AP41" s="123" t="s">
        <v>1461</v>
      </c>
      <c r="AQ41" s="118">
        <v>8.173</v>
      </c>
      <c r="AR41" s="123" t="s">
        <v>1461</v>
      </c>
      <c r="AS41" s="118">
        <v>1.9320999999999999</v>
      </c>
      <c r="AT41" s="118">
        <v>6.6443199999999996</v>
      </c>
      <c r="AU41" s="118">
        <v>13.395</v>
      </c>
      <c r="AV41" s="118">
        <v>3.9169999999999998</v>
      </c>
      <c r="AW41" s="119">
        <v>12.381</v>
      </c>
    </row>
    <row r="42" spans="1:49" x14ac:dyDescent="0.3">
      <c r="A42" s="124" t="s">
        <v>820</v>
      </c>
      <c r="B42" s="117">
        <v>7.3</v>
      </c>
      <c r="C42" s="118">
        <v>17</v>
      </c>
      <c r="D42" s="118">
        <v>11.6</v>
      </c>
      <c r="E42" s="118">
        <v>2</v>
      </c>
      <c r="F42" s="118">
        <v>11.1</v>
      </c>
      <c r="G42" s="119">
        <v>19</v>
      </c>
      <c r="H42" s="117">
        <v>8.9</v>
      </c>
      <c r="I42" s="119">
        <v>30</v>
      </c>
      <c r="J42" s="117">
        <v>14.93</v>
      </c>
      <c r="K42" s="118">
        <v>12.67</v>
      </c>
      <c r="L42" s="119">
        <v>10.109</v>
      </c>
      <c r="M42" s="120" t="s">
        <v>1461</v>
      </c>
      <c r="N42" s="121" t="s">
        <v>1461</v>
      </c>
      <c r="O42" s="122">
        <v>1.837</v>
      </c>
      <c r="P42" s="117">
        <v>53.79</v>
      </c>
      <c r="Q42" s="118">
        <v>25.44</v>
      </c>
      <c r="R42" s="118">
        <v>106.61</v>
      </c>
      <c r="S42" s="119">
        <v>55.42</v>
      </c>
      <c r="T42" s="122">
        <v>25.510999999999999</v>
      </c>
      <c r="U42" s="122">
        <v>10.52</v>
      </c>
      <c r="V42" s="117">
        <v>13.23</v>
      </c>
      <c r="W42" s="118">
        <v>1.97</v>
      </c>
      <c r="X42" s="118">
        <v>0.41</v>
      </c>
      <c r="Y42" s="123" t="s">
        <v>1461</v>
      </c>
      <c r="Z42" s="121" t="s">
        <v>1461</v>
      </c>
      <c r="AA42" s="117">
        <v>29.9</v>
      </c>
      <c r="AB42" s="119">
        <v>121.57</v>
      </c>
      <c r="AC42" s="117">
        <v>23.01</v>
      </c>
      <c r="AD42" s="118">
        <v>19.622</v>
      </c>
      <c r="AE42" s="118">
        <v>2.4300000000000002</v>
      </c>
      <c r="AF42" s="119">
        <v>0</v>
      </c>
      <c r="AG42" s="117">
        <v>0.71033999999999997</v>
      </c>
      <c r="AH42" s="118">
        <v>11.1</v>
      </c>
      <c r="AI42" s="118">
        <v>10.35492</v>
      </c>
      <c r="AJ42" s="118">
        <v>5.6291700000000002</v>
      </c>
      <c r="AK42" s="119">
        <v>9.9</v>
      </c>
      <c r="AL42" s="117">
        <v>7.4</v>
      </c>
      <c r="AM42" s="119">
        <v>12.06</v>
      </c>
      <c r="AN42" s="117">
        <v>11.5</v>
      </c>
      <c r="AO42" s="123" t="s">
        <v>1461</v>
      </c>
      <c r="AP42" s="123" t="s">
        <v>1461</v>
      </c>
      <c r="AQ42" s="118">
        <v>8.1199999999999992</v>
      </c>
      <c r="AR42" s="123" t="s">
        <v>1461</v>
      </c>
      <c r="AS42" s="118">
        <v>1.9320999999999999</v>
      </c>
      <c r="AT42" s="118">
        <v>6.6443199999999996</v>
      </c>
      <c r="AU42" s="118">
        <v>13.395</v>
      </c>
      <c r="AV42" s="118">
        <v>3.9169999999999998</v>
      </c>
      <c r="AW42" s="119">
        <v>12.324</v>
      </c>
    </row>
    <row r="43" spans="1:49" x14ac:dyDescent="0.3">
      <c r="A43" s="124" t="s">
        <v>821</v>
      </c>
      <c r="B43" s="117">
        <v>7.3</v>
      </c>
      <c r="C43" s="118">
        <v>17</v>
      </c>
      <c r="D43" s="118">
        <v>11.6</v>
      </c>
      <c r="E43" s="118">
        <v>2</v>
      </c>
      <c r="F43" s="118">
        <v>11.1</v>
      </c>
      <c r="G43" s="119">
        <v>19</v>
      </c>
      <c r="H43" s="117">
        <v>8.9</v>
      </c>
      <c r="I43" s="119">
        <v>30</v>
      </c>
      <c r="J43" s="117">
        <v>14.93</v>
      </c>
      <c r="K43" s="118">
        <v>12.67</v>
      </c>
      <c r="L43" s="119">
        <v>10.109</v>
      </c>
      <c r="M43" s="120" t="s">
        <v>1461</v>
      </c>
      <c r="N43" s="121" t="s">
        <v>1461</v>
      </c>
      <c r="O43" s="122">
        <v>1.837</v>
      </c>
      <c r="P43" s="117">
        <v>53.79</v>
      </c>
      <c r="Q43" s="118">
        <v>25.44</v>
      </c>
      <c r="R43" s="118">
        <v>106.61</v>
      </c>
      <c r="S43" s="119">
        <v>55.42</v>
      </c>
      <c r="T43" s="122">
        <v>25.510999999999999</v>
      </c>
      <c r="U43" s="122">
        <v>10.52</v>
      </c>
      <c r="V43" s="117">
        <v>13.23</v>
      </c>
      <c r="W43" s="118">
        <v>1.97</v>
      </c>
      <c r="X43" s="118">
        <v>0.41</v>
      </c>
      <c r="Y43" s="123" t="s">
        <v>1461</v>
      </c>
      <c r="Z43" s="121" t="s">
        <v>1461</v>
      </c>
      <c r="AA43" s="117">
        <v>29.9</v>
      </c>
      <c r="AB43" s="119">
        <v>121.57</v>
      </c>
      <c r="AC43" s="117">
        <v>23.01</v>
      </c>
      <c r="AD43" s="118">
        <v>19.622</v>
      </c>
      <c r="AE43" s="118">
        <v>2.4300000000000002</v>
      </c>
      <c r="AF43" s="119">
        <v>0</v>
      </c>
      <c r="AG43" s="117">
        <v>0.71033999999999997</v>
      </c>
      <c r="AH43" s="118">
        <v>11.1</v>
      </c>
      <c r="AI43" s="118">
        <v>10.35492</v>
      </c>
      <c r="AJ43" s="118">
        <v>5.6291700000000002</v>
      </c>
      <c r="AK43" s="119">
        <v>9.9</v>
      </c>
      <c r="AL43" s="117">
        <v>7.4</v>
      </c>
      <c r="AM43" s="119">
        <v>12.06</v>
      </c>
      <c r="AN43" s="117">
        <v>11.5</v>
      </c>
      <c r="AO43" s="123" t="s">
        <v>1461</v>
      </c>
      <c r="AP43" s="123" t="s">
        <v>1461</v>
      </c>
      <c r="AQ43" s="118">
        <v>8.1199999999999992</v>
      </c>
      <c r="AR43" s="123" t="s">
        <v>1461</v>
      </c>
      <c r="AS43" s="118">
        <v>1.9320999999999999</v>
      </c>
      <c r="AT43" s="118">
        <v>6.6443199999999996</v>
      </c>
      <c r="AU43" s="118">
        <v>13.395</v>
      </c>
      <c r="AV43" s="118">
        <v>3.9169999999999998</v>
      </c>
      <c r="AW43" s="119">
        <v>12.324</v>
      </c>
    </row>
    <row r="44" spans="1:49" x14ac:dyDescent="0.3">
      <c r="A44" s="124" t="s">
        <v>822</v>
      </c>
      <c r="B44" s="117">
        <v>7.3</v>
      </c>
      <c r="C44" s="118">
        <v>17</v>
      </c>
      <c r="D44" s="118">
        <v>11.6</v>
      </c>
      <c r="E44" s="118">
        <v>2</v>
      </c>
      <c r="F44" s="118">
        <v>6.3</v>
      </c>
      <c r="G44" s="119">
        <v>19</v>
      </c>
      <c r="H44" s="117">
        <v>8.5</v>
      </c>
      <c r="I44" s="119">
        <v>30</v>
      </c>
      <c r="J44" s="117">
        <v>14.95</v>
      </c>
      <c r="K44" s="118">
        <v>12.75</v>
      </c>
      <c r="L44" s="119">
        <v>10.116</v>
      </c>
      <c r="M44" s="120" t="s">
        <v>1461</v>
      </c>
      <c r="N44" s="121" t="s">
        <v>1461</v>
      </c>
      <c r="O44" s="122">
        <v>1.837</v>
      </c>
      <c r="P44" s="117">
        <v>51.19</v>
      </c>
      <c r="Q44" s="118">
        <v>25.44</v>
      </c>
      <c r="R44" s="118">
        <v>106.61</v>
      </c>
      <c r="S44" s="119">
        <v>48.77</v>
      </c>
      <c r="T44" s="122">
        <v>25.821999999999999</v>
      </c>
      <c r="U44" s="122">
        <v>10.56</v>
      </c>
      <c r="V44" s="117">
        <v>13.23</v>
      </c>
      <c r="W44" s="118">
        <v>1.1100000000000001</v>
      </c>
      <c r="X44" s="118">
        <v>0.37</v>
      </c>
      <c r="Y44" s="123" t="s">
        <v>1461</v>
      </c>
      <c r="Z44" s="121" t="s">
        <v>1461</v>
      </c>
      <c r="AA44" s="117">
        <v>34.5</v>
      </c>
      <c r="AB44" s="119">
        <v>126.17</v>
      </c>
      <c r="AC44" s="117">
        <v>23.14</v>
      </c>
      <c r="AD44" s="118">
        <v>18.978999999999999</v>
      </c>
      <c r="AE44" s="118">
        <v>2.57</v>
      </c>
      <c r="AF44" s="119">
        <v>0</v>
      </c>
      <c r="AG44" s="117">
        <v>0.71033999999999997</v>
      </c>
      <c r="AH44" s="118">
        <v>6</v>
      </c>
      <c r="AI44" s="118">
        <v>10.362120000000001</v>
      </c>
      <c r="AJ44" s="118">
        <v>5.6291700000000002</v>
      </c>
      <c r="AK44" s="119">
        <v>9.9</v>
      </c>
      <c r="AL44" s="117">
        <v>7.34</v>
      </c>
      <c r="AM44" s="119">
        <v>12</v>
      </c>
      <c r="AN44" s="117">
        <v>11.5</v>
      </c>
      <c r="AO44" s="123" t="s">
        <v>1461</v>
      </c>
      <c r="AP44" s="123" t="s">
        <v>1461</v>
      </c>
      <c r="AQ44" s="118">
        <v>8.0879999999999992</v>
      </c>
      <c r="AR44" s="123" t="s">
        <v>1461</v>
      </c>
      <c r="AS44" s="118">
        <v>1.9320999999999999</v>
      </c>
      <c r="AT44" s="118">
        <v>6.6443199999999996</v>
      </c>
      <c r="AU44" s="118">
        <v>13.395</v>
      </c>
      <c r="AV44" s="118">
        <v>3.9169999999999998</v>
      </c>
      <c r="AW44" s="119">
        <v>12.086</v>
      </c>
    </row>
    <row r="45" spans="1:49" x14ac:dyDescent="0.3">
      <c r="A45" s="124" t="s">
        <v>823</v>
      </c>
      <c r="B45" s="117">
        <v>7.3</v>
      </c>
      <c r="C45" s="118">
        <v>17</v>
      </c>
      <c r="D45" s="118">
        <v>11.6</v>
      </c>
      <c r="E45" s="118">
        <v>2</v>
      </c>
      <c r="F45" s="118">
        <v>6.3</v>
      </c>
      <c r="G45" s="119">
        <v>19</v>
      </c>
      <c r="H45" s="117">
        <v>8.5</v>
      </c>
      <c r="I45" s="119">
        <v>30</v>
      </c>
      <c r="J45" s="117">
        <v>14.95</v>
      </c>
      <c r="K45" s="118">
        <v>12.75</v>
      </c>
      <c r="L45" s="119">
        <v>10.116</v>
      </c>
      <c r="M45" s="120" t="s">
        <v>1461</v>
      </c>
      <c r="N45" s="121" t="s">
        <v>1461</v>
      </c>
      <c r="O45" s="122">
        <v>1.837</v>
      </c>
      <c r="P45" s="117">
        <v>51.19</v>
      </c>
      <c r="Q45" s="118">
        <v>25.44</v>
      </c>
      <c r="R45" s="118">
        <v>106.61</v>
      </c>
      <c r="S45" s="119">
        <v>48.77</v>
      </c>
      <c r="T45" s="122">
        <v>25.821999999999999</v>
      </c>
      <c r="U45" s="122">
        <v>10.56</v>
      </c>
      <c r="V45" s="117">
        <v>13.23</v>
      </c>
      <c r="W45" s="118">
        <v>1.1100000000000001</v>
      </c>
      <c r="X45" s="118">
        <v>0.37</v>
      </c>
      <c r="Y45" s="123" t="s">
        <v>1461</v>
      </c>
      <c r="Z45" s="121" t="s">
        <v>1461</v>
      </c>
      <c r="AA45" s="117">
        <v>34.5</v>
      </c>
      <c r="AB45" s="119">
        <v>126.17</v>
      </c>
      <c r="AC45" s="117">
        <v>23.14</v>
      </c>
      <c r="AD45" s="118">
        <v>18.978999999999999</v>
      </c>
      <c r="AE45" s="118">
        <v>2.57</v>
      </c>
      <c r="AF45" s="119">
        <v>0</v>
      </c>
      <c r="AG45" s="117">
        <v>0.71033999999999997</v>
      </c>
      <c r="AH45" s="118">
        <v>6</v>
      </c>
      <c r="AI45" s="118">
        <v>10.362120000000001</v>
      </c>
      <c r="AJ45" s="118">
        <v>5.6291700000000002</v>
      </c>
      <c r="AK45" s="119">
        <v>9.9</v>
      </c>
      <c r="AL45" s="117">
        <v>7.34</v>
      </c>
      <c r="AM45" s="119">
        <v>12</v>
      </c>
      <c r="AN45" s="117">
        <v>11.5</v>
      </c>
      <c r="AO45" s="123" t="s">
        <v>1461</v>
      </c>
      <c r="AP45" s="123" t="s">
        <v>1461</v>
      </c>
      <c r="AQ45" s="118">
        <v>8.0879999999999992</v>
      </c>
      <c r="AR45" s="123" t="s">
        <v>1461</v>
      </c>
      <c r="AS45" s="118">
        <v>1.9320999999999999</v>
      </c>
      <c r="AT45" s="118">
        <v>6.6443199999999996</v>
      </c>
      <c r="AU45" s="118">
        <v>13.395</v>
      </c>
      <c r="AV45" s="118">
        <v>3.9169999999999998</v>
      </c>
      <c r="AW45" s="119">
        <v>12.086</v>
      </c>
    </row>
    <row r="46" spans="1:49" x14ac:dyDescent="0.3">
      <c r="A46" s="124" t="s">
        <v>824</v>
      </c>
      <c r="B46" s="117">
        <v>7.3</v>
      </c>
      <c r="C46" s="118">
        <v>17</v>
      </c>
      <c r="D46" s="118">
        <v>11.6</v>
      </c>
      <c r="E46" s="118">
        <v>2</v>
      </c>
      <c r="F46" s="118">
        <v>20.7</v>
      </c>
      <c r="G46" s="119">
        <v>19</v>
      </c>
      <c r="H46" s="117">
        <v>8.5</v>
      </c>
      <c r="I46" s="119">
        <v>30</v>
      </c>
      <c r="J46" s="117">
        <v>14.99</v>
      </c>
      <c r="K46" s="118">
        <v>12.66</v>
      </c>
      <c r="L46" s="119">
        <v>15.343999999999999</v>
      </c>
      <c r="M46" s="120" t="s">
        <v>1461</v>
      </c>
      <c r="N46" s="121" t="s">
        <v>1461</v>
      </c>
      <c r="O46" s="122">
        <v>1.837</v>
      </c>
      <c r="P46" s="117">
        <v>51.19</v>
      </c>
      <c r="Q46" s="118">
        <v>25.44</v>
      </c>
      <c r="R46" s="118">
        <v>104.73</v>
      </c>
      <c r="S46" s="119">
        <v>57.9</v>
      </c>
      <c r="T46" s="122">
        <v>25.949000000000002</v>
      </c>
      <c r="U46" s="122">
        <v>10.69</v>
      </c>
      <c r="V46" s="117">
        <v>13.23</v>
      </c>
      <c r="W46" s="118">
        <v>2.82</v>
      </c>
      <c r="X46" s="118">
        <v>0.45</v>
      </c>
      <c r="Y46" s="123" t="s">
        <v>1461</v>
      </c>
      <c r="Z46" s="121" t="s">
        <v>1461</v>
      </c>
      <c r="AA46" s="117">
        <v>23.73</v>
      </c>
      <c r="AB46" s="119">
        <v>115.4</v>
      </c>
      <c r="AC46" s="117">
        <v>22.7</v>
      </c>
      <c r="AD46" s="118">
        <v>19.177</v>
      </c>
      <c r="AE46" s="118">
        <v>2.38</v>
      </c>
      <c r="AF46" s="119">
        <v>0</v>
      </c>
      <c r="AG46" s="117">
        <v>0.71033999999999997</v>
      </c>
      <c r="AH46" s="118">
        <v>7.5</v>
      </c>
      <c r="AI46" s="118">
        <v>10.29458</v>
      </c>
      <c r="AJ46" s="118">
        <v>5.6291700000000002</v>
      </c>
      <c r="AK46" s="119">
        <v>9.9</v>
      </c>
      <c r="AL46" s="117">
        <v>7.4</v>
      </c>
      <c r="AM46" s="119">
        <v>12.06</v>
      </c>
      <c r="AN46" s="117">
        <v>11.5</v>
      </c>
      <c r="AO46" s="123" t="s">
        <v>1461</v>
      </c>
      <c r="AP46" s="123" t="s">
        <v>1461</v>
      </c>
      <c r="AQ46" s="118">
        <v>8.1859999999999999</v>
      </c>
      <c r="AR46" s="123" t="s">
        <v>1461</v>
      </c>
      <c r="AS46" s="118">
        <v>1.9320999999999999</v>
      </c>
      <c r="AT46" s="118">
        <v>6.6443199999999996</v>
      </c>
      <c r="AU46" s="118">
        <v>13.395</v>
      </c>
      <c r="AV46" s="118">
        <v>3.9169999999999998</v>
      </c>
      <c r="AW46" s="119">
        <v>12.185</v>
      </c>
    </row>
    <row r="47" spans="1:49" x14ac:dyDescent="0.3">
      <c r="A47" s="124" t="s">
        <v>825</v>
      </c>
      <c r="B47" s="117">
        <v>7.3</v>
      </c>
      <c r="C47" s="118">
        <v>17</v>
      </c>
      <c r="D47" s="118">
        <v>11.6</v>
      </c>
      <c r="E47" s="118">
        <v>2</v>
      </c>
      <c r="F47" s="118">
        <v>20.7</v>
      </c>
      <c r="G47" s="119">
        <v>19</v>
      </c>
      <c r="H47" s="117">
        <v>8.5</v>
      </c>
      <c r="I47" s="119">
        <v>30</v>
      </c>
      <c r="J47" s="117">
        <v>14.99</v>
      </c>
      <c r="K47" s="118">
        <v>12.66</v>
      </c>
      <c r="L47" s="119">
        <v>15.343999999999999</v>
      </c>
      <c r="M47" s="120" t="s">
        <v>1461</v>
      </c>
      <c r="N47" s="121" t="s">
        <v>1461</v>
      </c>
      <c r="O47" s="122">
        <v>1.837</v>
      </c>
      <c r="P47" s="117">
        <v>51.19</v>
      </c>
      <c r="Q47" s="118">
        <v>25.44</v>
      </c>
      <c r="R47" s="118">
        <v>104.73</v>
      </c>
      <c r="S47" s="119">
        <v>57.9</v>
      </c>
      <c r="T47" s="122">
        <v>25.949000000000002</v>
      </c>
      <c r="U47" s="122">
        <v>10.69</v>
      </c>
      <c r="V47" s="117">
        <v>13.23</v>
      </c>
      <c r="W47" s="118">
        <v>2.82</v>
      </c>
      <c r="X47" s="118">
        <v>0.45</v>
      </c>
      <c r="Y47" s="123" t="s">
        <v>1461</v>
      </c>
      <c r="Z47" s="121" t="s">
        <v>1461</v>
      </c>
      <c r="AA47" s="117">
        <v>23.73</v>
      </c>
      <c r="AB47" s="119">
        <v>115.4</v>
      </c>
      <c r="AC47" s="117">
        <v>22.7</v>
      </c>
      <c r="AD47" s="118">
        <v>19.177</v>
      </c>
      <c r="AE47" s="118">
        <v>2.38</v>
      </c>
      <c r="AF47" s="119">
        <v>0</v>
      </c>
      <c r="AG47" s="117">
        <v>0.71033999999999997</v>
      </c>
      <c r="AH47" s="118">
        <v>7.5</v>
      </c>
      <c r="AI47" s="118">
        <v>10.29458</v>
      </c>
      <c r="AJ47" s="118">
        <v>5.6291700000000002</v>
      </c>
      <c r="AK47" s="119">
        <v>9.9</v>
      </c>
      <c r="AL47" s="117">
        <v>7.4</v>
      </c>
      <c r="AM47" s="119">
        <v>12.06</v>
      </c>
      <c r="AN47" s="117">
        <v>11.5</v>
      </c>
      <c r="AO47" s="123" t="s">
        <v>1461</v>
      </c>
      <c r="AP47" s="123" t="s">
        <v>1461</v>
      </c>
      <c r="AQ47" s="118">
        <v>8.1859999999999999</v>
      </c>
      <c r="AR47" s="123" t="s">
        <v>1461</v>
      </c>
      <c r="AS47" s="118">
        <v>1.9320999999999999</v>
      </c>
      <c r="AT47" s="118">
        <v>6.6443199999999996</v>
      </c>
      <c r="AU47" s="118">
        <v>13.395</v>
      </c>
      <c r="AV47" s="118">
        <v>3.9169999999999998</v>
      </c>
      <c r="AW47" s="119">
        <v>12.185</v>
      </c>
    </row>
    <row r="48" spans="1:49" x14ac:dyDescent="0.3">
      <c r="A48" s="124" t="s">
        <v>826</v>
      </c>
      <c r="B48" s="117">
        <v>7.3</v>
      </c>
      <c r="C48" s="118">
        <v>17</v>
      </c>
      <c r="D48" s="118">
        <v>11.6</v>
      </c>
      <c r="E48" s="118">
        <v>2</v>
      </c>
      <c r="F48" s="118">
        <v>25.5</v>
      </c>
      <c r="G48" s="119">
        <v>19</v>
      </c>
      <c r="H48" s="117">
        <v>8.1</v>
      </c>
      <c r="I48" s="119">
        <v>30</v>
      </c>
      <c r="J48" s="117">
        <v>15.08</v>
      </c>
      <c r="K48" s="118">
        <v>12.72</v>
      </c>
      <c r="L48" s="119">
        <v>23.693000000000001</v>
      </c>
      <c r="M48" s="117">
        <v>1.07</v>
      </c>
      <c r="N48" s="119">
        <v>39.47</v>
      </c>
      <c r="O48" s="122">
        <v>1.837</v>
      </c>
      <c r="P48" s="117">
        <v>47.44</v>
      </c>
      <c r="Q48" s="118">
        <v>23.12</v>
      </c>
      <c r="R48" s="118">
        <v>104.73</v>
      </c>
      <c r="S48" s="119">
        <v>54.81</v>
      </c>
      <c r="T48" s="122">
        <v>27.077000000000002</v>
      </c>
      <c r="U48" s="122">
        <v>10.69</v>
      </c>
      <c r="V48" s="117">
        <v>13.23</v>
      </c>
      <c r="W48" s="118">
        <v>2.0699999999999998</v>
      </c>
      <c r="X48" s="118">
        <v>0.52</v>
      </c>
      <c r="Y48" s="123" t="s">
        <v>1461</v>
      </c>
      <c r="Z48" s="121" t="s">
        <v>1461</v>
      </c>
      <c r="AA48" s="117">
        <v>26.19</v>
      </c>
      <c r="AB48" s="119">
        <v>117.86</v>
      </c>
      <c r="AC48" s="117">
        <v>22.75</v>
      </c>
      <c r="AD48" s="118">
        <v>19.204999999999998</v>
      </c>
      <c r="AE48" s="118">
        <v>2.63</v>
      </c>
      <c r="AF48" s="119">
        <v>0</v>
      </c>
      <c r="AG48" s="117">
        <v>0.71033999999999997</v>
      </c>
      <c r="AH48" s="118">
        <v>11.3</v>
      </c>
      <c r="AI48" s="118">
        <v>10.18831</v>
      </c>
      <c r="AJ48" s="118">
        <v>5.6291700000000002</v>
      </c>
      <c r="AK48" s="119">
        <v>9.9</v>
      </c>
      <c r="AL48" s="117">
        <v>7.39</v>
      </c>
      <c r="AM48" s="119">
        <v>12.05</v>
      </c>
      <c r="AN48" s="117">
        <v>11.5</v>
      </c>
      <c r="AO48" s="123" t="s">
        <v>1461</v>
      </c>
      <c r="AP48" s="123" t="s">
        <v>1461</v>
      </c>
      <c r="AQ48" s="118">
        <v>8.1750000000000007</v>
      </c>
      <c r="AR48" s="123" t="s">
        <v>1461</v>
      </c>
      <c r="AS48" s="118">
        <v>1.9320999999999999</v>
      </c>
      <c r="AT48" s="118">
        <v>6.6443199999999996</v>
      </c>
      <c r="AU48" s="118">
        <v>13.395</v>
      </c>
      <c r="AV48" s="118">
        <v>3.9169999999999998</v>
      </c>
      <c r="AW48" s="119">
        <v>12.227</v>
      </c>
    </row>
    <row r="49" spans="1:49" x14ac:dyDescent="0.3">
      <c r="A49" s="124" t="s">
        <v>827</v>
      </c>
      <c r="B49" s="117">
        <v>7.3</v>
      </c>
      <c r="C49" s="118">
        <v>17</v>
      </c>
      <c r="D49" s="118">
        <v>11.6</v>
      </c>
      <c r="E49" s="118">
        <v>2</v>
      </c>
      <c r="F49" s="118">
        <v>25.5</v>
      </c>
      <c r="G49" s="119">
        <v>19</v>
      </c>
      <c r="H49" s="117">
        <v>8.1</v>
      </c>
      <c r="I49" s="119">
        <v>30</v>
      </c>
      <c r="J49" s="117">
        <v>15.08</v>
      </c>
      <c r="K49" s="118">
        <v>12.72</v>
      </c>
      <c r="L49" s="119">
        <v>23.693000000000001</v>
      </c>
      <c r="M49" s="117">
        <v>1.07</v>
      </c>
      <c r="N49" s="119">
        <v>39.47</v>
      </c>
      <c r="O49" s="122">
        <v>1.837</v>
      </c>
      <c r="P49" s="117">
        <v>47.44</v>
      </c>
      <c r="Q49" s="118">
        <v>23.12</v>
      </c>
      <c r="R49" s="118">
        <v>104.73</v>
      </c>
      <c r="S49" s="119">
        <v>54.81</v>
      </c>
      <c r="T49" s="122">
        <v>27.077000000000002</v>
      </c>
      <c r="U49" s="122">
        <v>10.69</v>
      </c>
      <c r="V49" s="117">
        <v>13.23</v>
      </c>
      <c r="W49" s="118">
        <v>2.0699999999999998</v>
      </c>
      <c r="X49" s="118">
        <v>0.52</v>
      </c>
      <c r="Y49" s="123" t="s">
        <v>1461</v>
      </c>
      <c r="Z49" s="121" t="s">
        <v>1461</v>
      </c>
      <c r="AA49" s="117">
        <v>26.19</v>
      </c>
      <c r="AB49" s="119">
        <v>117.86</v>
      </c>
      <c r="AC49" s="117">
        <v>22.75</v>
      </c>
      <c r="AD49" s="118">
        <v>19.204999999999998</v>
      </c>
      <c r="AE49" s="118">
        <v>2.63</v>
      </c>
      <c r="AF49" s="119">
        <v>0</v>
      </c>
      <c r="AG49" s="117">
        <v>0.71033999999999997</v>
      </c>
      <c r="AH49" s="118">
        <v>11.3</v>
      </c>
      <c r="AI49" s="118">
        <v>10.18831</v>
      </c>
      <c r="AJ49" s="118">
        <v>5.6291700000000002</v>
      </c>
      <c r="AK49" s="119">
        <v>9.9</v>
      </c>
      <c r="AL49" s="117">
        <v>7.39</v>
      </c>
      <c r="AM49" s="119">
        <v>12.05</v>
      </c>
      <c r="AN49" s="117">
        <v>11.5</v>
      </c>
      <c r="AO49" s="123" t="s">
        <v>1461</v>
      </c>
      <c r="AP49" s="123" t="s">
        <v>1461</v>
      </c>
      <c r="AQ49" s="118">
        <v>8.1750000000000007</v>
      </c>
      <c r="AR49" s="123" t="s">
        <v>1461</v>
      </c>
      <c r="AS49" s="118">
        <v>1.9320999999999999</v>
      </c>
      <c r="AT49" s="118">
        <v>6.6443199999999996</v>
      </c>
      <c r="AU49" s="118">
        <v>13.395</v>
      </c>
      <c r="AV49" s="118">
        <v>3.9169999999999998</v>
      </c>
      <c r="AW49" s="119">
        <v>12.227</v>
      </c>
    </row>
    <row r="50" spans="1:49" x14ac:dyDescent="0.3">
      <c r="A50" s="124" t="s">
        <v>828</v>
      </c>
      <c r="B50" s="117">
        <v>7.3</v>
      </c>
      <c r="C50" s="118">
        <v>17</v>
      </c>
      <c r="D50" s="118">
        <v>11.6</v>
      </c>
      <c r="E50" s="118">
        <v>2</v>
      </c>
      <c r="F50" s="118">
        <v>28.3</v>
      </c>
      <c r="G50" s="119">
        <v>19</v>
      </c>
      <c r="H50" s="117">
        <v>8.1</v>
      </c>
      <c r="I50" s="119">
        <v>30</v>
      </c>
      <c r="J50" s="117">
        <v>15.48</v>
      </c>
      <c r="K50" s="118">
        <v>12.78</v>
      </c>
      <c r="L50" s="119">
        <v>18.224</v>
      </c>
      <c r="M50" s="120" t="s">
        <v>1461</v>
      </c>
      <c r="N50" s="121" t="s">
        <v>1461</v>
      </c>
      <c r="O50" s="122">
        <v>1.837</v>
      </c>
      <c r="P50" s="117">
        <v>51.84</v>
      </c>
      <c r="Q50" s="118">
        <v>20.94</v>
      </c>
      <c r="R50" s="118">
        <v>104.73</v>
      </c>
      <c r="S50" s="119">
        <v>54.81</v>
      </c>
      <c r="T50" s="122">
        <v>28.047999999999998</v>
      </c>
      <c r="U50" s="122">
        <v>10.81</v>
      </c>
      <c r="V50" s="117">
        <v>13.82</v>
      </c>
      <c r="W50" s="118">
        <v>2.68</v>
      </c>
      <c r="X50" s="118">
        <v>0.36</v>
      </c>
      <c r="Y50" s="123" t="s">
        <v>1461</v>
      </c>
      <c r="Z50" s="121" t="s">
        <v>1461</v>
      </c>
      <c r="AA50" s="117">
        <v>17.97</v>
      </c>
      <c r="AB50" s="119">
        <v>109.64</v>
      </c>
      <c r="AC50" s="117">
        <v>22.73</v>
      </c>
      <c r="AD50" s="118">
        <v>19.027000000000001</v>
      </c>
      <c r="AE50" s="118">
        <v>2.71</v>
      </c>
      <c r="AF50" s="119">
        <v>0.4</v>
      </c>
      <c r="AG50" s="117">
        <v>0.71033999999999997</v>
      </c>
      <c r="AH50" s="118">
        <v>16</v>
      </c>
      <c r="AI50" s="118">
        <v>10.23879</v>
      </c>
      <c r="AJ50" s="118">
        <v>5.6291700000000002</v>
      </c>
      <c r="AK50" s="119">
        <v>9.9</v>
      </c>
      <c r="AL50" s="117">
        <v>6.94</v>
      </c>
      <c r="AM50" s="119">
        <v>11.6</v>
      </c>
      <c r="AN50" s="117">
        <v>11.5</v>
      </c>
      <c r="AO50" s="123" t="s">
        <v>1461</v>
      </c>
      <c r="AP50" s="123" t="s">
        <v>1461</v>
      </c>
      <c r="AQ50" s="118">
        <v>8.1029999999999998</v>
      </c>
      <c r="AR50" s="123" t="s">
        <v>1461</v>
      </c>
      <c r="AS50" s="118">
        <v>1.9416500000000001</v>
      </c>
      <c r="AT50" s="118">
        <v>6.6443199999999996</v>
      </c>
      <c r="AU50" s="118">
        <v>13.395</v>
      </c>
      <c r="AV50" s="118">
        <v>3.9630000000000001</v>
      </c>
      <c r="AW50" s="119">
        <v>12.227</v>
      </c>
    </row>
    <row r="51" spans="1:49" x14ac:dyDescent="0.3">
      <c r="A51" s="124" t="s">
        <v>829</v>
      </c>
      <c r="B51" s="117">
        <v>7.3</v>
      </c>
      <c r="C51" s="118">
        <v>17</v>
      </c>
      <c r="D51" s="118">
        <v>11.6</v>
      </c>
      <c r="E51" s="118">
        <v>2</v>
      </c>
      <c r="F51" s="118">
        <v>28.3</v>
      </c>
      <c r="G51" s="119">
        <v>19</v>
      </c>
      <c r="H51" s="117">
        <v>8.1</v>
      </c>
      <c r="I51" s="119">
        <v>30</v>
      </c>
      <c r="J51" s="117">
        <v>15.48</v>
      </c>
      <c r="K51" s="118">
        <v>12.78</v>
      </c>
      <c r="L51" s="119">
        <v>18.224</v>
      </c>
      <c r="M51" s="120" t="s">
        <v>1461</v>
      </c>
      <c r="N51" s="121" t="s">
        <v>1461</v>
      </c>
      <c r="O51" s="122">
        <v>1.837</v>
      </c>
      <c r="P51" s="117">
        <v>51.84</v>
      </c>
      <c r="Q51" s="118">
        <v>20.94</v>
      </c>
      <c r="R51" s="118">
        <v>104.73</v>
      </c>
      <c r="S51" s="119">
        <v>54.81</v>
      </c>
      <c r="T51" s="122">
        <v>28.047999999999998</v>
      </c>
      <c r="U51" s="122">
        <v>10.81</v>
      </c>
      <c r="V51" s="117">
        <v>13.82</v>
      </c>
      <c r="W51" s="118">
        <v>2.68</v>
      </c>
      <c r="X51" s="118">
        <v>0.36</v>
      </c>
      <c r="Y51" s="123" t="s">
        <v>1461</v>
      </c>
      <c r="Z51" s="121" t="s">
        <v>1461</v>
      </c>
      <c r="AA51" s="117">
        <v>17.97</v>
      </c>
      <c r="AB51" s="119">
        <v>109.64</v>
      </c>
      <c r="AC51" s="117">
        <v>22.73</v>
      </c>
      <c r="AD51" s="118">
        <v>19.027000000000001</v>
      </c>
      <c r="AE51" s="118">
        <v>2.71</v>
      </c>
      <c r="AF51" s="119">
        <v>0.4</v>
      </c>
      <c r="AG51" s="117">
        <v>0.71033999999999997</v>
      </c>
      <c r="AH51" s="118">
        <v>16</v>
      </c>
      <c r="AI51" s="118">
        <v>10.23879</v>
      </c>
      <c r="AJ51" s="118">
        <v>5.6291700000000002</v>
      </c>
      <c r="AK51" s="119">
        <v>9.9</v>
      </c>
      <c r="AL51" s="117">
        <v>6.94</v>
      </c>
      <c r="AM51" s="119">
        <v>11.6</v>
      </c>
      <c r="AN51" s="117">
        <v>11.5</v>
      </c>
      <c r="AO51" s="123" t="s">
        <v>1461</v>
      </c>
      <c r="AP51" s="123" t="s">
        <v>1461</v>
      </c>
      <c r="AQ51" s="118">
        <v>8.1029999999999998</v>
      </c>
      <c r="AR51" s="123" t="s">
        <v>1461</v>
      </c>
      <c r="AS51" s="118">
        <v>1.9416500000000001</v>
      </c>
      <c r="AT51" s="118">
        <v>6.6443199999999996</v>
      </c>
      <c r="AU51" s="118">
        <v>13.395</v>
      </c>
      <c r="AV51" s="118">
        <v>3.9630000000000001</v>
      </c>
      <c r="AW51" s="119">
        <v>12.227</v>
      </c>
    </row>
    <row r="52" spans="1:49" x14ac:dyDescent="0.3">
      <c r="A52" s="124" t="s">
        <v>830</v>
      </c>
      <c r="B52" s="117">
        <v>7.3</v>
      </c>
      <c r="C52" s="118">
        <v>17</v>
      </c>
      <c r="D52" s="118">
        <v>11.6</v>
      </c>
      <c r="E52" s="118">
        <v>2</v>
      </c>
      <c r="F52" s="118">
        <v>21.6</v>
      </c>
      <c r="G52" s="119">
        <v>19</v>
      </c>
      <c r="H52" s="117">
        <v>8.1</v>
      </c>
      <c r="I52" s="119">
        <v>30</v>
      </c>
      <c r="J52" s="117">
        <v>15.52</v>
      </c>
      <c r="K52" s="118">
        <v>12.76</v>
      </c>
      <c r="L52" s="119">
        <v>18.239000000000001</v>
      </c>
      <c r="M52" s="120" t="s">
        <v>1461</v>
      </c>
      <c r="N52" s="121" t="s">
        <v>1461</v>
      </c>
      <c r="O52" s="122">
        <v>1.837</v>
      </c>
      <c r="P52" s="117">
        <v>48.05</v>
      </c>
      <c r="Q52" s="118">
        <v>20</v>
      </c>
      <c r="R52" s="118">
        <v>106.61</v>
      </c>
      <c r="S52" s="119">
        <v>55.42</v>
      </c>
      <c r="T52" s="122">
        <v>24.963000000000001</v>
      </c>
      <c r="U52" s="122">
        <v>10.88</v>
      </c>
      <c r="V52" s="117">
        <v>13.82</v>
      </c>
      <c r="W52" s="118">
        <v>1.1299999999999999</v>
      </c>
      <c r="X52" s="118">
        <v>0.34</v>
      </c>
      <c r="Y52" s="123" t="s">
        <v>1461</v>
      </c>
      <c r="Z52" s="121" t="s">
        <v>1461</v>
      </c>
      <c r="AA52" s="117">
        <v>20.34</v>
      </c>
      <c r="AB52" s="119">
        <v>112.01</v>
      </c>
      <c r="AC52" s="117">
        <v>22.69</v>
      </c>
      <c r="AD52" s="118">
        <v>17.808</v>
      </c>
      <c r="AE52" s="118">
        <v>1.89</v>
      </c>
      <c r="AF52" s="119">
        <v>0</v>
      </c>
      <c r="AG52" s="117">
        <v>0.71033999999999997</v>
      </c>
      <c r="AH52" s="118">
        <v>16.600000000000001</v>
      </c>
      <c r="AI52" s="118">
        <v>10.345319999999999</v>
      </c>
      <c r="AJ52" s="118">
        <v>5.6291700000000002</v>
      </c>
      <c r="AK52" s="119">
        <v>9.9</v>
      </c>
      <c r="AL52" s="117">
        <v>7.21</v>
      </c>
      <c r="AM52" s="119">
        <v>11.87</v>
      </c>
      <c r="AN52" s="117">
        <v>11.5</v>
      </c>
      <c r="AO52" s="123" t="s">
        <v>1461</v>
      </c>
      <c r="AP52" s="123" t="s">
        <v>1461</v>
      </c>
      <c r="AQ52" s="118">
        <v>8.1059999999999999</v>
      </c>
      <c r="AR52" s="123" t="s">
        <v>1461</v>
      </c>
      <c r="AS52" s="118">
        <v>1.9555499999999999</v>
      </c>
      <c r="AT52" s="118">
        <v>6.6443199999999996</v>
      </c>
      <c r="AU52" s="118">
        <v>13.395</v>
      </c>
      <c r="AV52" s="118">
        <v>4.03</v>
      </c>
      <c r="AW52" s="119">
        <v>12.031000000000001</v>
      </c>
    </row>
    <row r="53" spans="1:49" x14ac:dyDescent="0.3">
      <c r="A53" s="124" t="s">
        <v>831</v>
      </c>
      <c r="B53" s="117">
        <v>7.3</v>
      </c>
      <c r="C53" s="118">
        <v>17</v>
      </c>
      <c r="D53" s="118">
        <v>11.6</v>
      </c>
      <c r="E53" s="118">
        <v>2</v>
      </c>
      <c r="F53" s="118">
        <v>21.6</v>
      </c>
      <c r="G53" s="119">
        <v>19</v>
      </c>
      <c r="H53" s="117">
        <v>8.1</v>
      </c>
      <c r="I53" s="119">
        <v>30</v>
      </c>
      <c r="J53" s="117">
        <v>15.52</v>
      </c>
      <c r="K53" s="118">
        <v>12.76</v>
      </c>
      <c r="L53" s="119">
        <v>18.239000000000001</v>
      </c>
      <c r="M53" s="120" t="s">
        <v>1461</v>
      </c>
      <c r="N53" s="121" t="s">
        <v>1461</v>
      </c>
      <c r="O53" s="122">
        <v>1.837</v>
      </c>
      <c r="P53" s="117">
        <v>48.05</v>
      </c>
      <c r="Q53" s="118">
        <v>20</v>
      </c>
      <c r="R53" s="118">
        <v>106.61</v>
      </c>
      <c r="S53" s="119">
        <v>55.42</v>
      </c>
      <c r="T53" s="122">
        <v>24.963000000000001</v>
      </c>
      <c r="U53" s="122">
        <v>10.88</v>
      </c>
      <c r="V53" s="117">
        <v>13.82</v>
      </c>
      <c r="W53" s="118">
        <v>1.1299999999999999</v>
      </c>
      <c r="X53" s="118">
        <v>0.34</v>
      </c>
      <c r="Y53" s="123" t="s">
        <v>1461</v>
      </c>
      <c r="Z53" s="121" t="s">
        <v>1461</v>
      </c>
      <c r="AA53" s="117">
        <v>20.34</v>
      </c>
      <c r="AB53" s="119">
        <v>112.01</v>
      </c>
      <c r="AC53" s="117">
        <v>22.69</v>
      </c>
      <c r="AD53" s="118">
        <v>17.808</v>
      </c>
      <c r="AE53" s="118">
        <v>1.89</v>
      </c>
      <c r="AF53" s="119">
        <v>0</v>
      </c>
      <c r="AG53" s="117">
        <v>0.71033999999999997</v>
      </c>
      <c r="AH53" s="118">
        <v>16.600000000000001</v>
      </c>
      <c r="AI53" s="118">
        <v>10.345319999999999</v>
      </c>
      <c r="AJ53" s="118">
        <v>5.6291700000000002</v>
      </c>
      <c r="AK53" s="119">
        <v>9.9</v>
      </c>
      <c r="AL53" s="117">
        <v>7.21</v>
      </c>
      <c r="AM53" s="119">
        <v>11.87</v>
      </c>
      <c r="AN53" s="117">
        <v>11.5</v>
      </c>
      <c r="AO53" s="123" t="s">
        <v>1461</v>
      </c>
      <c r="AP53" s="123" t="s">
        <v>1461</v>
      </c>
      <c r="AQ53" s="118">
        <v>8.1059999999999999</v>
      </c>
      <c r="AR53" s="123" t="s">
        <v>1461</v>
      </c>
      <c r="AS53" s="118">
        <v>1.9555499999999999</v>
      </c>
      <c r="AT53" s="118">
        <v>6.6443199999999996</v>
      </c>
      <c r="AU53" s="118">
        <v>13.395</v>
      </c>
      <c r="AV53" s="118">
        <v>4.03</v>
      </c>
      <c r="AW53" s="119">
        <v>12.031000000000001</v>
      </c>
    </row>
    <row r="54" spans="1:49" x14ac:dyDescent="0.3">
      <c r="A54" s="124" t="s">
        <v>832</v>
      </c>
      <c r="B54" s="117">
        <v>7.3</v>
      </c>
      <c r="C54" s="118">
        <v>17</v>
      </c>
      <c r="D54" s="118">
        <v>11.6</v>
      </c>
      <c r="E54" s="118">
        <v>2</v>
      </c>
      <c r="F54" s="118">
        <v>32.700000000000003</v>
      </c>
      <c r="G54" s="119">
        <v>19</v>
      </c>
      <c r="H54" s="117">
        <v>8.1</v>
      </c>
      <c r="I54" s="119">
        <v>30</v>
      </c>
      <c r="J54" s="117">
        <v>15.51</v>
      </c>
      <c r="K54" s="118">
        <v>12.62</v>
      </c>
      <c r="L54" s="119">
        <v>18.062999999999999</v>
      </c>
      <c r="M54" s="120" t="s">
        <v>1461</v>
      </c>
      <c r="N54" s="121" t="s">
        <v>1461</v>
      </c>
      <c r="O54" s="122">
        <v>1.837</v>
      </c>
      <c r="P54" s="117">
        <v>57.84</v>
      </c>
      <c r="Q54" s="118">
        <v>20.25</v>
      </c>
      <c r="R54" s="118">
        <v>108.52</v>
      </c>
      <c r="S54" s="119">
        <v>52.05</v>
      </c>
      <c r="T54" s="122">
        <v>26.324999999999999</v>
      </c>
      <c r="U54" s="122">
        <v>10.86</v>
      </c>
      <c r="V54" s="117">
        <v>13.82</v>
      </c>
      <c r="W54" s="118">
        <v>1.99</v>
      </c>
      <c r="X54" s="118">
        <v>0.32</v>
      </c>
      <c r="Y54" s="123" t="s">
        <v>1461</v>
      </c>
      <c r="Z54" s="121" t="s">
        <v>1461</v>
      </c>
      <c r="AA54" s="117">
        <v>18.39</v>
      </c>
      <c r="AB54" s="119">
        <v>110.06</v>
      </c>
      <c r="AC54" s="117">
        <v>22.72</v>
      </c>
      <c r="AD54" s="118">
        <v>19.594999999999999</v>
      </c>
      <c r="AE54" s="118">
        <v>2.12</v>
      </c>
      <c r="AF54" s="119">
        <v>0</v>
      </c>
      <c r="AG54" s="117">
        <v>0.71033999999999997</v>
      </c>
      <c r="AH54" s="118">
        <v>16.399999999999999</v>
      </c>
      <c r="AI54" s="118">
        <v>10.33817</v>
      </c>
      <c r="AJ54" s="118">
        <v>5.6291700000000002</v>
      </c>
      <c r="AK54" s="119">
        <v>9.9</v>
      </c>
      <c r="AL54" s="117">
        <v>7.13</v>
      </c>
      <c r="AM54" s="119">
        <v>11.79</v>
      </c>
      <c r="AN54" s="117">
        <v>11.5</v>
      </c>
      <c r="AO54" s="123" t="s">
        <v>1461</v>
      </c>
      <c r="AP54" s="123" t="s">
        <v>1461</v>
      </c>
      <c r="AQ54" s="118">
        <v>8.0960000000000001</v>
      </c>
      <c r="AR54" s="123" t="s">
        <v>1461</v>
      </c>
      <c r="AS54" s="118">
        <v>1.9677899999999999</v>
      </c>
      <c r="AT54" s="118">
        <v>6.6443199999999996</v>
      </c>
      <c r="AU54" s="118">
        <v>13.395</v>
      </c>
      <c r="AV54" s="118">
        <v>4.0890000000000004</v>
      </c>
      <c r="AW54" s="119">
        <v>11.977</v>
      </c>
    </row>
    <row r="55" spans="1:49" x14ac:dyDescent="0.3">
      <c r="A55" s="124" t="s">
        <v>833</v>
      </c>
      <c r="B55" s="117">
        <v>7.3</v>
      </c>
      <c r="C55" s="118">
        <v>17</v>
      </c>
      <c r="D55" s="118">
        <v>11.6</v>
      </c>
      <c r="E55" s="118">
        <v>2</v>
      </c>
      <c r="F55" s="118">
        <v>32.700000000000003</v>
      </c>
      <c r="G55" s="119">
        <v>19</v>
      </c>
      <c r="H55" s="117">
        <v>8.1</v>
      </c>
      <c r="I55" s="119">
        <v>30</v>
      </c>
      <c r="J55" s="117">
        <v>15.51</v>
      </c>
      <c r="K55" s="118">
        <v>12.62</v>
      </c>
      <c r="L55" s="119">
        <v>18.062999999999999</v>
      </c>
      <c r="M55" s="120" t="s">
        <v>1461</v>
      </c>
      <c r="N55" s="121" t="s">
        <v>1461</v>
      </c>
      <c r="O55" s="122">
        <v>1.837</v>
      </c>
      <c r="P55" s="117">
        <v>57.84</v>
      </c>
      <c r="Q55" s="118">
        <v>20.25</v>
      </c>
      <c r="R55" s="118">
        <v>108.52</v>
      </c>
      <c r="S55" s="119">
        <v>52.05</v>
      </c>
      <c r="T55" s="122">
        <v>26.324999999999999</v>
      </c>
      <c r="U55" s="122">
        <v>10.86</v>
      </c>
      <c r="V55" s="117">
        <v>13.82</v>
      </c>
      <c r="W55" s="118">
        <v>1.99</v>
      </c>
      <c r="X55" s="118">
        <v>0.32</v>
      </c>
      <c r="Y55" s="123" t="s">
        <v>1461</v>
      </c>
      <c r="Z55" s="121" t="s">
        <v>1461</v>
      </c>
      <c r="AA55" s="117">
        <v>18.39</v>
      </c>
      <c r="AB55" s="119">
        <v>110.06</v>
      </c>
      <c r="AC55" s="117">
        <v>22.72</v>
      </c>
      <c r="AD55" s="118">
        <v>19.594999999999999</v>
      </c>
      <c r="AE55" s="118">
        <v>2.12</v>
      </c>
      <c r="AF55" s="119">
        <v>0</v>
      </c>
      <c r="AG55" s="117">
        <v>0.71033999999999997</v>
      </c>
      <c r="AH55" s="118">
        <v>16.399999999999999</v>
      </c>
      <c r="AI55" s="118">
        <v>10.33817</v>
      </c>
      <c r="AJ55" s="118">
        <v>5.6291700000000002</v>
      </c>
      <c r="AK55" s="119">
        <v>9.9</v>
      </c>
      <c r="AL55" s="117">
        <v>7.13</v>
      </c>
      <c r="AM55" s="119">
        <v>11.79</v>
      </c>
      <c r="AN55" s="117">
        <v>11.5</v>
      </c>
      <c r="AO55" s="123" t="s">
        <v>1461</v>
      </c>
      <c r="AP55" s="123" t="s">
        <v>1461</v>
      </c>
      <c r="AQ55" s="118">
        <v>8.0960000000000001</v>
      </c>
      <c r="AR55" s="123" t="s">
        <v>1461</v>
      </c>
      <c r="AS55" s="118">
        <v>1.9677899999999999</v>
      </c>
      <c r="AT55" s="118">
        <v>6.6443199999999996</v>
      </c>
      <c r="AU55" s="118">
        <v>13.395</v>
      </c>
      <c r="AV55" s="118">
        <v>4.0890000000000004</v>
      </c>
      <c r="AW55" s="119">
        <v>11.977</v>
      </c>
    </row>
    <row r="56" spans="1:49" x14ac:dyDescent="0.3">
      <c r="A56" s="124" t="s">
        <v>834</v>
      </c>
      <c r="B56" s="117">
        <v>7.3</v>
      </c>
      <c r="C56" s="118">
        <v>17</v>
      </c>
      <c r="D56" s="118">
        <v>11.6</v>
      </c>
      <c r="E56" s="118">
        <v>2</v>
      </c>
      <c r="F56" s="118">
        <v>28.5</v>
      </c>
      <c r="G56" s="119">
        <v>19</v>
      </c>
      <c r="H56" s="117">
        <v>8.1</v>
      </c>
      <c r="I56" s="119">
        <v>30</v>
      </c>
      <c r="J56" s="117">
        <v>15.57</v>
      </c>
      <c r="K56" s="118">
        <v>12.65</v>
      </c>
      <c r="L56" s="119">
        <v>18.265999999999998</v>
      </c>
      <c r="M56" s="120" t="s">
        <v>1461</v>
      </c>
      <c r="N56" s="121" t="s">
        <v>1461</v>
      </c>
      <c r="O56" s="122">
        <v>1.837</v>
      </c>
      <c r="P56" s="117">
        <v>52.48</v>
      </c>
      <c r="Q56" s="118">
        <v>24.26</v>
      </c>
      <c r="R56" s="118">
        <v>110.44</v>
      </c>
      <c r="S56" s="119">
        <v>51.91</v>
      </c>
      <c r="T56" s="122">
        <v>30.369</v>
      </c>
      <c r="U56" s="122">
        <v>11.42</v>
      </c>
      <c r="V56" s="117">
        <v>13.82</v>
      </c>
      <c r="W56" s="118">
        <v>1.1499999999999999</v>
      </c>
      <c r="X56" s="118">
        <v>0.36</v>
      </c>
      <c r="Y56" s="123" t="s">
        <v>1461</v>
      </c>
      <c r="Z56" s="121" t="s">
        <v>1461</v>
      </c>
      <c r="AA56" s="117">
        <v>13.66</v>
      </c>
      <c r="AB56" s="119">
        <v>105.328</v>
      </c>
      <c r="AC56" s="117">
        <v>23.03</v>
      </c>
      <c r="AD56" s="118">
        <v>19.050999999999998</v>
      </c>
      <c r="AE56" s="118">
        <v>1.52</v>
      </c>
      <c r="AF56" s="119">
        <v>0</v>
      </c>
      <c r="AG56" s="117">
        <v>0.71033999999999997</v>
      </c>
      <c r="AH56" s="118">
        <v>16.399999999999999</v>
      </c>
      <c r="AI56" s="118">
        <v>10.22505</v>
      </c>
      <c r="AJ56" s="118">
        <v>5.6291700000000002</v>
      </c>
      <c r="AK56" s="119">
        <v>9.9</v>
      </c>
      <c r="AL56" s="117">
        <v>7.25</v>
      </c>
      <c r="AM56" s="119">
        <v>11.9</v>
      </c>
      <c r="AN56" s="117">
        <v>11.5</v>
      </c>
      <c r="AO56" s="123" t="s">
        <v>1461</v>
      </c>
      <c r="AP56" s="123" t="s">
        <v>1461</v>
      </c>
      <c r="AQ56" s="118">
        <v>8.0909999999999993</v>
      </c>
      <c r="AR56" s="123" t="s">
        <v>1461</v>
      </c>
      <c r="AS56" s="118">
        <v>1.97464</v>
      </c>
      <c r="AT56" s="118">
        <v>6.6443199999999996</v>
      </c>
      <c r="AU56" s="118">
        <v>13.395</v>
      </c>
      <c r="AV56" s="118">
        <v>4.1219999999999999</v>
      </c>
      <c r="AW56" s="119">
        <v>11.824</v>
      </c>
    </row>
    <row r="57" spans="1:49" x14ac:dyDescent="0.3">
      <c r="A57" s="124" t="s">
        <v>835</v>
      </c>
      <c r="B57" s="117">
        <v>7.3</v>
      </c>
      <c r="C57" s="118">
        <v>17</v>
      </c>
      <c r="D57" s="118">
        <v>11.6</v>
      </c>
      <c r="E57" s="118">
        <v>2</v>
      </c>
      <c r="F57" s="118">
        <v>28.5</v>
      </c>
      <c r="G57" s="119">
        <v>19</v>
      </c>
      <c r="H57" s="117">
        <v>8.1</v>
      </c>
      <c r="I57" s="119">
        <v>30</v>
      </c>
      <c r="J57" s="117">
        <v>15.57</v>
      </c>
      <c r="K57" s="118">
        <v>12.65</v>
      </c>
      <c r="L57" s="119">
        <v>18.265999999999998</v>
      </c>
      <c r="M57" s="120" t="s">
        <v>1461</v>
      </c>
      <c r="N57" s="121" t="s">
        <v>1461</v>
      </c>
      <c r="O57" s="122">
        <v>1.837</v>
      </c>
      <c r="P57" s="117">
        <v>52.48</v>
      </c>
      <c r="Q57" s="118">
        <v>24.26</v>
      </c>
      <c r="R57" s="118">
        <v>110.44</v>
      </c>
      <c r="S57" s="119">
        <v>51.91</v>
      </c>
      <c r="T57" s="122">
        <v>30.369</v>
      </c>
      <c r="U57" s="122">
        <v>11.42</v>
      </c>
      <c r="V57" s="117">
        <v>13.82</v>
      </c>
      <c r="W57" s="118">
        <v>1.1499999999999999</v>
      </c>
      <c r="X57" s="118">
        <v>0.36</v>
      </c>
      <c r="Y57" s="123" t="s">
        <v>1461</v>
      </c>
      <c r="Z57" s="121" t="s">
        <v>1461</v>
      </c>
      <c r="AA57" s="117">
        <v>13.66</v>
      </c>
      <c r="AB57" s="119">
        <v>105.328</v>
      </c>
      <c r="AC57" s="117">
        <v>23.03</v>
      </c>
      <c r="AD57" s="118">
        <v>19.050999999999998</v>
      </c>
      <c r="AE57" s="118">
        <v>1.52</v>
      </c>
      <c r="AF57" s="119">
        <v>0</v>
      </c>
      <c r="AG57" s="117">
        <v>0.71033999999999997</v>
      </c>
      <c r="AH57" s="118">
        <v>16.399999999999999</v>
      </c>
      <c r="AI57" s="118">
        <v>10.22505</v>
      </c>
      <c r="AJ57" s="118">
        <v>5.6291700000000002</v>
      </c>
      <c r="AK57" s="119">
        <v>9.9</v>
      </c>
      <c r="AL57" s="117">
        <v>7.25</v>
      </c>
      <c r="AM57" s="119">
        <v>11.9</v>
      </c>
      <c r="AN57" s="117">
        <v>11.5</v>
      </c>
      <c r="AO57" s="123" t="s">
        <v>1461</v>
      </c>
      <c r="AP57" s="123" t="s">
        <v>1461</v>
      </c>
      <c r="AQ57" s="118">
        <v>8.0909999999999993</v>
      </c>
      <c r="AR57" s="123" t="s">
        <v>1461</v>
      </c>
      <c r="AS57" s="118">
        <v>1.97464</v>
      </c>
      <c r="AT57" s="118">
        <v>6.6443199999999996</v>
      </c>
      <c r="AU57" s="118">
        <v>13.395</v>
      </c>
      <c r="AV57" s="118">
        <v>4.1219999999999999</v>
      </c>
      <c r="AW57" s="119">
        <v>11.824</v>
      </c>
    </row>
    <row r="58" spans="1:49" x14ac:dyDescent="0.3">
      <c r="A58" s="124" t="s">
        <v>836</v>
      </c>
      <c r="B58" s="117">
        <v>7.3</v>
      </c>
      <c r="C58" s="118">
        <v>17</v>
      </c>
      <c r="D58" s="118">
        <v>11.6</v>
      </c>
      <c r="E58" s="118">
        <v>2</v>
      </c>
      <c r="F58" s="118">
        <v>36.299999999999997</v>
      </c>
      <c r="G58" s="119">
        <v>19</v>
      </c>
      <c r="H58" s="117">
        <v>8.1</v>
      </c>
      <c r="I58" s="119">
        <v>30</v>
      </c>
      <c r="J58" s="117">
        <v>15.44</v>
      </c>
      <c r="K58" s="118">
        <v>12.56</v>
      </c>
      <c r="L58" s="119">
        <v>18.210999999999999</v>
      </c>
      <c r="M58" s="120" t="s">
        <v>1461</v>
      </c>
      <c r="N58" s="121" t="s">
        <v>1461</v>
      </c>
      <c r="O58" s="122">
        <v>1.837</v>
      </c>
      <c r="P58" s="117">
        <v>59.23</v>
      </c>
      <c r="Q58" s="118">
        <v>24.26</v>
      </c>
      <c r="R58" s="118">
        <v>109.48</v>
      </c>
      <c r="S58" s="119">
        <v>48.84</v>
      </c>
      <c r="T58" s="122">
        <v>28.376000000000001</v>
      </c>
      <c r="U58" s="122">
        <v>11.87</v>
      </c>
      <c r="V58" s="117">
        <v>13.82</v>
      </c>
      <c r="W58" s="118">
        <v>1.2</v>
      </c>
      <c r="X58" s="118">
        <v>0.33</v>
      </c>
      <c r="Y58" s="123" t="s">
        <v>1461</v>
      </c>
      <c r="Z58" s="121" t="s">
        <v>1461</v>
      </c>
      <c r="AA58" s="117">
        <v>15.86</v>
      </c>
      <c r="AB58" s="119">
        <v>107.533</v>
      </c>
      <c r="AC58" s="117">
        <v>22.77</v>
      </c>
      <c r="AD58" s="118">
        <v>19.04</v>
      </c>
      <c r="AE58" s="118">
        <v>2.5499999999999998</v>
      </c>
      <c r="AF58" s="119">
        <v>0</v>
      </c>
      <c r="AG58" s="117">
        <v>0.71033999999999997</v>
      </c>
      <c r="AH58" s="118">
        <v>16.5</v>
      </c>
      <c r="AI58" s="118">
        <v>10.31964</v>
      </c>
      <c r="AJ58" s="118">
        <v>5.6291700000000002</v>
      </c>
      <c r="AK58" s="119">
        <v>9.9</v>
      </c>
      <c r="AL58" s="117">
        <v>7.6</v>
      </c>
      <c r="AM58" s="119">
        <v>12.26</v>
      </c>
      <c r="AN58" s="117">
        <v>11.5</v>
      </c>
      <c r="AO58" s="118">
        <v>14.857710000000001</v>
      </c>
      <c r="AP58" s="118">
        <v>46.102710000000002</v>
      </c>
      <c r="AQ58" s="118">
        <v>8.1219999999999999</v>
      </c>
      <c r="AR58" s="118">
        <v>17.086369999999999</v>
      </c>
      <c r="AS58" s="118">
        <v>1.9841800000000001</v>
      </c>
      <c r="AT58" s="118">
        <v>6.6443199999999996</v>
      </c>
      <c r="AU58" s="118">
        <v>13.395</v>
      </c>
      <c r="AV58" s="118">
        <v>4.1680000000000001</v>
      </c>
      <c r="AW58" s="119">
        <v>12.087999999999999</v>
      </c>
    </row>
    <row r="59" spans="1:49" x14ac:dyDescent="0.3">
      <c r="A59" s="125" t="s">
        <v>837</v>
      </c>
      <c r="B59" s="126">
        <v>7.3</v>
      </c>
      <c r="C59" s="127">
        <v>17</v>
      </c>
      <c r="D59" s="127">
        <v>11.6</v>
      </c>
      <c r="E59" s="127">
        <v>2</v>
      </c>
      <c r="F59" s="127">
        <v>36.299999999999997</v>
      </c>
      <c r="G59" s="128">
        <v>19</v>
      </c>
      <c r="H59" s="126">
        <v>8.1</v>
      </c>
      <c r="I59" s="128">
        <v>30</v>
      </c>
      <c r="J59" s="126">
        <v>15.44</v>
      </c>
      <c r="K59" s="127">
        <v>12.56</v>
      </c>
      <c r="L59" s="128">
        <v>18.210999999999999</v>
      </c>
      <c r="M59" s="129" t="s">
        <v>1461</v>
      </c>
      <c r="N59" s="130" t="s">
        <v>1461</v>
      </c>
      <c r="O59" s="131">
        <v>1.837</v>
      </c>
      <c r="P59" s="126">
        <v>59.23</v>
      </c>
      <c r="Q59" s="127">
        <v>24.26</v>
      </c>
      <c r="R59" s="127">
        <v>109.48</v>
      </c>
      <c r="S59" s="128">
        <v>48.84</v>
      </c>
      <c r="T59" s="131">
        <v>28.376000000000001</v>
      </c>
      <c r="U59" s="131">
        <v>11.87</v>
      </c>
      <c r="V59" s="126">
        <v>13.82</v>
      </c>
      <c r="W59" s="127">
        <v>1.2</v>
      </c>
      <c r="X59" s="127">
        <v>0.33</v>
      </c>
      <c r="Y59" s="132" t="s">
        <v>1461</v>
      </c>
      <c r="Z59" s="130" t="s">
        <v>1461</v>
      </c>
      <c r="AA59" s="126">
        <v>15.86</v>
      </c>
      <c r="AB59" s="128">
        <v>107.533</v>
      </c>
      <c r="AC59" s="126">
        <v>22.77</v>
      </c>
      <c r="AD59" s="127">
        <v>19.04</v>
      </c>
      <c r="AE59" s="127">
        <v>2.5499999999999998</v>
      </c>
      <c r="AF59" s="128">
        <v>0</v>
      </c>
      <c r="AG59" s="126">
        <v>0.71033999999999997</v>
      </c>
      <c r="AH59" s="127">
        <v>16.5</v>
      </c>
      <c r="AI59" s="127">
        <v>10.31964</v>
      </c>
      <c r="AJ59" s="127">
        <v>5.6291700000000002</v>
      </c>
      <c r="AK59" s="128">
        <v>9.9</v>
      </c>
      <c r="AL59" s="126">
        <v>7.6</v>
      </c>
      <c r="AM59" s="128">
        <v>12.26</v>
      </c>
      <c r="AN59" s="126">
        <v>11.5</v>
      </c>
      <c r="AO59" s="127">
        <v>14.857710000000001</v>
      </c>
      <c r="AP59" s="127">
        <v>46.102710000000002</v>
      </c>
      <c r="AQ59" s="127">
        <v>8.1219999999999999</v>
      </c>
      <c r="AR59" s="127">
        <v>17.086369999999999</v>
      </c>
      <c r="AS59" s="127">
        <v>1.9841800000000001</v>
      </c>
      <c r="AT59" s="127">
        <v>6.6443199999999996</v>
      </c>
      <c r="AU59" s="127">
        <v>13.395</v>
      </c>
      <c r="AV59" s="127">
        <v>4.1680000000000001</v>
      </c>
      <c r="AW59" s="128">
        <v>12.087999999999999</v>
      </c>
    </row>
    <row r="60" spans="1:49" x14ac:dyDescent="0.3">
      <c r="A60" s="133" t="s">
        <v>1390</v>
      </c>
      <c r="B60" s="134">
        <f t="shared" ref="B60:AW60" si="0">MIN(B12:B59)</f>
        <v>7.3</v>
      </c>
      <c r="C60" s="134">
        <f t="shared" si="0"/>
        <v>17</v>
      </c>
      <c r="D60" s="134">
        <f t="shared" si="0"/>
        <v>11.6</v>
      </c>
      <c r="E60" s="134">
        <f t="shared" si="0"/>
        <v>2</v>
      </c>
      <c r="F60" s="134">
        <f t="shared" si="0"/>
        <v>3.8</v>
      </c>
      <c r="G60" s="134">
        <f t="shared" si="0"/>
        <v>19</v>
      </c>
      <c r="H60" s="134">
        <f t="shared" si="0"/>
        <v>8.1</v>
      </c>
      <c r="I60" s="134">
        <f t="shared" si="0"/>
        <v>30</v>
      </c>
      <c r="J60" s="134">
        <f t="shared" si="0"/>
        <v>11.92</v>
      </c>
      <c r="K60" s="134">
        <f t="shared" si="0"/>
        <v>12.52</v>
      </c>
      <c r="L60" s="134">
        <f t="shared" si="0"/>
        <v>6.766</v>
      </c>
      <c r="M60" s="134">
        <f t="shared" si="0"/>
        <v>1.07</v>
      </c>
      <c r="N60" s="134">
        <f t="shared" si="0"/>
        <v>39.47</v>
      </c>
      <c r="O60" s="134">
        <f t="shared" si="0"/>
        <v>1.837</v>
      </c>
      <c r="P60" s="134">
        <f t="shared" si="0"/>
        <v>41.57</v>
      </c>
      <c r="Q60" s="134">
        <f t="shared" si="0"/>
        <v>20</v>
      </c>
      <c r="R60" s="134">
        <f t="shared" si="0"/>
        <v>103.8</v>
      </c>
      <c r="S60" s="134">
        <f t="shared" si="0"/>
        <v>48.77</v>
      </c>
      <c r="T60" s="134">
        <f t="shared" si="0"/>
        <v>20.672999999999998</v>
      </c>
      <c r="U60" s="134">
        <f t="shared" si="0"/>
        <v>10.52</v>
      </c>
      <c r="V60" s="134">
        <f t="shared" si="0"/>
        <v>13.23</v>
      </c>
      <c r="W60" s="134">
        <f t="shared" si="0"/>
        <v>0.35299999999999998</v>
      </c>
      <c r="X60" s="134">
        <f t="shared" si="0"/>
        <v>0.32</v>
      </c>
      <c r="Y60" s="134">
        <f t="shared" si="0"/>
        <v>0</v>
      </c>
      <c r="Z60" s="134">
        <f t="shared" si="0"/>
        <v>0</v>
      </c>
      <c r="AA60" s="134">
        <f t="shared" si="0"/>
        <v>10.66</v>
      </c>
      <c r="AB60" s="134">
        <f t="shared" si="0"/>
        <v>102.33</v>
      </c>
      <c r="AC60" s="134">
        <f t="shared" si="0"/>
        <v>21.263999999999999</v>
      </c>
      <c r="AD60" s="134">
        <f t="shared" si="0"/>
        <v>17.661999999999999</v>
      </c>
      <c r="AE60" s="134">
        <f t="shared" si="0"/>
        <v>0.74</v>
      </c>
      <c r="AF60" s="134">
        <f t="shared" si="0"/>
        <v>0</v>
      </c>
      <c r="AG60" s="134">
        <f t="shared" si="0"/>
        <v>0.71033999999999997</v>
      </c>
      <c r="AH60" s="134">
        <f t="shared" si="0"/>
        <v>4.5999999999999996</v>
      </c>
      <c r="AI60" s="134">
        <f t="shared" si="0"/>
        <v>10.099349999999999</v>
      </c>
      <c r="AJ60" s="134">
        <f t="shared" si="0"/>
        <v>5.6291700000000002</v>
      </c>
      <c r="AK60" s="134">
        <f t="shared" si="0"/>
        <v>9.9</v>
      </c>
      <c r="AL60" s="134">
        <f t="shared" si="0"/>
        <v>6.94</v>
      </c>
      <c r="AM60" s="134">
        <f t="shared" si="0"/>
        <v>11.6</v>
      </c>
      <c r="AN60" s="134">
        <f t="shared" si="0"/>
        <v>11.5</v>
      </c>
      <c r="AO60" s="134">
        <f t="shared" si="0"/>
        <v>14.857710000000001</v>
      </c>
      <c r="AP60" s="134">
        <f t="shared" si="0"/>
        <v>46.102710000000002</v>
      </c>
      <c r="AQ60" s="134">
        <f t="shared" si="0"/>
        <v>8.0879999999999992</v>
      </c>
      <c r="AR60" s="134">
        <f t="shared" si="0"/>
        <v>17.086369999999999</v>
      </c>
      <c r="AS60" s="134">
        <f t="shared" si="0"/>
        <v>1.8818900000000001</v>
      </c>
      <c r="AT60" s="134">
        <f t="shared" si="0"/>
        <v>6.6443199999999996</v>
      </c>
      <c r="AU60" s="134">
        <f t="shared" si="0"/>
        <v>13.395</v>
      </c>
      <c r="AV60" s="134">
        <f t="shared" si="0"/>
        <v>3.4409999999999998</v>
      </c>
      <c r="AW60" s="135">
        <f t="shared" si="0"/>
        <v>11.824</v>
      </c>
    </row>
    <row r="61" spans="1:49" x14ac:dyDescent="0.3">
      <c r="A61" s="136" t="s">
        <v>1388</v>
      </c>
      <c r="B61" s="137">
        <f t="shared" ref="B61:AW61" si="1">MAX(B12:B59)</f>
        <v>7.3</v>
      </c>
      <c r="C61" s="137">
        <f t="shared" si="1"/>
        <v>17</v>
      </c>
      <c r="D61" s="137">
        <f t="shared" si="1"/>
        <v>11.6</v>
      </c>
      <c r="E61" s="137">
        <f t="shared" si="1"/>
        <v>2</v>
      </c>
      <c r="F61" s="137">
        <f t="shared" si="1"/>
        <v>36.299999999999997</v>
      </c>
      <c r="G61" s="137">
        <f t="shared" si="1"/>
        <v>19</v>
      </c>
      <c r="H61" s="137">
        <f t="shared" si="1"/>
        <v>10.1</v>
      </c>
      <c r="I61" s="137">
        <f t="shared" si="1"/>
        <v>32</v>
      </c>
      <c r="J61" s="137">
        <f t="shared" si="1"/>
        <v>15.57</v>
      </c>
      <c r="K61" s="137">
        <f t="shared" si="1"/>
        <v>12.78</v>
      </c>
      <c r="L61" s="137">
        <f t="shared" si="1"/>
        <v>23.693000000000001</v>
      </c>
      <c r="M61" s="137">
        <f t="shared" si="1"/>
        <v>1.07</v>
      </c>
      <c r="N61" s="137">
        <f t="shared" si="1"/>
        <v>40.229999999999997</v>
      </c>
      <c r="O61" s="137">
        <f t="shared" si="1"/>
        <v>1.837</v>
      </c>
      <c r="P61" s="137">
        <f t="shared" si="1"/>
        <v>63.52</v>
      </c>
      <c r="Q61" s="137">
        <f t="shared" si="1"/>
        <v>27.07</v>
      </c>
      <c r="R61" s="137">
        <f t="shared" si="1"/>
        <v>110.44</v>
      </c>
      <c r="S61" s="137">
        <f t="shared" si="1"/>
        <v>57.9</v>
      </c>
      <c r="T61" s="137">
        <f t="shared" si="1"/>
        <v>30.369</v>
      </c>
      <c r="U61" s="137">
        <f t="shared" si="1"/>
        <v>11.87</v>
      </c>
      <c r="V61" s="137">
        <f t="shared" si="1"/>
        <v>14.41</v>
      </c>
      <c r="W61" s="137">
        <f t="shared" si="1"/>
        <v>2.85</v>
      </c>
      <c r="X61" s="137">
        <f t="shared" si="1"/>
        <v>0.59</v>
      </c>
      <c r="Y61" s="137">
        <f t="shared" si="1"/>
        <v>0</v>
      </c>
      <c r="Z61" s="137">
        <f t="shared" si="1"/>
        <v>0</v>
      </c>
      <c r="AA61" s="137">
        <f t="shared" si="1"/>
        <v>34.5</v>
      </c>
      <c r="AB61" s="137">
        <f t="shared" si="1"/>
        <v>126.17</v>
      </c>
      <c r="AC61" s="137">
        <f t="shared" si="1"/>
        <v>23.63</v>
      </c>
      <c r="AD61" s="137">
        <f t="shared" si="1"/>
        <v>19.911999999999999</v>
      </c>
      <c r="AE61" s="137">
        <f t="shared" si="1"/>
        <v>3.4380000000000002</v>
      </c>
      <c r="AF61" s="137">
        <f t="shared" si="1"/>
        <v>0.4</v>
      </c>
      <c r="AG61" s="137">
        <f t="shared" si="1"/>
        <v>0.71033999999999997</v>
      </c>
      <c r="AH61" s="137">
        <f t="shared" si="1"/>
        <v>17</v>
      </c>
      <c r="AI61" s="137">
        <f t="shared" si="1"/>
        <v>10.406790000000001</v>
      </c>
      <c r="AJ61" s="137">
        <f t="shared" si="1"/>
        <v>5.6291700000000002</v>
      </c>
      <c r="AK61" s="137">
        <f t="shared" si="1"/>
        <v>10</v>
      </c>
      <c r="AL61" s="137">
        <f t="shared" si="1"/>
        <v>7.91</v>
      </c>
      <c r="AM61" s="137">
        <f t="shared" si="1"/>
        <v>12.57</v>
      </c>
      <c r="AN61" s="137">
        <f t="shared" si="1"/>
        <v>11.5</v>
      </c>
      <c r="AO61" s="137">
        <f t="shared" si="1"/>
        <v>14.857710000000001</v>
      </c>
      <c r="AP61" s="137">
        <f t="shared" si="1"/>
        <v>46.557380000000002</v>
      </c>
      <c r="AQ61" s="137">
        <f t="shared" si="1"/>
        <v>8.2059999999999995</v>
      </c>
      <c r="AR61" s="137">
        <f t="shared" si="1"/>
        <v>17.086369999999999</v>
      </c>
      <c r="AS61" s="137">
        <f t="shared" si="1"/>
        <v>1.9841800000000001</v>
      </c>
      <c r="AT61" s="137">
        <f t="shared" si="1"/>
        <v>6.6443199999999996</v>
      </c>
      <c r="AU61" s="137">
        <f t="shared" si="1"/>
        <v>13.691000000000001</v>
      </c>
      <c r="AV61" s="137">
        <f t="shared" si="1"/>
        <v>4.1680000000000001</v>
      </c>
      <c r="AW61" s="138">
        <f t="shared" si="1"/>
        <v>12.532999999999999</v>
      </c>
    </row>
    <row r="62" spans="1:49" x14ac:dyDescent="0.3">
      <c r="A62" s="139" t="s">
        <v>1462</v>
      </c>
      <c r="B62" s="140">
        <f t="shared" ref="B62:AW62" si="2">AVERAGE(B12:B59)</f>
        <v>7.3000000000000069</v>
      </c>
      <c r="C62" s="140">
        <f t="shared" si="2"/>
        <v>17</v>
      </c>
      <c r="D62" s="140">
        <f t="shared" si="2"/>
        <v>11.600000000000009</v>
      </c>
      <c r="E62" s="140">
        <f t="shared" si="2"/>
        <v>2</v>
      </c>
      <c r="F62" s="140">
        <f t="shared" si="2"/>
        <v>16.5625</v>
      </c>
      <c r="G62" s="140">
        <f t="shared" si="2"/>
        <v>19</v>
      </c>
      <c r="H62" s="140">
        <f t="shared" si="2"/>
        <v>8.8000000000000025</v>
      </c>
      <c r="I62" s="140">
        <f t="shared" si="2"/>
        <v>30.708333333333332</v>
      </c>
      <c r="J62" s="140">
        <f t="shared" si="2"/>
        <v>13.55666666666667</v>
      </c>
      <c r="K62" s="140">
        <f t="shared" si="2"/>
        <v>12.644166666666665</v>
      </c>
      <c r="L62" s="140">
        <f t="shared" si="2"/>
        <v>13.631458333333329</v>
      </c>
      <c r="M62" s="140">
        <f t="shared" si="2"/>
        <v>1.07</v>
      </c>
      <c r="N62" s="140">
        <f t="shared" si="2"/>
        <v>39.849999999999994</v>
      </c>
      <c r="O62" s="140">
        <f t="shared" si="2"/>
        <v>1.8370000000000022</v>
      </c>
      <c r="P62" s="140">
        <f t="shared" si="2"/>
        <v>53.060833333333363</v>
      </c>
      <c r="Q62" s="140">
        <f t="shared" si="2"/>
        <v>24.056250000000006</v>
      </c>
      <c r="R62" s="140">
        <f t="shared" si="2"/>
        <v>106.78249999999997</v>
      </c>
      <c r="S62" s="140">
        <f t="shared" si="2"/>
        <v>53.184166666666677</v>
      </c>
      <c r="T62" s="140">
        <f t="shared" si="2"/>
        <v>25.035583333333321</v>
      </c>
      <c r="U62" s="140">
        <f t="shared" si="2"/>
        <v>10.888333333333335</v>
      </c>
      <c r="V62" s="140">
        <f t="shared" si="2"/>
        <v>13.64791666666668</v>
      </c>
      <c r="W62" s="140">
        <f t="shared" si="2"/>
        <v>1.385291666666667</v>
      </c>
      <c r="X62" s="140">
        <f t="shared" si="2"/>
        <v>0.41541666666666655</v>
      </c>
      <c r="Y62" s="140" t="e">
        <f t="shared" si="2"/>
        <v>#DIV/0!</v>
      </c>
      <c r="Z62" s="140" t="e">
        <f t="shared" si="2"/>
        <v>#DIV/0!</v>
      </c>
      <c r="AA62" s="140">
        <f t="shared" si="2"/>
        <v>20.622916666666669</v>
      </c>
      <c r="AB62" s="140">
        <f t="shared" si="2"/>
        <v>112.58858333333342</v>
      </c>
      <c r="AC62" s="140">
        <f t="shared" si="2"/>
        <v>22.626666666666676</v>
      </c>
      <c r="AD62" s="140">
        <f t="shared" si="2"/>
        <v>18.969625000000008</v>
      </c>
      <c r="AE62" s="140">
        <f t="shared" si="2"/>
        <v>2.397958333333333</v>
      </c>
      <c r="AF62" s="140">
        <f t="shared" si="2"/>
        <v>3.3333333333333333E-2</v>
      </c>
      <c r="AG62" s="140">
        <f t="shared" si="2"/>
        <v>0.71033999999999953</v>
      </c>
      <c r="AH62" s="140">
        <f t="shared" si="2"/>
        <v>13.550000000000002</v>
      </c>
      <c r="AI62" s="140">
        <f t="shared" si="2"/>
        <v>10.273399583333331</v>
      </c>
      <c r="AJ62" s="140">
        <f t="shared" si="2"/>
        <v>5.6291699999999949</v>
      </c>
      <c r="AK62" s="140">
        <f t="shared" si="2"/>
        <v>9.9291666666666583</v>
      </c>
      <c r="AL62" s="140">
        <f t="shared" si="2"/>
        <v>7.404166666666665</v>
      </c>
      <c r="AM62" s="140">
        <f t="shared" si="2"/>
        <v>12.062499999999998</v>
      </c>
      <c r="AN62" s="140">
        <f t="shared" si="2"/>
        <v>11.5</v>
      </c>
      <c r="AO62" s="140">
        <f t="shared" si="2"/>
        <v>14.857710000000001</v>
      </c>
      <c r="AP62" s="140">
        <f t="shared" si="2"/>
        <v>46.330044999999998</v>
      </c>
      <c r="AQ62" s="140">
        <f t="shared" si="2"/>
        <v>8.1504999999999992</v>
      </c>
      <c r="AR62" s="140">
        <f t="shared" si="2"/>
        <v>17.086369999999999</v>
      </c>
      <c r="AS62" s="140">
        <f t="shared" si="2"/>
        <v>1.919895416666666</v>
      </c>
      <c r="AT62" s="140">
        <f t="shared" si="2"/>
        <v>6.6443199999999942</v>
      </c>
      <c r="AU62" s="140">
        <f t="shared" si="2"/>
        <v>13.472083333333323</v>
      </c>
      <c r="AV62" s="140">
        <f t="shared" si="2"/>
        <v>3.7810833333333336</v>
      </c>
      <c r="AW62" s="141">
        <f t="shared" si="2"/>
        <v>12.222874999999995</v>
      </c>
    </row>
    <row r="63" spans="1:49" x14ac:dyDescent="0.3">
      <c r="A63" s="142" t="s">
        <v>7</v>
      </c>
      <c r="B63" s="137">
        <f t="shared" ref="B63:AW63" si="3">B12</f>
        <v>7.3</v>
      </c>
      <c r="C63" s="137">
        <f t="shared" si="3"/>
        <v>17</v>
      </c>
      <c r="D63" s="137">
        <f t="shared" si="3"/>
        <v>11.6</v>
      </c>
      <c r="E63" s="137">
        <f t="shared" si="3"/>
        <v>2</v>
      </c>
      <c r="F63" s="137">
        <f t="shared" si="3"/>
        <v>26.2</v>
      </c>
      <c r="G63" s="137">
        <f t="shared" si="3"/>
        <v>19</v>
      </c>
      <c r="H63" s="137">
        <f t="shared" si="3"/>
        <v>8.5</v>
      </c>
      <c r="I63" s="137">
        <f t="shared" si="3"/>
        <v>32</v>
      </c>
      <c r="J63" s="137">
        <f t="shared" si="3"/>
        <v>13.08</v>
      </c>
      <c r="K63" s="137">
        <f t="shared" si="3"/>
        <v>12.64</v>
      </c>
      <c r="L63" s="137">
        <f t="shared" si="3"/>
        <v>20.027000000000001</v>
      </c>
      <c r="M63" s="137" t="str">
        <f t="shared" si="3"/>
        <v>--</v>
      </c>
      <c r="N63" s="137" t="str">
        <f t="shared" si="3"/>
        <v>--</v>
      </c>
      <c r="O63" s="137">
        <f t="shared" si="3"/>
        <v>1.837</v>
      </c>
      <c r="P63" s="137">
        <f t="shared" si="3"/>
        <v>55.12</v>
      </c>
      <c r="Q63" s="137">
        <f t="shared" si="3"/>
        <v>24.65</v>
      </c>
      <c r="R63" s="137">
        <f t="shared" si="3"/>
        <v>103.8</v>
      </c>
      <c r="S63" s="137">
        <f t="shared" si="3"/>
        <v>56.36</v>
      </c>
      <c r="T63" s="137">
        <f t="shared" si="3"/>
        <v>24.899000000000001</v>
      </c>
      <c r="U63" s="137">
        <f t="shared" si="3"/>
        <v>10.96</v>
      </c>
      <c r="V63" s="137">
        <f t="shared" si="3"/>
        <v>14.41</v>
      </c>
      <c r="W63" s="137">
        <f t="shared" si="3"/>
        <v>1.0980000000000001</v>
      </c>
      <c r="X63" s="137">
        <f t="shared" si="3"/>
        <v>0.37</v>
      </c>
      <c r="Y63" s="137" t="str">
        <f t="shared" si="3"/>
        <v>--</v>
      </c>
      <c r="Z63" s="137" t="str">
        <f t="shared" si="3"/>
        <v>--</v>
      </c>
      <c r="AA63" s="137">
        <f t="shared" si="3"/>
        <v>24.81</v>
      </c>
      <c r="AB63" s="137">
        <f t="shared" si="3"/>
        <v>123.425</v>
      </c>
      <c r="AC63" s="137">
        <f t="shared" si="3"/>
        <v>21.33</v>
      </c>
      <c r="AD63" s="137">
        <f t="shared" si="3"/>
        <v>17.690999999999999</v>
      </c>
      <c r="AE63" s="137">
        <f t="shared" si="3"/>
        <v>2.5209999999999999</v>
      </c>
      <c r="AF63" s="137">
        <f t="shared" si="3"/>
        <v>0</v>
      </c>
      <c r="AG63" s="137">
        <f t="shared" si="3"/>
        <v>0.71033999999999997</v>
      </c>
      <c r="AH63" s="137">
        <f t="shared" si="3"/>
        <v>16</v>
      </c>
      <c r="AI63" s="137">
        <f t="shared" si="3"/>
        <v>10.32047</v>
      </c>
      <c r="AJ63" s="137">
        <f t="shared" si="3"/>
        <v>5.6291700000000002</v>
      </c>
      <c r="AK63" s="137">
        <f t="shared" si="3"/>
        <v>10</v>
      </c>
      <c r="AL63" s="137">
        <f t="shared" si="3"/>
        <v>7.33</v>
      </c>
      <c r="AM63" s="137">
        <f t="shared" si="3"/>
        <v>11.99</v>
      </c>
      <c r="AN63" s="137">
        <f t="shared" si="3"/>
        <v>11.5</v>
      </c>
      <c r="AO63" s="137" t="str">
        <f t="shared" si="3"/>
        <v>--</v>
      </c>
      <c r="AP63" s="137">
        <f t="shared" si="3"/>
        <v>46.557380000000002</v>
      </c>
      <c r="AQ63" s="137">
        <f t="shared" si="3"/>
        <v>8.17</v>
      </c>
      <c r="AR63" s="137" t="str">
        <f t="shared" si="3"/>
        <v>--</v>
      </c>
      <c r="AS63" s="137">
        <f t="shared" si="3"/>
        <v>1.9092800000000001</v>
      </c>
      <c r="AT63" s="137">
        <f t="shared" si="3"/>
        <v>6.6443199999999996</v>
      </c>
      <c r="AU63" s="137">
        <f t="shared" si="3"/>
        <v>13.691000000000001</v>
      </c>
      <c r="AV63" s="137">
        <f t="shared" si="3"/>
        <v>3.5110000000000001</v>
      </c>
      <c r="AW63" s="137">
        <f t="shared" si="3"/>
        <v>12.227</v>
      </c>
    </row>
    <row r="64" spans="1:49" x14ac:dyDescent="0.3">
      <c r="A64" s="142" t="s">
        <v>8</v>
      </c>
      <c r="B64" s="137">
        <f t="shared" ref="B64:AW64" si="4">B59</f>
        <v>7.3</v>
      </c>
      <c r="C64" s="137">
        <f t="shared" si="4"/>
        <v>17</v>
      </c>
      <c r="D64" s="137">
        <f t="shared" si="4"/>
        <v>11.6</v>
      </c>
      <c r="E64" s="137">
        <f t="shared" si="4"/>
        <v>2</v>
      </c>
      <c r="F64" s="137">
        <f t="shared" si="4"/>
        <v>36.299999999999997</v>
      </c>
      <c r="G64" s="137">
        <f t="shared" si="4"/>
        <v>19</v>
      </c>
      <c r="H64" s="137">
        <f t="shared" si="4"/>
        <v>8.1</v>
      </c>
      <c r="I64" s="137">
        <f t="shared" si="4"/>
        <v>30</v>
      </c>
      <c r="J64" s="137">
        <f t="shared" si="4"/>
        <v>15.44</v>
      </c>
      <c r="K64" s="137">
        <f t="shared" si="4"/>
        <v>12.56</v>
      </c>
      <c r="L64" s="137">
        <f t="shared" si="4"/>
        <v>18.210999999999999</v>
      </c>
      <c r="M64" s="137" t="str">
        <f t="shared" si="4"/>
        <v>--</v>
      </c>
      <c r="N64" s="137" t="str">
        <f t="shared" si="4"/>
        <v>--</v>
      </c>
      <c r="O64" s="137">
        <f t="shared" si="4"/>
        <v>1.837</v>
      </c>
      <c r="P64" s="137">
        <f t="shared" si="4"/>
        <v>59.23</v>
      </c>
      <c r="Q64" s="137">
        <f t="shared" si="4"/>
        <v>24.26</v>
      </c>
      <c r="R64" s="137">
        <f t="shared" si="4"/>
        <v>109.48</v>
      </c>
      <c r="S64" s="137">
        <f t="shared" si="4"/>
        <v>48.84</v>
      </c>
      <c r="T64" s="137">
        <f t="shared" si="4"/>
        <v>28.376000000000001</v>
      </c>
      <c r="U64" s="137">
        <f t="shared" si="4"/>
        <v>11.87</v>
      </c>
      <c r="V64" s="137">
        <f t="shared" si="4"/>
        <v>13.82</v>
      </c>
      <c r="W64" s="137">
        <f t="shared" si="4"/>
        <v>1.2</v>
      </c>
      <c r="X64" s="137">
        <f t="shared" si="4"/>
        <v>0.33</v>
      </c>
      <c r="Y64" s="137" t="str">
        <f t="shared" si="4"/>
        <v>--</v>
      </c>
      <c r="Z64" s="137" t="str">
        <f t="shared" si="4"/>
        <v>--</v>
      </c>
      <c r="AA64" s="137">
        <f t="shared" si="4"/>
        <v>15.86</v>
      </c>
      <c r="AB64" s="137">
        <f t="shared" si="4"/>
        <v>107.533</v>
      </c>
      <c r="AC64" s="137">
        <f t="shared" si="4"/>
        <v>22.77</v>
      </c>
      <c r="AD64" s="137">
        <f t="shared" si="4"/>
        <v>19.04</v>
      </c>
      <c r="AE64" s="137">
        <f t="shared" si="4"/>
        <v>2.5499999999999998</v>
      </c>
      <c r="AF64" s="137">
        <f t="shared" si="4"/>
        <v>0</v>
      </c>
      <c r="AG64" s="137">
        <f t="shared" si="4"/>
        <v>0.71033999999999997</v>
      </c>
      <c r="AH64" s="137">
        <f t="shared" si="4"/>
        <v>16.5</v>
      </c>
      <c r="AI64" s="137">
        <f t="shared" si="4"/>
        <v>10.31964</v>
      </c>
      <c r="AJ64" s="137">
        <f t="shared" si="4"/>
        <v>5.6291700000000002</v>
      </c>
      <c r="AK64" s="137">
        <f t="shared" si="4"/>
        <v>9.9</v>
      </c>
      <c r="AL64" s="137">
        <f t="shared" si="4"/>
        <v>7.6</v>
      </c>
      <c r="AM64" s="137">
        <f t="shared" si="4"/>
        <v>12.26</v>
      </c>
      <c r="AN64" s="137">
        <f t="shared" si="4"/>
        <v>11.5</v>
      </c>
      <c r="AO64" s="137">
        <f t="shared" si="4"/>
        <v>14.857710000000001</v>
      </c>
      <c r="AP64" s="137">
        <f t="shared" si="4"/>
        <v>46.102710000000002</v>
      </c>
      <c r="AQ64" s="137">
        <f t="shared" si="4"/>
        <v>8.1219999999999999</v>
      </c>
      <c r="AR64" s="137">
        <f t="shared" si="4"/>
        <v>17.086369999999999</v>
      </c>
      <c r="AS64" s="137">
        <f t="shared" si="4"/>
        <v>1.9841800000000001</v>
      </c>
      <c r="AT64" s="137">
        <f t="shared" si="4"/>
        <v>6.6443199999999996</v>
      </c>
      <c r="AU64" s="137">
        <f t="shared" si="4"/>
        <v>13.395</v>
      </c>
      <c r="AV64" s="137">
        <f t="shared" si="4"/>
        <v>4.1680000000000001</v>
      </c>
      <c r="AW64" s="137">
        <f t="shared" si="4"/>
        <v>12.087999999999999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3"/>
      <c r="C66" s="1" t="s">
        <v>1463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5" t="s">
        <v>3</v>
      </c>
      <c r="B5" s="115" t="s">
        <v>56</v>
      </c>
      <c r="C5" s="115" t="s">
        <v>260</v>
      </c>
      <c r="D5" s="115" t="s">
        <v>193</v>
      </c>
      <c r="E5" s="115" t="s">
        <v>106</v>
      </c>
      <c r="F5" s="115" t="s">
        <v>106</v>
      </c>
      <c r="G5" s="115" t="s">
        <v>106</v>
      </c>
      <c r="H5" s="115" t="s">
        <v>120</v>
      </c>
      <c r="I5" s="115" t="s">
        <v>120</v>
      </c>
      <c r="J5" s="115" t="s">
        <v>120</v>
      </c>
      <c r="K5" s="115" t="s">
        <v>120</v>
      </c>
      <c r="L5" s="115" t="s">
        <v>120</v>
      </c>
      <c r="M5" s="115" t="s">
        <v>120</v>
      </c>
      <c r="N5" s="115" t="s">
        <v>120</v>
      </c>
      <c r="O5" s="115" t="s">
        <v>120</v>
      </c>
      <c r="P5" s="115" t="s">
        <v>68</v>
      </c>
      <c r="Q5" s="115" t="s">
        <v>68</v>
      </c>
      <c r="R5" s="115" t="s">
        <v>68</v>
      </c>
      <c r="S5" s="115" t="s">
        <v>90</v>
      </c>
      <c r="T5" s="115" t="s">
        <v>90</v>
      </c>
      <c r="U5" s="115" t="s">
        <v>582</v>
      </c>
      <c r="V5" s="115" t="s">
        <v>227</v>
      </c>
      <c r="W5" s="115" t="s">
        <v>51</v>
      </c>
      <c r="X5" s="115" t="s">
        <v>51</v>
      </c>
      <c r="Y5" s="115" t="s">
        <v>583</v>
      </c>
      <c r="Z5" s="115" t="s">
        <v>583</v>
      </c>
      <c r="AA5" s="115" t="s">
        <v>584</v>
      </c>
      <c r="AB5" s="115" t="s">
        <v>584</v>
      </c>
      <c r="AC5" s="115" t="s">
        <v>80</v>
      </c>
      <c r="AD5" s="115" t="s">
        <v>968</v>
      </c>
    </row>
    <row r="6" spans="1:30" ht="26.4" x14ac:dyDescent="0.3">
      <c r="A6" s="115" t="s">
        <v>1397</v>
      </c>
      <c r="B6" s="115" t="s">
        <v>253</v>
      </c>
      <c r="C6" s="115" t="s">
        <v>1464</v>
      </c>
      <c r="D6" s="115" t="s">
        <v>1465</v>
      </c>
      <c r="E6" s="115" t="s">
        <v>1414</v>
      </c>
      <c r="F6" s="115" t="s">
        <v>1414</v>
      </c>
      <c r="G6" s="115" t="s">
        <v>1414</v>
      </c>
      <c r="H6" s="115" t="s">
        <v>253</v>
      </c>
      <c r="I6" s="115" t="s">
        <v>1407</v>
      </c>
      <c r="J6" s="115" t="s">
        <v>1416</v>
      </c>
      <c r="K6" s="115" t="s">
        <v>1466</v>
      </c>
      <c r="L6" s="115" t="s">
        <v>253</v>
      </c>
      <c r="M6" s="115" t="s">
        <v>253</v>
      </c>
      <c r="N6" s="115" t="s">
        <v>1467</v>
      </c>
      <c r="O6" s="115" t="s">
        <v>1467</v>
      </c>
      <c r="P6" s="115" t="s">
        <v>1407</v>
      </c>
      <c r="Q6" s="115" t="s">
        <v>1407</v>
      </c>
      <c r="R6" s="115" t="s">
        <v>1411</v>
      </c>
      <c r="S6" s="115" t="s">
        <v>1411</v>
      </c>
      <c r="T6" s="115" t="s">
        <v>1412</v>
      </c>
      <c r="U6" s="115" t="s">
        <v>1402</v>
      </c>
      <c r="V6" s="115" t="s">
        <v>1468</v>
      </c>
      <c r="W6" s="115" t="s">
        <v>1401</v>
      </c>
      <c r="X6" s="115" t="s">
        <v>1401</v>
      </c>
      <c r="Y6" s="115" t="s">
        <v>583</v>
      </c>
      <c r="Z6" s="115" t="s">
        <v>583</v>
      </c>
      <c r="AA6" s="115" t="s">
        <v>1398</v>
      </c>
      <c r="AB6" s="115" t="s">
        <v>1398</v>
      </c>
      <c r="AC6" s="115" t="s">
        <v>253</v>
      </c>
      <c r="AD6" s="115" t="s">
        <v>1414</v>
      </c>
    </row>
    <row r="7" spans="1:30" ht="26.4" x14ac:dyDescent="0.3">
      <c r="A7" s="115" t="s">
        <v>1419</v>
      </c>
      <c r="B7" s="115" t="s">
        <v>1420</v>
      </c>
      <c r="C7" s="115" t="s">
        <v>1420</v>
      </c>
      <c r="D7" s="115" t="s">
        <v>1420</v>
      </c>
      <c r="E7" s="115" t="s">
        <v>1420</v>
      </c>
      <c r="F7" s="115" t="s">
        <v>1420</v>
      </c>
      <c r="G7" s="115" t="s">
        <v>1420</v>
      </c>
      <c r="H7" s="115" t="s">
        <v>1420</v>
      </c>
      <c r="I7" s="115" t="s">
        <v>1420</v>
      </c>
      <c r="J7" s="115" t="s">
        <v>1420</v>
      </c>
      <c r="K7" s="115" t="s">
        <v>1420</v>
      </c>
      <c r="L7" s="115" t="s">
        <v>1420</v>
      </c>
      <c r="M7" s="115" t="s">
        <v>1420</v>
      </c>
      <c r="N7" s="115" t="s">
        <v>1420</v>
      </c>
      <c r="O7" s="115" t="s">
        <v>1420</v>
      </c>
      <c r="P7" s="115" t="s">
        <v>1420</v>
      </c>
      <c r="Q7" s="115" t="s">
        <v>1420</v>
      </c>
      <c r="R7" s="115" t="s">
        <v>1420</v>
      </c>
      <c r="S7" s="115" t="s">
        <v>1420</v>
      </c>
      <c r="T7" s="115" t="s">
        <v>1420</v>
      </c>
      <c r="U7" s="115" t="s">
        <v>1420</v>
      </c>
      <c r="V7" s="115" t="s">
        <v>1420</v>
      </c>
      <c r="W7" s="115" t="s">
        <v>1420</v>
      </c>
      <c r="X7" s="115" t="s">
        <v>1420</v>
      </c>
      <c r="Y7" s="115" t="s">
        <v>1420</v>
      </c>
      <c r="Z7" s="115" t="s">
        <v>1420</v>
      </c>
      <c r="AA7" s="115" t="s">
        <v>1420</v>
      </c>
      <c r="AB7" s="115" t="s">
        <v>1420</v>
      </c>
      <c r="AC7" s="115" t="s">
        <v>1420</v>
      </c>
      <c r="AD7" s="115" t="s">
        <v>1420</v>
      </c>
    </row>
    <row r="8" spans="1:30" ht="39.6" x14ac:dyDescent="0.3">
      <c r="A8" s="115" t="s">
        <v>6</v>
      </c>
      <c r="B8" s="115" t="s">
        <v>1469</v>
      </c>
      <c r="C8" s="115" t="s">
        <v>1470</v>
      </c>
      <c r="D8" s="115" t="s">
        <v>1471</v>
      </c>
      <c r="E8" s="115" t="s">
        <v>1472</v>
      </c>
      <c r="F8" s="115" t="s">
        <v>1473</v>
      </c>
      <c r="G8" s="115" t="s">
        <v>1474</v>
      </c>
      <c r="H8" s="115" t="s">
        <v>1475</v>
      </c>
      <c r="I8" s="115" t="s">
        <v>1476</v>
      </c>
      <c r="J8" s="115" t="s">
        <v>1477</v>
      </c>
      <c r="K8" s="115" t="s">
        <v>1478</v>
      </c>
      <c r="L8" s="115" t="s">
        <v>1475</v>
      </c>
      <c r="M8" s="115" t="s">
        <v>1479</v>
      </c>
      <c r="N8" s="115" t="s">
        <v>1480</v>
      </c>
      <c r="O8" s="115" t="s">
        <v>1418</v>
      </c>
      <c r="P8" s="115" t="s">
        <v>1436</v>
      </c>
      <c r="Q8" s="115" t="s">
        <v>1436</v>
      </c>
      <c r="R8" s="115" t="s">
        <v>1409</v>
      </c>
      <c r="S8" s="115" t="s">
        <v>1481</v>
      </c>
      <c r="T8" s="115" t="s">
        <v>1441</v>
      </c>
      <c r="U8" s="115" t="s">
        <v>1482</v>
      </c>
      <c r="V8" s="115" t="s">
        <v>1483</v>
      </c>
      <c r="W8" s="115" t="s">
        <v>1426</v>
      </c>
      <c r="X8" s="115" t="s">
        <v>1427</v>
      </c>
      <c r="Y8" s="115" t="s">
        <v>1484</v>
      </c>
      <c r="Z8" s="115" t="s">
        <v>1485</v>
      </c>
      <c r="AA8" s="115" t="s">
        <v>1424</v>
      </c>
      <c r="AB8" s="115" t="s">
        <v>1486</v>
      </c>
      <c r="AC8" s="115" t="s">
        <v>1487</v>
      </c>
      <c r="AD8" s="115" t="s">
        <v>1488</v>
      </c>
    </row>
    <row r="9" spans="1:30" ht="26.4" x14ac:dyDescent="0.3">
      <c r="A9" s="115" t="s">
        <v>1071</v>
      </c>
      <c r="B9" s="115" t="s">
        <v>1489</v>
      </c>
      <c r="C9" s="115" t="s">
        <v>1490</v>
      </c>
      <c r="D9" s="115" t="s">
        <v>1490</v>
      </c>
      <c r="E9" s="115" t="s">
        <v>1490</v>
      </c>
      <c r="F9" s="115" t="s">
        <v>1490</v>
      </c>
      <c r="G9" s="115" t="s">
        <v>1490</v>
      </c>
      <c r="H9" s="115" t="s">
        <v>1489</v>
      </c>
      <c r="I9" s="115" t="s">
        <v>1490</v>
      </c>
      <c r="J9" s="115" t="s">
        <v>1490</v>
      </c>
      <c r="K9" s="115" t="s">
        <v>1490</v>
      </c>
      <c r="L9" s="115" t="s">
        <v>1490</v>
      </c>
      <c r="M9" s="115" t="s">
        <v>1490</v>
      </c>
      <c r="N9" s="115" t="s">
        <v>1490</v>
      </c>
      <c r="O9" s="115" t="s">
        <v>1490</v>
      </c>
      <c r="P9" s="115" t="s">
        <v>1489</v>
      </c>
      <c r="Q9" s="115" t="s">
        <v>1490</v>
      </c>
      <c r="R9" s="115" t="s">
        <v>1490</v>
      </c>
      <c r="S9" s="115" t="s">
        <v>1490</v>
      </c>
      <c r="T9" s="115" t="s">
        <v>945</v>
      </c>
      <c r="U9" s="115" t="s">
        <v>1490</v>
      </c>
      <c r="V9" s="115" t="s">
        <v>1490</v>
      </c>
      <c r="W9" s="115" t="s">
        <v>1490</v>
      </c>
      <c r="X9" s="115" t="s">
        <v>1490</v>
      </c>
      <c r="Y9" s="115" t="s">
        <v>1490</v>
      </c>
      <c r="Z9" s="115" t="s">
        <v>1490</v>
      </c>
      <c r="AA9" s="115" t="s">
        <v>1490</v>
      </c>
      <c r="AB9" s="115" t="s">
        <v>1490</v>
      </c>
      <c r="AC9" s="115" t="s">
        <v>1490</v>
      </c>
      <c r="AD9" s="115" t="s">
        <v>1490</v>
      </c>
    </row>
    <row r="10" spans="1:30" x14ac:dyDescent="0.3">
      <c r="A10" s="115" t="s">
        <v>44</v>
      </c>
      <c r="B10" s="115" t="s">
        <v>1491</v>
      </c>
      <c r="C10" s="115" t="s">
        <v>1492</v>
      </c>
      <c r="D10" s="115" t="s">
        <v>1492</v>
      </c>
      <c r="E10" s="115" t="s">
        <v>1492</v>
      </c>
      <c r="F10" s="115" t="s">
        <v>1492</v>
      </c>
      <c r="G10" s="115" t="s">
        <v>1492</v>
      </c>
      <c r="H10" s="115" t="s">
        <v>1491</v>
      </c>
      <c r="I10" s="115" t="s">
        <v>1492</v>
      </c>
      <c r="J10" s="115" t="s">
        <v>1492</v>
      </c>
      <c r="K10" s="115" t="s">
        <v>1492</v>
      </c>
      <c r="L10" s="115" t="s">
        <v>1492</v>
      </c>
      <c r="M10" s="115" t="s">
        <v>1492</v>
      </c>
      <c r="N10" s="115" t="s">
        <v>1492</v>
      </c>
      <c r="O10" s="115" t="s">
        <v>1492</v>
      </c>
      <c r="P10" s="115" t="s">
        <v>1491</v>
      </c>
      <c r="Q10" s="115" t="s">
        <v>1492</v>
      </c>
      <c r="R10" s="115" t="s">
        <v>1492</v>
      </c>
      <c r="S10" s="115" t="s">
        <v>1492</v>
      </c>
      <c r="T10" s="115" t="s">
        <v>1492</v>
      </c>
      <c r="U10" s="115" t="s">
        <v>1492</v>
      </c>
      <c r="V10" s="115" t="s">
        <v>1492</v>
      </c>
      <c r="W10" s="115" t="s">
        <v>1492</v>
      </c>
      <c r="X10" s="115" t="s">
        <v>1492</v>
      </c>
      <c r="Y10" s="115" t="s">
        <v>1492</v>
      </c>
      <c r="Z10" s="115" t="s">
        <v>1492</v>
      </c>
      <c r="AA10" s="115" t="s">
        <v>1492</v>
      </c>
      <c r="AB10" s="115" t="s">
        <v>1492</v>
      </c>
      <c r="AC10" s="115" t="s">
        <v>1492</v>
      </c>
      <c r="AD10" s="115" t="s">
        <v>1492</v>
      </c>
    </row>
    <row r="11" spans="1:30" x14ac:dyDescent="0.3">
      <c r="A11" s="116" t="s">
        <v>49</v>
      </c>
      <c r="B11" s="144">
        <v>2693.48</v>
      </c>
      <c r="C11" s="144">
        <v>4.0721400000000001</v>
      </c>
      <c r="D11" s="144">
        <v>0.30188999999999999</v>
      </c>
      <c r="E11" s="144">
        <v>0.25900000000000001</v>
      </c>
      <c r="F11" s="144">
        <v>0.25018000000000001</v>
      </c>
      <c r="G11" s="144">
        <v>1.8149999999999999E-2</v>
      </c>
      <c r="H11" s="144">
        <v>3875.3969699999998</v>
      </c>
      <c r="I11" s="116" t="s">
        <v>1461</v>
      </c>
      <c r="J11" s="116" t="s">
        <v>1461</v>
      </c>
      <c r="K11" s="144">
        <v>0.58830000000000005</v>
      </c>
      <c r="L11" s="144">
        <v>23.220310000000001</v>
      </c>
      <c r="M11" s="116" t="s">
        <v>1461</v>
      </c>
      <c r="N11" s="144">
        <v>0.32163999999999998</v>
      </c>
      <c r="O11" s="144">
        <v>0.19800999999999999</v>
      </c>
      <c r="P11" s="144">
        <v>2409.8200000000002</v>
      </c>
      <c r="Q11" s="144">
        <v>0.70199999999999996</v>
      </c>
      <c r="R11" s="116" t="s">
        <v>1461</v>
      </c>
      <c r="S11" s="144">
        <v>0.247</v>
      </c>
      <c r="T11" s="144">
        <v>0.30599999999999999</v>
      </c>
      <c r="U11" s="116" t="s">
        <v>1461</v>
      </c>
      <c r="V11" s="144">
        <v>264.875</v>
      </c>
      <c r="W11" s="144">
        <v>0</v>
      </c>
      <c r="X11" s="144">
        <v>0</v>
      </c>
      <c r="Y11" s="144">
        <v>30.14</v>
      </c>
      <c r="Z11" s="144">
        <v>8.7999999999999995E-2</v>
      </c>
      <c r="AA11" s="144">
        <v>0.52051000000000003</v>
      </c>
      <c r="AB11" s="144">
        <v>9.4549999999999995E-2</v>
      </c>
      <c r="AC11" s="144">
        <v>2.14</v>
      </c>
      <c r="AD11" s="144">
        <v>0.318</v>
      </c>
    </row>
    <row r="12" spans="1:30" x14ac:dyDescent="0.3">
      <c r="A12" s="124" t="s">
        <v>791</v>
      </c>
      <c r="B12" s="122">
        <v>2693.48</v>
      </c>
      <c r="C12" s="122">
        <v>4.0721400000000001</v>
      </c>
      <c r="D12" s="122">
        <v>0.30188999999999999</v>
      </c>
      <c r="E12" s="122">
        <v>0.25900000000000001</v>
      </c>
      <c r="F12" s="122">
        <v>0.25018000000000001</v>
      </c>
      <c r="G12" s="122">
        <v>1.8149999999999999E-2</v>
      </c>
      <c r="H12" s="122">
        <v>3875.3969699999998</v>
      </c>
      <c r="I12" s="124" t="s">
        <v>1461</v>
      </c>
      <c r="J12" s="124" t="s">
        <v>1461</v>
      </c>
      <c r="K12" s="122">
        <v>0.58830000000000005</v>
      </c>
      <c r="L12" s="122">
        <v>23.220310000000001</v>
      </c>
      <c r="M12" s="124" t="s">
        <v>1461</v>
      </c>
      <c r="N12" s="122">
        <v>0.32163999999999998</v>
      </c>
      <c r="O12" s="122">
        <v>0.19800999999999999</v>
      </c>
      <c r="P12" s="122">
        <v>2409.8200000000002</v>
      </c>
      <c r="Q12" s="122">
        <v>0.70199999999999996</v>
      </c>
      <c r="R12" s="124" t="s">
        <v>1461</v>
      </c>
      <c r="S12" s="122">
        <v>0.247</v>
      </c>
      <c r="T12" s="122">
        <v>0.30599999999999999</v>
      </c>
      <c r="U12" s="124" t="s">
        <v>1461</v>
      </c>
      <c r="V12" s="122">
        <v>264.875</v>
      </c>
      <c r="W12" s="122">
        <v>0</v>
      </c>
      <c r="X12" s="122">
        <v>0</v>
      </c>
      <c r="Y12" s="122">
        <v>30.14</v>
      </c>
      <c r="Z12" s="122">
        <v>8.7999999999999995E-2</v>
      </c>
      <c r="AA12" s="122">
        <v>0.52051000000000003</v>
      </c>
      <c r="AB12" s="122">
        <v>9.4549999999999995E-2</v>
      </c>
      <c r="AC12" s="122">
        <v>2.14</v>
      </c>
      <c r="AD12" s="122">
        <v>0.318</v>
      </c>
    </row>
    <row r="13" spans="1:30" x14ac:dyDescent="0.3">
      <c r="A13" s="124" t="s">
        <v>792</v>
      </c>
      <c r="B13" s="122">
        <v>2693.52</v>
      </c>
      <c r="C13" s="122">
        <v>3.9745400000000002</v>
      </c>
      <c r="D13" s="122">
        <v>0.26355000000000001</v>
      </c>
      <c r="E13" s="122">
        <v>0.24299999999999999</v>
      </c>
      <c r="F13" s="122">
        <v>0.26658999999999999</v>
      </c>
      <c r="G13" s="122">
        <v>1.6670000000000001E-2</v>
      </c>
      <c r="H13" s="122">
        <v>3875.3796000000002</v>
      </c>
      <c r="I13" s="124" t="s">
        <v>1461</v>
      </c>
      <c r="J13" s="124" t="s">
        <v>1461</v>
      </c>
      <c r="K13" s="122">
        <v>0.59180999999999995</v>
      </c>
      <c r="L13" s="122">
        <v>23.175879999999999</v>
      </c>
      <c r="M13" s="124" t="s">
        <v>1461</v>
      </c>
      <c r="N13" s="122">
        <v>0.30986999999999998</v>
      </c>
      <c r="O13" s="122">
        <v>0.20299</v>
      </c>
      <c r="P13" s="122">
        <v>2409.91</v>
      </c>
      <c r="Q13" s="122">
        <v>0.71199999999999997</v>
      </c>
      <c r="R13" s="124" t="s">
        <v>1461</v>
      </c>
      <c r="S13" s="122">
        <v>0.247</v>
      </c>
      <c r="T13" s="122">
        <v>0.308</v>
      </c>
      <c r="U13" s="124" t="s">
        <v>1461</v>
      </c>
      <c r="V13" s="122">
        <v>264.87599999999998</v>
      </c>
      <c r="W13" s="122">
        <v>0</v>
      </c>
      <c r="X13" s="122">
        <v>0</v>
      </c>
      <c r="Y13" s="122">
        <v>30.14</v>
      </c>
      <c r="Z13" s="122">
        <v>6.4000000000000001E-2</v>
      </c>
      <c r="AA13" s="122">
        <v>0.53847999999999996</v>
      </c>
      <c r="AB13" s="122">
        <v>7.6289999999999997E-2</v>
      </c>
      <c r="AC13" s="122">
        <v>2.5499999999999998</v>
      </c>
      <c r="AD13" s="122">
        <v>0.308</v>
      </c>
    </row>
    <row r="14" spans="1:30" x14ac:dyDescent="0.3">
      <c r="A14" s="124" t="s">
        <v>793</v>
      </c>
      <c r="B14" s="122">
        <v>2693.52</v>
      </c>
      <c r="C14" s="122">
        <v>3.9745400000000002</v>
      </c>
      <c r="D14" s="122">
        <v>0.26355000000000001</v>
      </c>
      <c r="E14" s="122">
        <v>0.24299999999999999</v>
      </c>
      <c r="F14" s="122">
        <v>0.26658999999999999</v>
      </c>
      <c r="G14" s="122">
        <v>1.6670000000000001E-2</v>
      </c>
      <c r="H14" s="122">
        <v>3875.3796000000002</v>
      </c>
      <c r="I14" s="124" t="s">
        <v>1461</v>
      </c>
      <c r="J14" s="124" t="s">
        <v>1461</v>
      </c>
      <c r="K14" s="122">
        <v>0.59180999999999995</v>
      </c>
      <c r="L14" s="122">
        <v>23.175879999999999</v>
      </c>
      <c r="M14" s="124" t="s">
        <v>1461</v>
      </c>
      <c r="N14" s="122">
        <v>0.30986999999999998</v>
      </c>
      <c r="O14" s="122">
        <v>0.20299</v>
      </c>
      <c r="P14" s="122">
        <v>2409.91</v>
      </c>
      <c r="Q14" s="122">
        <v>0.71199999999999997</v>
      </c>
      <c r="R14" s="124" t="s">
        <v>1461</v>
      </c>
      <c r="S14" s="122">
        <v>0.247</v>
      </c>
      <c r="T14" s="122">
        <v>0.308</v>
      </c>
      <c r="U14" s="124" t="s">
        <v>1461</v>
      </c>
      <c r="V14" s="122">
        <v>264.87599999999998</v>
      </c>
      <c r="W14" s="122">
        <v>0</v>
      </c>
      <c r="X14" s="122">
        <v>0</v>
      </c>
      <c r="Y14" s="122">
        <v>30.14</v>
      </c>
      <c r="Z14" s="122">
        <v>6.4000000000000001E-2</v>
      </c>
      <c r="AA14" s="122">
        <v>0.53847999999999996</v>
      </c>
      <c r="AB14" s="122">
        <v>7.6289999999999997E-2</v>
      </c>
      <c r="AC14" s="122">
        <v>2.5499999999999998</v>
      </c>
      <c r="AD14" s="122">
        <v>0.308</v>
      </c>
    </row>
    <row r="15" spans="1:30" x14ac:dyDescent="0.3">
      <c r="A15" s="124" t="s">
        <v>794</v>
      </c>
      <c r="B15" s="122">
        <v>2693.56</v>
      </c>
      <c r="C15" s="122">
        <v>3.8376000000000001</v>
      </c>
      <c r="D15" s="122">
        <v>0.22520999999999999</v>
      </c>
      <c r="E15" s="122">
        <v>0.246</v>
      </c>
      <c r="F15" s="122">
        <v>0.24771000000000001</v>
      </c>
      <c r="G15" s="122">
        <v>1.5310000000000001E-2</v>
      </c>
      <c r="H15" s="122">
        <v>3875.3841699999998</v>
      </c>
      <c r="I15" s="124" t="s">
        <v>1461</v>
      </c>
      <c r="J15" s="124" t="s">
        <v>1461</v>
      </c>
      <c r="K15" s="122">
        <v>0.54471999999999998</v>
      </c>
      <c r="L15" s="122">
        <v>23.187570000000001</v>
      </c>
      <c r="M15" s="124" t="s">
        <v>1461</v>
      </c>
      <c r="N15" s="122">
        <v>0.30986999999999998</v>
      </c>
      <c r="O15" s="122">
        <v>0.20299</v>
      </c>
      <c r="P15" s="122">
        <v>2409.8000000000002</v>
      </c>
      <c r="Q15" s="122">
        <v>0.7</v>
      </c>
      <c r="R15" s="124" t="s">
        <v>1461</v>
      </c>
      <c r="S15" s="122">
        <v>0.247</v>
      </c>
      <c r="T15" s="122">
        <v>0.314</v>
      </c>
      <c r="U15" s="124" t="s">
        <v>1461</v>
      </c>
      <c r="V15" s="122">
        <v>264.87700000000001</v>
      </c>
      <c r="W15" s="122">
        <v>0</v>
      </c>
      <c r="X15" s="122">
        <v>0</v>
      </c>
      <c r="Y15" s="122">
        <v>30.14</v>
      </c>
      <c r="Z15" s="122">
        <v>4.2999999999999997E-2</v>
      </c>
      <c r="AA15" s="122">
        <v>0.51853000000000005</v>
      </c>
      <c r="AB15" s="122">
        <v>9.1380000000000003E-2</v>
      </c>
      <c r="AC15" s="122">
        <v>2.95</v>
      </c>
      <c r="AD15" s="122">
        <v>0.29899999999999999</v>
      </c>
    </row>
    <row r="16" spans="1:30" x14ac:dyDescent="0.3">
      <c r="A16" s="124" t="s">
        <v>795</v>
      </c>
      <c r="B16" s="122">
        <v>2693.56</v>
      </c>
      <c r="C16" s="122">
        <v>3.8376000000000001</v>
      </c>
      <c r="D16" s="122">
        <v>0.22520999999999999</v>
      </c>
      <c r="E16" s="122">
        <v>0.246</v>
      </c>
      <c r="F16" s="122">
        <v>0.24771000000000001</v>
      </c>
      <c r="G16" s="122">
        <v>1.5310000000000001E-2</v>
      </c>
      <c r="H16" s="122">
        <v>3875.3841699999998</v>
      </c>
      <c r="I16" s="124" t="s">
        <v>1461</v>
      </c>
      <c r="J16" s="124" t="s">
        <v>1461</v>
      </c>
      <c r="K16" s="122">
        <v>0.54471999999999998</v>
      </c>
      <c r="L16" s="122">
        <v>23.187570000000001</v>
      </c>
      <c r="M16" s="124" t="s">
        <v>1461</v>
      </c>
      <c r="N16" s="122">
        <v>0.30986999999999998</v>
      </c>
      <c r="O16" s="122">
        <v>0.20299</v>
      </c>
      <c r="P16" s="122">
        <v>2409.8000000000002</v>
      </c>
      <c r="Q16" s="122">
        <v>0.7</v>
      </c>
      <c r="R16" s="124" t="s">
        <v>1461</v>
      </c>
      <c r="S16" s="122">
        <v>0.247</v>
      </c>
      <c r="T16" s="122">
        <v>0.314</v>
      </c>
      <c r="U16" s="124" t="s">
        <v>1461</v>
      </c>
      <c r="V16" s="122">
        <v>264.87700000000001</v>
      </c>
      <c r="W16" s="122">
        <v>0</v>
      </c>
      <c r="X16" s="122">
        <v>0</v>
      </c>
      <c r="Y16" s="122">
        <v>30.14</v>
      </c>
      <c r="Z16" s="122">
        <v>4.2999999999999997E-2</v>
      </c>
      <c r="AA16" s="122">
        <v>0.51853000000000005</v>
      </c>
      <c r="AB16" s="122">
        <v>9.1380000000000003E-2</v>
      </c>
      <c r="AC16" s="122">
        <v>2.95</v>
      </c>
      <c r="AD16" s="122">
        <v>0.29899999999999999</v>
      </c>
    </row>
    <row r="17" spans="1:30" x14ac:dyDescent="0.3">
      <c r="A17" s="124" t="s">
        <v>796</v>
      </c>
      <c r="B17" s="122">
        <v>2693.6</v>
      </c>
      <c r="C17" s="122">
        <v>3.7326700000000002</v>
      </c>
      <c r="D17" s="122">
        <v>0.24012</v>
      </c>
      <c r="E17" s="122">
        <v>0.24299999999999999</v>
      </c>
      <c r="F17" s="122">
        <v>0.25573000000000001</v>
      </c>
      <c r="G17" s="122">
        <v>1.311E-2</v>
      </c>
      <c r="H17" s="122">
        <v>3875.3887399999999</v>
      </c>
      <c r="I17" s="124" t="s">
        <v>1461</v>
      </c>
      <c r="J17" s="124" t="s">
        <v>1461</v>
      </c>
      <c r="K17" s="122">
        <v>0.49490000000000001</v>
      </c>
      <c r="L17" s="122">
        <v>23.199269999999999</v>
      </c>
      <c r="M17" s="124" t="s">
        <v>1461</v>
      </c>
      <c r="N17" s="122">
        <v>0.29809999999999998</v>
      </c>
      <c r="O17" s="122">
        <v>0.2132</v>
      </c>
      <c r="P17" s="122">
        <v>2409.69</v>
      </c>
      <c r="Q17" s="122">
        <v>0.68799999999999994</v>
      </c>
      <c r="R17" s="124" t="s">
        <v>1461</v>
      </c>
      <c r="S17" s="122">
        <v>0.247</v>
      </c>
      <c r="T17" s="122">
        <v>0.33500000000000002</v>
      </c>
      <c r="U17" s="124" t="s">
        <v>1461</v>
      </c>
      <c r="V17" s="122">
        <v>264.87799999999999</v>
      </c>
      <c r="W17" s="122">
        <v>0</v>
      </c>
      <c r="X17" s="122">
        <v>0</v>
      </c>
      <c r="Y17" s="122">
        <v>30.14</v>
      </c>
      <c r="Z17" s="122">
        <v>4.9000000000000002E-2</v>
      </c>
      <c r="AA17" s="122">
        <v>0.55662</v>
      </c>
      <c r="AB17" s="122">
        <v>5.4980000000000001E-2</v>
      </c>
      <c r="AC17" s="122">
        <v>3.33</v>
      </c>
      <c r="AD17" s="122">
        <v>0.28899999999999998</v>
      </c>
    </row>
    <row r="18" spans="1:30" x14ac:dyDescent="0.3">
      <c r="A18" s="124" t="s">
        <v>797</v>
      </c>
      <c r="B18" s="122">
        <v>2693.6</v>
      </c>
      <c r="C18" s="122">
        <v>3.7326700000000002</v>
      </c>
      <c r="D18" s="122">
        <v>0.24012</v>
      </c>
      <c r="E18" s="122">
        <v>0.24299999999999999</v>
      </c>
      <c r="F18" s="122">
        <v>0.25573000000000001</v>
      </c>
      <c r="G18" s="122">
        <v>1.311E-2</v>
      </c>
      <c r="H18" s="122">
        <v>3875.3887399999999</v>
      </c>
      <c r="I18" s="124" t="s">
        <v>1461</v>
      </c>
      <c r="J18" s="124" t="s">
        <v>1461</v>
      </c>
      <c r="K18" s="122">
        <v>0.49490000000000001</v>
      </c>
      <c r="L18" s="122">
        <v>23.199269999999999</v>
      </c>
      <c r="M18" s="124" t="s">
        <v>1461</v>
      </c>
      <c r="N18" s="122">
        <v>0.29809999999999998</v>
      </c>
      <c r="O18" s="122">
        <v>0.2132</v>
      </c>
      <c r="P18" s="122">
        <v>2409.69</v>
      </c>
      <c r="Q18" s="122">
        <v>0.68799999999999994</v>
      </c>
      <c r="R18" s="124" t="s">
        <v>1461</v>
      </c>
      <c r="S18" s="122">
        <v>0.247</v>
      </c>
      <c r="T18" s="122">
        <v>0.33500000000000002</v>
      </c>
      <c r="U18" s="124" t="s">
        <v>1461</v>
      </c>
      <c r="V18" s="122">
        <v>264.87799999999999</v>
      </c>
      <c r="W18" s="122">
        <v>0</v>
      </c>
      <c r="X18" s="122">
        <v>0</v>
      </c>
      <c r="Y18" s="122">
        <v>30.14</v>
      </c>
      <c r="Z18" s="122">
        <v>4.9000000000000002E-2</v>
      </c>
      <c r="AA18" s="122">
        <v>0.55662</v>
      </c>
      <c r="AB18" s="122">
        <v>5.4980000000000001E-2</v>
      </c>
      <c r="AC18" s="122">
        <v>3.33</v>
      </c>
      <c r="AD18" s="122">
        <v>0.28899999999999998</v>
      </c>
    </row>
    <row r="19" spans="1:30" x14ac:dyDescent="0.3">
      <c r="A19" s="124" t="s">
        <v>798</v>
      </c>
      <c r="B19" s="122">
        <v>2693.66</v>
      </c>
      <c r="C19" s="122">
        <v>3.6308099999999999</v>
      </c>
      <c r="D19" s="122">
        <v>0.27206999999999998</v>
      </c>
      <c r="E19" s="122">
        <v>0.251</v>
      </c>
      <c r="F19" s="122">
        <v>0.24426</v>
      </c>
      <c r="G19" s="122">
        <v>1.413E-2</v>
      </c>
      <c r="H19" s="122">
        <v>3875.3881299999998</v>
      </c>
      <c r="I19" s="124" t="s">
        <v>1461</v>
      </c>
      <c r="J19" s="124" t="s">
        <v>1461</v>
      </c>
      <c r="K19" s="122">
        <v>0.44406000000000001</v>
      </c>
      <c r="L19" s="122">
        <v>23.197710000000001</v>
      </c>
      <c r="M19" s="124" t="s">
        <v>1461</v>
      </c>
      <c r="N19" s="122">
        <v>0.29809999999999998</v>
      </c>
      <c r="O19" s="122">
        <v>0.21842</v>
      </c>
      <c r="P19" s="122">
        <v>2409.56</v>
      </c>
      <c r="Q19" s="122">
        <v>0.67400000000000004</v>
      </c>
      <c r="R19" s="124" t="s">
        <v>1461</v>
      </c>
      <c r="S19" s="122">
        <v>0.247</v>
      </c>
      <c r="T19" s="122">
        <v>0.35499999999999998</v>
      </c>
      <c r="U19" s="124" t="s">
        <v>1461</v>
      </c>
      <c r="V19" s="122">
        <v>264.88</v>
      </c>
      <c r="W19" s="122">
        <v>0</v>
      </c>
      <c r="X19" s="122">
        <v>0</v>
      </c>
      <c r="Y19" s="122">
        <v>30.14</v>
      </c>
      <c r="Z19" s="122">
        <v>5.5E-2</v>
      </c>
      <c r="AA19" s="122">
        <v>0.57901999999999998</v>
      </c>
      <c r="AB19" s="122">
        <v>3.9559999999999998E-2</v>
      </c>
      <c r="AC19" s="122">
        <v>3.72</v>
      </c>
      <c r="AD19" s="122">
        <v>0.28000000000000003</v>
      </c>
    </row>
    <row r="20" spans="1:30" x14ac:dyDescent="0.3">
      <c r="A20" s="124" t="s">
        <v>799</v>
      </c>
      <c r="B20" s="122">
        <v>2693.66</v>
      </c>
      <c r="C20" s="122">
        <v>3.6308099999999999</v>
      </c>
      <c r="D20" s="122">
        <v>0.27206999999999998</v>
      </c>
      <c r="E20" s="122">
        <v>0.251</v>
      </c>
      <c r="F20" s="122">
        <v>0.24426</v>
      </c>
      <c r="G20" s="122">
        <v>1.413E-2</v>
      </c>
      <c r="H20" s="122">
        <v>3875.3881299999998</v>
      </c>
      <c r="I20" s="124" t="s">
        <v>1461</v>
      </c>
      <c r="J20" s="124" t="s">
        <v>1461</v>
      </c>
      <c r="K20" s="122">
        <v>0.44406000000000001</v>
      </c>
      <c r="L20" s="122">
        <v>23.197710000000001</v>
      </c>
      <c r="M20" s="124" t="s">
        <v>1461</v>
      </c>
      <c r="N20" s="122">
        <v>0.29809999999999998</v>
      </c>
      <c r="O20" s="122">
        <v>0.21842</v>
      </c>
      <c r="P20" s="122">
        <v>2409.56</v>
      </c>
      <c r="Q20" s="122">
        <v>0.67400000000000004</v>
      </c>
      <c r="R20" s="124" t="s">
        <v>1461</v>
      </c>
      <c r="S20" s="122">
        <v>0.247</v>
      </c>
      <c r="T20" s="122">
        <v>0.35499999999999998</v>
      </c>
      <c r="U20" s="124" t="s">
        <v>1461</v>
      </c>
      <c r="V20" s="122">
        <v>264.88</v>
      </c>
      <c r="W20" s="122">
        <v>0</v>
      </c>
      <c r="X20" s="122">
        <v>0</v>
      </c>
      <c r="Y20" s="122">
        <v>30.14</v>
      </c>
      <c r="Z20" s="122">
        <v>5.5E-2</v>
      </c>
      <c r="AA20" s="122">
        <v>0.57901999999999998</v>
      </c>
      <c r="AB20" s="122">
        <v>3.9559999999999998E-2</v>
      </c>
      <c r="AC20" s="122">
        <v>3.72</v>
      </c>
      <c r="AD20" s="122">
        <v>0.28000000000000003</v>
      </c>
    </row>
    <row r="21" spans="1:30" x14ac:dyDescent="0.3">
      <c r="A21" s="124" t="s">
        <v>800</v>
      </c>
      <c r="B21" s="122">
        <v>2693.72</v>
      </c>
      <c r="C21" s="122">
        <v>3.5247000000000002</v>
      </c>
      <c r="D21" s="122">
        <v>0.24864</v>
      </c>
      <c r="E21" s="122">
        <v>0.249</v>
      </c>
      <c r="F21" s="122">
        <v>0.23601</v>
      </c>
      <c r="G21" s="122">
        <v>1.4279999999999999E-2</v>
      </c>
      <c r="H21" s="122">
        <v>3875.3869199999999</v>
      </c>
      <c r="I21" s="124" t="s">
        <v>1461</v>
      </c>
      <c r="J21" s="124" t="s">
        <v>1461</v>
      </c>
      <c r="K21" s="122">
        <v>0.39219999999999999</v>
      </c>
      <c r="L21" s="122">
        <v>23.194590000000002</v>
      </c>
      <c r="M21" s="124" t="s">
        <v>1461</v>
      </c>
      <c r="N21" s="122">
        <v>0.30986999999999998</v>
      </c>
      <c r="O21" s="122">
        <v>0.22903000000000001</v>
      </c>
      <c r="P21" s="122">
        <v>2409.44</v>
      </c>
      <c r="Q21" s="122">
        <v>0.66100000000000003</v>
      </c>
      <c r="R21" s="124" t="s">
        <v>1461</v>
      </c>
      <c r="S21" s="122">
        <v>0.246</v>
      </c>
      <c r="T21" s="122">
        <v>0.375</v>
      </c>
      <c r="U21" s="124" t="s">
        <v>1461</v>
      </c>
      <c r="V21" s="122">
        <v>264.88099999999997</v>
      </c>
      <c r="W21" s="122">
        <v>0</v>
      </c>
      <c r="X21" s="122">
        <v>0</v>
      </c>
      <c r="Y21" s="122">
        <v>30.14</v>
      </c>
      <c r="Z21" s="122">
        <v>6.2E-2</v>
      </c>
      <c r="AA21" s="122">
        <v>0.57696999999999998</v>
      </c>
      <c r="AB21" s="122">
        <v>3.814E-2</v>
      </c>
      <c r="AC21" s="122">
        <v>4.0999999999999996</v>
      </c>
      <c r="AD21" s="122">
        <v>0.27800000000000002</v>
      </c>
    </row>
    <row r="22" spans="1:30" x14ac:dyDescent="0.3">
      <c r="A22" s="124" t="s">
        <v>801</v>
      </c>
      <c r="B22" s="122">
        <v>2693.72</v>
      </c>
      <c r="C22" s="122">
        <v>3.5247000000000002</v>
      </c>
      <c r="D22" s="122">
        <v>0.24864</v>
      </c>
      <c r="E22" s="122">
        <v>0.249</v>
      </c>
      <c r="F22" s="122">
        <v>0.23601</v>
      </c>
      <c r="G22" s="122">
        <v>1.4279999999999999E-2</v>
      </c>
      <c r="H22" s="122">
        <v>3875.3869199999999</v>
      </c>
      <c r="I22" s="124" t="s">
        <v>1461</v>
      </c>
      <c r="J22" s="124" t="s">
        <v>1461</v>
      </c>
      <c r="K22" s="122">
        <v>0.39219999999999999</v>
      </c>
      <c r="L22" s="122">
        <v>23.194590000000002</v>
      </c>
      <c r="M22" s="124" t="s">
        <v>1461</v>
      </c>
      <c r="N22" s="122">
        <v>0.30986999999999998</v>
      </c>
      <c r="O22" s="122">
        <v>0.22903000000000001</v>
      </c>
      <c r="P22" s="122">
        <v>2409.44</v>
      </c>
      <c r="Q22" s="122">
        <v>0.66100000000000003</v>
      </c>
      <c r="R22" s="124" t="s">
        <v>1461</v>
      </c>
      <c r="S22" s="122">
        <v>0.246</v>
      </c>
      <c r="T22" s="122">
        <v>0.375</v>
      </c>
      <c r="U22" s="124" t="s">
        <v>1461</v>
      </c>
      <c r="V22" s="122">
        <v>264.88099999999997</v>
      </c>
      <c r="W22" s="122">
        <v>0</v>
      </c>
      <c r="X22" s="122">
        <v>0</v>
      </c>
      <c r="Y22" s="122">
        <v>30.14</v>
      </c>
      <c r="Z22" s="122">
        <v>6.2E-2</v>
      </c>
      <c r="AA22" s="122">
        <v>0.57696999999999998</v>
      </c>
      <c r="AB22" s="122">
        <v>3.814E-2</v>
      </c>
      <c r="AC22" s="122">
        <v>4.0999999999999996</v>
      </c>
      <c r="AD22" s="122">
        <v>0.27800000000000002</v>
      </c>
    </row>
    <row r="23" spans="1:30" x14ac:dyDescent="0.3">
      <c r="A23" s="124" t="s">
        <v>802</v>
      </c>
      <c r="B23" s="122">
        <v>2693.78</v>
      </c>
      <c r="C23" s="122">
        <v>3.43262</v>
      </c>
      <c r="D23" s="122">
        <v>0.22733999999999999</v>
      </c>
      <c r="E23" s="122">
        <v>0.24</v>
      </c>
      <c r="F23" s="122">
        <v>0.23519000000000001</v>
      </c>
      <c r="G23" s="122">
        <v>1.6990000000000002E-2</v>
      </c>
      <c r="H23" s="122">
        <v>3875.3936199999998</v>
      </c>
      <c r="I23" s="124" t="s">
        <v>1461</v>
      </c>
      <c r="J23" s="124" t="s">
        <v>1461</v>
      </c>
      <c r="K23" s="122">
        <v>0.33922000000000002</v>
      </c>
      <c r="L23" s="122">
        <v>23.211739999999999</v>
      </c>
      <c r="M23" s="124" t="s">
        <v>1461</v>
      </c>
      <c r="N23" s="122">
        <v>0.32806000000000002</v>
      </c>
      <c r="O23" s="122">
        <v>0.22903000000000001</v>
      </c>
      <c r="P23" s="122">
        <v>2409.35</v>
      </c>
      <c r="Q23" s="122">
        <v>0.65100000000000002</v>
      </c>
      <c r="R23" s="124" t="s">
        <v>1461</v>
      </c>
      <c r="S23" s="122">
        <v>0.246</v>
      </c>
      <c r="T23" s="122">
        <v>0.38800000000000001</v>
      </c>
      <c r="U23" s="122">
        <v>72.72</v>
      </c>
      <c r="V23" s="122">
        <v>264.88200000000001</v>
      </c>
      <c r="W23" s="122">
        <v>0</v>
      </c>
      <c r="X23" s="122">
        <v>0</v>
      </c>
      <c r="Y23" s="122">
        <v>30.14</v>
      </c>
      <c r="Z23" s="122">
        <v>6.8000000000000005E-2</v>
      </c>
      <c r="AA23" s="122">
        <v>0.57287999999999994</v>
      </c>
      <c r="AB23" s="122">
        <v>4.4260000000000001E-2</v>
      </c>
      <c r="AC23" s="122">
        <v>4.49</v>
      </c>
      <c r="AD23" s="122">
        <v>0.28899999999999998</v>
      </c>
    </row>
    <row r="24" spans="1:30" x14ac:dyDescent="0.3">
      <c r="A24" s="124" t="s">
        <v>803</v>
      </c>
      <c r="B24" s="122">
        <v>2693.78</v>
      </c>
      <c r="C24" s="122">
        <v>3.43262</v>
      </c>
      <c r="D24" s="122">
        <v>0.22733999999999999</v>
      </c>
      <c r="E24" s="122">
        <v>0.24</v>
      </c>
      <c r="F24" s="122">
        <v>0.23519000000000001</v>
      </c>
      <c r="G24" s="122">
        <v>1.6990000000000002E-2</v>
      </c>
      <c r="H24" s="122">
        <v>3875.3936199999998</v>
      </c>
      <c r="I24" s="124" t="s">
        <v>1461</v>
      </c>
      <c r="J24" s="124" t="s">
        <v>1461</v>
      </c>
      <c r="K24" s="122">
        <v>0.33922000000000002</v>
      </c>
      <c r="L24" s="122">
        <v>23.211739999999999</v>
      </c>
      <c r="M24" s="124" t="s">
        <v>1461</v>
      </c>
      <c r="N24" s="122">
        <v>0.32806000000000002</v>
      </c>
      <c r="O24" s="122">
        <v>0.22903000000000001</v>
      </c>
      <c r="P24" s="122">
        <v>2409.35</v>
      </c>
      <c r="Q24" s="122">
        <v>0.65100000000000002</v>
      </c>
      <c r="R24" s="124" t="s">
        <v>1461</v>
      </c>
      <c r="S24" s="122">
        <v>0.246</v>
      </c>
      <c r="T24" s="122">
        <v>0.38800000000000001</v>
      </c>
      <c r="U24" s="122">
        <v>72.72</v>
      </c>
      <c r="V24" s="122">
        <v>264.88200000000001</v>
      </c>
      <c r="W24" s="122">
        <v>0</v>
      </c>
      <c r="X24" s="122">
        <v>0</v>
      </c>
      <c r="Y24" s="122">
        <v>30.14</v>
      </c>
      <c r="Z24" s="122">
        <v>6.8000000000000005E-2</v>
      </c>
      <c r="AA24" s="122">
        <v>0.57287999999999994</v>
      </c>
      <c r="AB24" s="122">
        <v>4.4260000000000001E-2</v>
      </c>
      <c r="AC24" s="122">
        <v>4.49</v>
      </c>
      <c r="AD24" s="122">
        <v>0.28899999999999998</v>
      </c>
    </row>
    <row r="25" spans="1:30" x14ac:dyDescent="0.3">
      <c r="A25" s="124" t="s">
        <v>804</v>
      </c>
      <c r="B25" s="122">
        <v>2693.83</v>
      </c>
      <c r="C25" s="122">
        <v>3.4117799999999998</v>
      </c>
      <c r="D25" s="122">
        <v>0.33810000000000001</v>
      </c>
      <c r="E25" s="122">
        <v>0.23599999999999999</v>
      </c>
      <c r="F25" s="122">
        <v>0.22689000000000001</v>
      </c>
      <c r="G25" s="122">
        <v>2.2020000000000001E-2</v>
      </c>
      <c r="H25" s="122">
        <v>3875.4131299999999</v>
      </c>
      <c r="I25" s="124" t="s">
        <v>1461</v>
      </c>
      <c r="J25" s="124" t="s">
        <v>1461</v>
      </c>
      <c r="K25" s="122">
        <v>0.28502</v>
      </c>
      <c r="L25" s="122">
        <v>23.26164</v>
      </c>
      <c r="M25" s="124" t="s">
        <v>1461</v>
      </c>
      <c r="N25" s="122">
        <v>0.35371000000000002</v>
      </c>
      <c r="O25" s="122">
        <v>0.21842</v>
      </c>
      <c r="P25" s="122">
        <v>2409.4499999999998</v>
      </c>
      <c r="Q25" s="122">
        <v>0.66200000000000003</v>
      </c>
      <c r="R25" s="124" t="s">
        <v>1461</v>
      </c>
      <c r="S25" s="122">
        <v>0.246</v>
      </c>
      <c r="T25" s="122">
        <v>0.39800000000000002</v>
      </c>
      <c r="U25" s="124" t="s">
        <v>1461</v>
      </c>
      <c r="V25" s="122">
        <v>264.88299999999998</v>
      </c>
      <c r="W25" s="122">
        <v>0</v>
      </c>
      <c r="X25" s="122">
        <v>0</v>
      </c>
      <c r="Y25" s="122">
        <v>30.14</v>
      </c>
      <c r="Z25" s="122">
        <v>7.3999999999999996E-2</v>
      </c>
      <c r="AA25" s="122">
        <v>0.52847999999999995</v>
      </c>
      <c r="AB25" s="122">
        <v>8.4320000000000006E-2</v>
      </c>
      <c r="AC25" s="122">
        <v>4.88</v>
      </c>
      <c r="AD25" s="122">
        <v>0.30099999999999999</v>
      </c>
    </row>
    <row r="26" spans="1:30" x14ac:dyDescent="0.3">
      <c r="A26" s="124" t="s">
        <v>805</v>
      </c>
      <c r="B26" s="122">
        <v>2693.83</v>
      </c>
      <c r="C26" s="122">
        <v>3.4117799999999998</v>
      </c>
      <c r="D26" s="122">
        <v>0.33810000000000001</v>
      </c>
      <c r="E26" s="122">
        <v>0.23599999999999999</v>
      </c>
      <c r="F26" s="122">
        <v>0.22689000000000001</v>
      </c>
      <c r="G26" s="122">
        <v>2.2020000000000001E-2</v>
      </c>
      <c r="H26" s="122">
        <v>3875.4131299999999</v>
      </c>
      <c r="I26" s="124" t="s">
        <v>1461</v>
      </c>
      <c r="J26" s="124" t="s">
        <v>1461</v>
      </c>
      <c r="K26" s="122">
        <v>0.28502</v>
      </c>
      <c r="L26" s="122">
        <v>23.26164</v>
      </c>
      <c r="M26" s="124" t="s">
        <v>1461</v>
      </c>
      <c r="N26" s="122">
        <v>0.35371000000000002</v>
      </c>
      <c r="O26" s="122">
        <v>0.21842</v>
      </c>
      <c r="P26" s="122">
        <v>2409.4499999999998</v>
      </c>
      <c r="Q26" s="122">
        <v>0.66200000000000003</v>
      </c>
      <c r="R26" s="124" t="s">
        <v>1461</v>
      </c>
      <c r="S26" s="122">
        <v>0.246</v>
      </c>
      <c r="T26" s="122">
        <v>0.39800000000000002</v>
      </c>
      <c r="U26" s="124" t="s">
        <v>1461</v>
      </c>
      <c r="V26" s="122">
        <v>264.88299999999998</v>
      </c>
      <c r="W26" s="122">
        <v>0</v>
      </c>
      <c r="X26" s="122">
        <v>0</v>
      </c>
      <c r="Y26" s="122">
        <v>30.14</v>
      </c>
      <c r="Z26" s="122">
        <v>7.3999999999999996E-2</v>
      </c>
      <c r="AA26" s="122">
        <v>0.52847999999999995</v>
      </c>
      <c r="AB26" s="122">
        <v>8.4320000000000006E-2</v>
      </c>
      <c r="AC26" s="122">
        <v>4.88</v>
      </c>
      <c r="AD26" s="122">
        <v>0.30099999999999999</v>
      </c>
    </row>
    <row r="27" spans="1:30" x14ac:dyDescent="0.3">
      <c r="A27" s="124" t="s">
        <v>806</v>
      </c>
      <c r="B27" s="122">
        <v>2693.89</v>
      </c>
      <c r="C27" s="122">
        <v>3.4943</v>
      </c>
      <c r="D27" s="122">
        <v>0.46667999999999998</v>
      </c>
      <c r="E27" s="122">
        <v>0.22500000000000001</v>
      </c>
      <c r="F27" s="122">
        <v>0.19722000000000001</v>
      </c>
      <c r="G27" s="122">
        <v>1.976E-2</v>
      </c>
      <c r="H27" s="122">
        <v>3875.4353799999999</v>
      </c>
      <c r="I27" s="124" t="s">
        <v>1461</v>
      </c>
      <c r="J27" s="124" t="s">
        <v>1461</v>
      </c>
      <c r="K27" s="122">
        <v>0.23676</v>
      </c>
      <c r="L27" s="122">
        <v>23.3186</v>
      </c>
      <c r="M27" s="122">
        <v>150.17350999999999</v>
      </c>
      <c r="N27" s="122">
        <v>0.36725999999999998</v>
      </c>
      <c r="O27" s="122">
        <v>0.20299</v>
      </c>
      <c r="P27" s="122">
        <v>2409.7600000000002</v>
      </c>
      <c r="Q27" s="122">
        <v>0.69599999999999995</v>
      </c>
      <c r="R27" s="124" t="s">
        <v>1461</v>
      </c>
      <c r="S27" s="122">
        <v>0.246</v>
      </c>
      <c r="T27" s="122">
        <v>0.40100000000000002</v>
      </c>
      <c r="U27" s="124" t="s">
        <v>1461</v>
      </c>
      <c r="V27" s="122">
        <v>264.88400000000001</v>
      </c>
      <c r="W27" s="122">
        <v>0</v>
      </c>
      <c r="X27" s="122">
        <v>0</v>
      </c>
      <c r="Y27" s="122">
        <v>30.14</v>
      </c>
      <c r="Z27" s="122">
        <v>8.1000000000000003E-2</v>
      </c>
      <c r="AA27" s="122">
        <v>0.49486999999999998</v>
      </c>
      <c r="AB27" s="122">
        <v>0.11346000000000001</v>
      </c>
      <c r="AC27" s="122">
        <v>5.26</v>
      </c>
      <c r="AD27" s="122">
        <v>0.33400000000000002</v>
      </c>
    </row>
    <row r="28" spans="1:30" x14ac:dyDescent="0.3">
      <c r="A28" s="124" t="s">
        <v>807</v>
      </c>
      <c r="B28" s="122">
        <v>2693.89</v>
      </c>
      <c r="C28" s="122">
        <v>3.4943</v>
      </c>
      <c r="D28" s="122">
        <v>0.46667999999999998</v>
      </c>
      <c r="E28" s="122">
        <v>0.22500000000000001</v>
      </c>
      <c r="F28" s="122">
        <v>0.19722000000000001</v>
      </c>
      <c r="G28" s="122">
        <v>1.976E-2</v>
      </c>
      <c r="H28" s="122">
        <v>3875.4353799999999</v>
      </c>
      <c r="I28" s="124" t="s">
        <v>1461</v>
      </c>
      <c r="J28" s="124" t="s">
        <v>1461</v>
      </c>
      <c r="K28" s="122">
        <v>0.23676</v>
      </c>
      <c r="L28" s="122">
        <v>23.3186</v>
      </c>
      <c r="M28" s="122">
        <v>150.17350999999999</v>
      </c>
      <c r="N28" s="122">
        <v>0.36725999999999998</v>
      </c>
      <c r="O28" s="122">
        <v>0.20299</v>
      </c>
      <c r="P28" s="122">
        <v>2409.7600000000002</v>
      </c>
      <c r="Q28" s="122">
        <v>0.69599999999999995</v>
      </c>
      <c r="R28" s="124" t="s">
        <v>1461</v>
      </c>
      <c r="S28" s="122">
        <v>0.246</v>
      </c>
      <c r="T28" s="122">
        <v>0.40100000000000002</v>
      </c>
      <c r="U28" s="124" t="s">
        <v>1461</v>
      </c>
      <c r="V28" s="122">
        <v>264.88400000000001</v>
      </c>
      <c r="W28" s="122">
        <v>0</v>
      </c>
      <c r="X28" s="122">
        <v>0</v>
      </c>
      <c r="Y28" s="122">
        <v>30.14</v>
      </c>
      <c r="Z28" s="122">
        <v>8.1000000000000003E-2</v>
      </c>
      <c r="AA28" s="122">
        <v>0.49486999999999998</v>
      </c>
      <c r="AB28" s="122">
        <v>0.11346000000000001</v>
      </c>
      <c r="AC28" s="122">
        <v>5.26</v>
      </c>
      <c r="AD28" s="122">
        <v>0.33400000000000002</v>
      </c>
    </row>
    <row r="29" spans="1:30" x14ac:dyDescent="0.3">
      <c r="A29" s="124" t="s">
        <v>808</v>
      </c>
      <c r="B29" s="122">
        <v>2693.97</v>
      </c>
      <c r="C29" s="122">
        <v>3.5822799999999999</v>
      </c>
      <c r="D29" s="122">
        <v>0.62607000000000002</v>
      </c>
      <c r="E29" s="122">
        <v>0.215</v>
      </c>
      <c r="F29" s="122">
        <v>0.17537</v>
      </c>
      <c r="G29" s="122">
        <v>1.9789999999999999E-2</v>
      </c>
      <c r="H29" s="122">
        <v>3875.4423900000002</v>
      </c>
      <c r="I29" s="124" t="s">
        <v>1461</v>
      </c>
      <c r="J29" s="124" t="s">
        <v>1461</v>
      </c>
      <c r="K29" s="122">
        <v>0.23821000000000001</v>
      </c>
      <c r="L29" s="122">
        <v>23.336549999999999</v>
      </c>
      <c r="M29" s="124" t="s">
        <v>1461</v>
      </c>
      <c r="N29" s="122">
        <v>0.37403999999999998</v>
      </c>
      <c r="O29" s="122">
        <v>0.17893000000000001</v>
      </c>
      <c r="P29" s="122">
        <v>2410.1</v>
      </c>
      <c r="Q29" s="122">
        <v>0.73399999999999999</v>
      </c>
      <c r="R29" s="124" t="s">
        <v>1461</v>
      </c>
      <c r="S29" s="122">
        <v>0.246</v>
      </c>
      <c r="T29" s="122">
        <v>0.38700000000000001</v>
      </c>
      <c r="U29" s="124" t="s">
        <v>1461</v>
      </c>
      <c r="V29" s="122">
        <v>264.88</v>
      </c>
      <c r="W29" s="122">
        <v>0</v>
      </c>
      <c r="X29" s="122">
        <v>0</v>
      </c>
      <c r="Y29" s="122">
        <v>30.14</v>
      </c>
      <c r="Z29" s="122">
        <v>8.6999999999999994E-2</v>
      </c>
      <c r="AA29" s="122">
        <v>0.44847999999999999</v>
      </c>
      <c r="AB29" s="122">
        <v>0.15487000000000001</v>
      </c>
      <c r="AC29" s="122">
        <v>5.67</v>
      </c>
      <c r="AD29" s="122">
        <v>0.35399999999999998</v>
      </c>
    </row>
    <row r="30" spans="1:30" x14ac:dyDescent="0.3">
      <c r="A30" s="124" t="s">
        <v>809</v>
      </c>
      <c r="B30" s="122">
        <v>2693.97</v>
      </c>
      <c r="C30" s="122">
        <v>3.5822799999999999</v>
      </c>
      <c r="D30" s="122">
        <v>0.62607000000000002</v>
      </c>
      <c r="E30" s="122">
        <v>0.215</v>
      </c>
      <c r="F30" s="122">
        <v>0.17537</v>
      </c>
      <c r="G30" s="122">
        <v>1.9789999999999999E-2</v>
      </c>
      <c r="H30" s="122">
        <v>3875.4423900000002</v>
      </c>
      <c r="I30" s="124" t="s">
        <v>1461</v>
      </c>
      <c r="J30" s="124" t="s">
        <v>1461</v>
      </c>
      <c r="K30" s="122">
        <v>0.23821000000000001</v>
      </c>
      <c r="L30" s="122">
        <v>23.336549999999999</v>
      </c>
      <c r="M30" s="124" t="s">
        <v>1461</v>
      </c>
      <c r="N30" s="122">
        <v>0.37403999999999998</v>
      </c>
      <c r="O30" s="122">
        <v>0.17893000000000001</v>
      </c>
      <c r="P30" s="122">
        <v>2410.1</v>
      </c>
      <c r="Q30" s="122">
        <v>0.73399999999999999</v>
      </c>
      <c r="R30" s="124" t="s">
        <v>1461</v>
      </c>
      <c r="S30" s="122">
        <v>0.246</v>
      </c>
      <c r="T30" s="122">
        <v>0.38700000000000001</v>
      </c>
      <c r="U30" s="124" t="s">
        <v>1461</v>
      </c>
      <c r="V30" s="122">
        <v>264.88</v>
      </c>
      <c r="W30" s="122">
        <v>0</v>
      </c>
      <c r="X30" s="122">
        <v>0</v>
      </c>
      <c r="Y30" s="122">
        <v>30.14</v>
      </c>
      <c r="Z30" s="122">
        <v>8.6999999999999994E-2</v>
      </c>
      <c r="AA30" s="122">
        <v>0.44847999999999999</v>
      </c>
      <c r="AB30" s="122">
        <v>0.15487000000000001</v>
      </c>
      <c r="AC30" s="122">
        <v>5.67</v>
      </c>
      <c r="AD30" s="122">
        <v>0.35399999999999998</v>
      </c>
    </row>
    <row r="31" spans="1:30" x14ac:dyDescent="0.3">
      <c r="A31" s="124" t="s">
        <v>810</v>
      </c>
      <c r="B31" s="122">
        <v>2694.05</v>
      </c>
      <c r="C31" s="122">
        <v>3.6698</v>
      </c>
      <c r="D31" s="122">
        <v>0.73299999999999998</v>
      </c>
      <c r="E31" s="122">
        <v>0.23599999999999999</v>
      </c>
      <c r="F31" s="122">
        <v>0.15762999999999999</v>
      </c>
      <c r="G31" s="122">
        <v>2.3279999999999999E-2</v>
      </c>
      <c r="H31" s="122">
        <v>3875.4457400000001</v>
      </c>
      <c r="I31" s="124" t="s">
        <v>1461</v>
      </c>
      <c r="J31" s="124" t="s">
        <v>1461</v>
      </c>
      <c r="K31" s="122">
        <v>0.24937999999999999</v>
      </c>
      <c r="L31" s="122">
        <v>23.345140000000001</v>
      </c>
      <c r="M31" s="124" t="s">
        <v>1461</v>
      </c>
      <c r="N31" s="122">
        <v>0.37403999999999998</v>
      </c>
      <c r="O31" s="122">
        <v>0.16553000000000001</v>
      </c>
      <c r="P31" s="122">
        <v>2410.1</v>
      </c>
      <c r="Q31" s="122">
        <v>0.73399999999999999</v>
      </c>
      <c r="R31" s="124" t="s">
        <v>1461</v>
      </c>
      <c r="S31" s="122">
        <v>0.245</v>
      </c>
      <c r="T31" s="122">
        <v>0.38600000000000001</v>
      </c>
      <c r="U31" s="124" t="s">
        <v>1461</v>
      </c>
      <c r="V31" s="122">
        <v>264.875</v>
      </c>
      <c r="W31" s="122">
        <v>0</v>
      </c>
      <c r="X31" s="122">
        <v>0</v>
      </c>
      <c r="Y31" s="122">
        <v>30.14</v>
      </c>
      <c r="Z31" s="122">
        <v>8.5999999999999993E-2</v>
      </c>
      <c r="AA31" s="122">
        <v>0.41393000000000002</v>
      </c>
      <c r="AB31" s="122">
        <v>0.18848999999999999</v>
      </c>
      <c r="AC31" s="122">
        <v>5.84</v>
      </c>
      <c r="AD31" s="122">
        <v>0.34300000000000003</v>
      </c>
    </row>
    <row r="32" spans="1:30" x14ac:dyDescent="0.3">
      <c r="A32" s="124" t="s">
        <v>811</v>
      </c>
      <c r="B32" s="122">
        <v>2694.05</v>
      </c>
      <c r="C32" s="122">
        <v>3.6698</v>
      </c>
      <c r="D32" s="122">
        <v>0.73299999999999998</v>
      </c>
      <c r="E32" s="122">
        <v>0.23599999999999999</v>
      </c>
      <c r="F32" s="122">
        <v>0.15762999999999999</v>
      </c>
      <c r="G32" s="122">
        <v>2.3279999999999999E-2</v>
      </c>
      <c r="H32" s="122">
        <v>3875.4457400000001</v>
      </c>
      <c r="I32" s="124" t="s">
        <v>1461</v>
      </c>
      <c r="J32" s="124" t="s">
        <v>1461</v>
      </c>
      <c r="K32" s="122">
        <v>0.24937999999999999</v>
      </c>
      <c r="L32" s="122">
        <v>23.345140000000001</v>
      </c>
      <c r="M32" s="124" t="s">
        <v>1461</v>
      </c>
      <c r="N32" s="122">
        <v>0.37403999999999998</v>
      </c>
      <c r="O32" s="122">
        <v>0.16553000000000001</v>
      </c>
      <c r="P32" s="122">
        <v>2410.1</v>
      </c>
      <c r="Q32" s="122">
        <v>0.73399999999999999</v>
      </c>
      <c r="R32" s="124" t="s">
        <v>1461</v>
      </c>
      <c r="S32" s="122">
        <v>0.245</v>
      </c>
      <c r="T32" s="122">
        <v>0.38600000000000001</v>
      </c>
      <c r="U32" s="124" t="s">
        <v>1461</v>
      </c>
      <c r="V32" s="122">
        <v>264.875</v>
      </c>
      <c r="W32" s="122">
        <v>0</v>
      </c>
      <c r="X32" s="122">
        <v>0</v>
      </c>
      <c r="Y32" s="122">
        <v>30.14</v>
      </c>
      <c r="Z32" s="122">
        <v>8.5999999999999993E-2</v>
      </c>
      <c r="AA32" s="122">
        <v>0.41393000000000002</v>
      </c>
      <c r="AB32" s="122">
        <v>0.18848999999999999</v>
      </c>
      <c r="AC32" s="122">
        <v>5.84</v>
      </c>
      <c r="AD32" s="122">
        <v>0.34300000000000003</v>
      </c>
    </row>
    <row r="33" spans="1:30" x14ac:dyDescent="0.3">
      <c r="A33" s="124" t="s">
        <v>812</v>
      </c>
      <c r="B33" s="122">
        <v>2694.08</v>
      </c>
      <c r="C33" s="122">
        <v>3.7611300000000001</v>
      </c>
      <c r="D33" s="122">
        <v>0.85799999999999998</v>
      </c>
      <c r="E33" s="122">
        <v>0.26100000000000001</v>
      </c>
      <c r="F33" s="122">
        <v>0.14041000000000001</v>
      </c>
      <c r="G33" s="122">
        <v>2.4719999999999999E-2</v>
      </c>
      <c r="H33" s="122">
        <v>3875.4469600000002</v>
      </c>
      <c r="I33" s="124" t="s">
        <v>1461</v>
      </c>
      <c r="J33" s="124" t="s">
        <v>1461</v>
      </c>
      <c r="K33" s="122">
        <v>0.26001000000000002</v>
      </c>
      <c r="L33" s="122">
        <v>23.34826</v>
      </c>
      <c r="M33" s="124" t="s">
        <v>1461</v>
      </c>
      <c r="N33" s="122">
        <v>0.37403999999999998</v>
      </c>
      <c r="O33" s="122">
        <v>0.15706000000000001</v>
      </c>
      <c r="P33" s="122">
        <v>2409.9699999999998</v>
      </c>
      <c r="Q33" s="122">
        <v>0.71899999999999997</v>
      </c>
      <c r="R33" s="124" t="s">
        <v>1461</v>
      </c>
      <c r="S33" s="122">
        <v>0.245</v>
      </c>
      <c r="T33" s="122">
        <v>0.38600000000000001</v>
      </c>
      <c r="U33" s="124" t="s">
        <v>1461</v>
      </c>
      <c r="V33" s="122">
        <v>264.87</v>
      </c>
      <c r="W33" s="122">
        <v>0</v>
      </c>
      <c r="X33" s="122">
        <v>0</v>
      </c>
      <c r="Y33" s="122">
        <v>30.14</v>
      </c>
      <c r="Z33" s="122">
        <v>0.10199999999999999</v>
      </c>
      <c r="AA33" s="122">
        <v>0.36686999999999997</v>
      </c>
      <c r="AB33" s="122">
        <v>0.23044999999999999</v>
      </c>
      <c r="AC33" s="122">
        <v>5.88</v>
      </c>
      <c r="AD33" s="122">
        <v>0.32600000000000001</v>
      </c>
    </row>
    <row r="34" spans="1:30" x14ac:dyDescent="0.3">
      <c r="A34" s="124" t="s">
        <v>813</v>
      </c>
      <c r="B34" s="122">
        <v>2694.08</v>
      </c>
      <c r="C34" s="122">
        <v>3.7611300000000001</v>
      </c>
      <c r="D34" s="122">
        <v>0.85799999999999998</v>
      </c>
      <c r="E34" s="122">
        <v>0.26100000000000001</v>
      </c>
      <c r="F34" s="122">
        <v>0.14041000000000001</v>
      </c>
      <c r="G34" s="122">
        <v>2.4719999999999999E-2</v>
      </c>
      <c r="H34" s="122">
        <v>3875.4469600000002</v>
      </c>
      <c r="I34" s="124" t="s">
        <v>1461</v>
      </c>
      <c r="J34" s="124" t="s">
        <v>1461</v>
      </c>
      <c r="K34" s="122">
        <v>0.26001000000000002</v>
      </c>
      <c r="L34" s="122">
        <v>23.34826</v>
      </c>
      <c r="M34" s="124" t="s">
        <v>1461</v>
      </c>
      <c r="N34" s="122">
        <v>0.37403999999999998</v>
      </c>
      <c r="O34" s="122">
        <v>0.15706000000000001</v>
      </c>
      <c r="P34" s="122">
        <v>2409.9699999999998</v>
      </c>
      <c r="Q34" s="122">
        <v>0.71899999999999997</v>
      </c>
      <c r="R34" s="124" t="s">
        <v>1461</v>
      </c>
      <c r="S34" s="122">
        <v>0.245</v>
      </c>
      <c r="T34" s="122">
        <v>0.38600000000000001</v>
      </c>
      <c r="U34" s="124" t="s">
        <v>1461</v>
      </c>
      <c r="V34" s="122">
        <v>264.87</v>
      </c>
      <c r="W34" s="122">
        <v>0</v>
      </c>
      <c r="X34" s="122">
        <v>0</v>
      </c>
      <c r="Y34" s="122">
        <v>30.14</v>
      </c>
      <c r="Z34" s="122">
        <v>0.10199999999999999</v>
      </c>
      <c r="AA34" s="122">
        <v>0.36686999999999997</v>
      </c>
      <c r="AB34" s="122">
        <v>0.23044999999999999</v>
      </c>
      <c r="AC34" s="122">
        <v>5.88</v>
      </c>
      <c r="AD34" s="122">
        <v>0.32600000000000001</v>
      </c>
    </row>
    <row r="35" spans="1:30" x14ac:dyDescent="0.3">
      <c r="A35" s="124" t="s">
        <v>814</v>
      </c>
      <c r="B35" s="122">
        <v>2694.11</v>
      </c>
      <c r="C35" s="122">
        <v>3.8563499999999999</v>
      </c>
      <c r="D35" s="122">
        <v>0.9748</v>
      </c>
      <c r="E35" s="122">
        <v>0.29299999999999998</v>
      </c>
      <c r="F35" s="122">
        <v>0.12995000000000001</v>
      </c>
      <c r="G35" s="122">
        <v>2.5579999999999999E-2</v>
      </c>
      <c r="H35" s="122">
        <v>3875.43995</v>
      </c>
      <c r="I35" s="124" t="s">
        <v>1461</v>
      </c>
      <c r="J35" s="124" t="s">
        <v>1461</v>
      </c>
      <c r="K35" s="122">
        <v>0.26746999999999999</v>
      </c>
      <c r="L35" s="122">
        <v>23.330310000000001</v>
      </c>
      <c r="M35" s="124" t="s">
        <v>1461</v>
      </c>
      <c r="N35" s="122">
        <v>0.38081999999999999</v>
      </c>
      <c r="O35" s="122">
        <v>0.15706000000000001</v>
      </c>
      <c r="P35" s="122">
        <v>2409.84</v>
      </c>
      <c r="Q35" s="122">
        <v>0.70499999999999996</v>
      </c>
      <c r="R35" s="124" t="s">
        <v>1461</v>
      </c>
      <c r="S35" s="122">
        <v>0.245</v>
      </c>
      <c r="T35" s="122">
        <v>0.38700000000000001</v>
      </c>
      <c r="U35" s="124" t="s">
        <v>1461</v>
      </c>
      <c r="V35" s="122">
        <v>264.86599999999999</v>
      </c>
      <c r="W35" s="122">
        <v>0</v>
      </c>
      <c r="X35" s="122">
        <v>0</v>
      </c>
      <c r="Y35" s="122">
        <v>30.14</v>
      </c>
      <c r="Z35" s="122">
        <v>0.11899999999999999</v>
      </c>
      <c r="AA35" s="122">
        <v>0.32135999999999998</v>
      </c>
      <c r="AB35" s="122">
        <v>0.27112000000000003</v>
      </c>
      <c r="AC35" s="122">
        <v>6.08</v>
      </c>
      <c r="AD35" s="122">
        <v>0.309</v>
      </c>
    </row>
    <row r="36" spans="1:30" x14ac:dyDescent="0.3">
      <c r="A36" s="124" t="s">
        <v>815</v>
      </c>
      <c r="B36" s="122">
        <v>2694.11</v>
      </c>
      <c r="C36" s="122">
        <v>3.8563499999999999</v>
      </c>
      <c r="D36" s="122">
        <v>0.9748</v>
      </c>
      <c r="E36" s="122">
        <v>0.29299999999999998</v>
      </c>
      <c r="F36" s="122">
        <v>0.12995000000000001</v>
      </c>
      <c r="G36" s="122">
        <v>2.5579999999999999E-2</v>
      </c>
      <c r="H36" s="122">
        <v>3875.43995</v>
      </c>
      <c r="I36" s="124" t="s">
        <v>1461</v>
      </c>
      <c r="J36" s="124" t="s">
        <v>1461</v>
      </c>
      <c r="K36" s="122">
        <v>0.26746999999999999</v>
      </c>
      <c r="L36" s="122">
        <v>23.330310000000001</v>
      </c>
      <c r="M36" s="124" t="s">
        <v>1461</v>
      </c>
      <c r="N36" s="122">
        <v>0.38081999999999999</v>
      </c>
      <c r="O36" s="122">
        <v>0.15706000000000001</v>
      </c>
      <c r="P36" s="122">
        <v>2409.84</v>
      </c>
      <c r="Q36" s="122">
        <v>0.70499999999999996</v>
      </c>
      <c r="R36" s="124" t="s">
        <v>1461</v>
      </c>
      <c r="S36" s="122">
        <v>0.245</v>
      </c>
      <c r="T36" s="122">
        <v>0.38700000000000001</v>
      </c>
      <c r="U36" s="124" t="s">
        <v>1461</v>
      </c>
      <c r="V36" s="122">
        <v>264.86599999999999</v>
      </c>
      <c r="W36" s="122">
        <v>0</v>
      </c>
      <c r="X36" s="122">
        <v>0</v>
      </c>
      <c r="Y36" s="122">
        <v>30.14</v>
      </c>
      <c r="Z36" s="122">
        <v>0.11899999999999999</v>
      </c>
      <c r="AA36" s="122">
        <v>0.32135999999999998</v>
      </c>
      <c r="AB36" s="122">
        <v>0.27112000000000003</v>
      </c>
      <c r="AC36" s="122">
        <v>6.08</v>
      </c>
      <c r="AD36" s="122">
        <v>0.309</v>
      </c>
    </row>
    <row r="37" spans="1:30" x14ac:dyDescent="0.3">
      <c r="A37" s="124" t="s">
        <v>816</v>
      </c>
      <c r="B37" s="122">
        <v>2694.13</v>
      </c>
      <c r="C37" s="122">
        <v>3.94964</v>
      </c>
      <c r="D37" s="122">
        <v>1.0692999999999999</v>
      </c>
      <c r="E37" s="122">
        <v>0.30099999999999999</v>
      </c>
      <c r="F37" s="122">
        <v>0.12238</v>
      </c>
      <c r="G37" s="122">
        <v>2.5430000000000001E-2</v>
      </c>
      <c r="H37" s="122">
        <v>3875.44544</v>
      </c>
      <c r="I37" s="124" t="s">
        <v>1461</v>
      </c>
      <c r="J37" s="124" t="s">
        <v>1461</v>
      </c>
      <c r="K37" s="122">
        <v>0.27556000000000003</v>
      </c>
      <c r="L37" s="122">
        <v>23.344360000000002</v>
      </c>
      <c r="M37" s="124" t="s">
        <v>1461</v>
      </c>
      <c r="N37" s="122">
        <v>0.39462000000000003</v>
      </c>
      <c r="O37" s="122">
        <v>0.15706000000000001</v>
      </c>
      <c r="P37" s="122">
        <v>2409.6999999999998</v>
      </c>
      <c r="Q37" s="122">
        <v>0.68899999999999995</v>
      </c>
      <c r="R37" s="124" t="s">
        <v>1461</v>
      </c>
      <c r="S37" s="122">
        <v>0.245</v>
      </c>
      <c r="T37" s="122">
        <v>0.38800000000000001</v>
      </c>
      <c r="U37" s="124" t="s">
        <v>1461</v>
      </c>
      <c r="V37" s="122">
        <v>264.86099999999999</v>
      </c>
      <c r="W37" s="122">
        <v>0</v>
      </c>
      <c r="X37" s="122">
        <v>0</v>
      </c>
      <c r="Y37" s="122">
        <v>30.14</v>
      </c>
      <c r="Z37" s="122">
        <v>0.14399999999999999</v>
      </c>
      <c r="AA37" s="122">
        <v>0.27442</v>
      </c>
      <c r="AB37" s="122">
        <v>0.31191000000000002</v>
      </c>
      <c r="AC37" s="122">
        <v>6.49</v>
      </c>
      <c r="AD37" s="122">
        <v>0.316</v>
      </c>
    </row>
    <row r="38" spans="1:30" x14ac:dyDescent="0.3">
      <c r="A38" s="124" t="s">
        <v>817</v>
      </c>
      <c r="B38" s="122">
        <v>2694.13</v>
      </c>
      <c r="C38" s="122">
        <v>3.94964</v>
      </c>
      <c r="D38" s="122">
        <v>1.0692999999999999</v>
      </c>
      <c r="E38" s="122">
        <v>0.30099999999999999</v>
      </c>
      <c r="F38" s="122">
        <v>0.12238</v>
      </c>
      <c r="G38" s="122">
        <v>2.5430000000000001E-2</v>
      </c>
      <c r="H38" s="122">
        <v>3875.44544</v>
      </c>
      <c r="I38" s="124" t="s">
        <v>1461</v>
      </c>
      <c r="J38" s="124" t="s">
        <v>1461</v>
      </c>
      <c r="K38" s="122">
        <v>0.27556000000000003</v>
      </c>
      <c r="L38" s="122">
        <v>23.344360000000002</v>
      </c>
      <c r="M38" s="124" t="s">
        <v>1461</v>
      </c>
      <c r="N38" s="122">
        <v>0.39462000000000003</v>
      </c>
      <c r="O38" s="122">
        <v>0.15706000000000001</v>
      </c>
      <c r="P38" s="122">
        <v>2409.6999999999998</v>
      </c>
      <c r="Q38" s="122">
        <v>0.68899999999999995</v>
      </c>
      <c r="R38" s="124" t="s">
        <v>1461</v>
      </c>
      <c r="S38" s="122">
        <v>0.245</v>
      </c>
      <c r="T38" s="122">
        <v>0.38800000000000001</v>
      </c>
      <c r="U38" s="124" t="s">
        <v>1461</v>
      </c>
      <c r="V38" s="122">
        <v>264.86099999999999</v>
      </c>
      <c r="W38" s="122">
        <v>0</v>
      </c>
      <c r="X38" s="122">
        <v>0</v>
      </c>
      <c r="Y38" s="122">
        <v>30.14</v>
      </c>
      <c r="Z38" s="122">
        <v>0.14399999999999999</v>
      </c>
      <c r="AA38" s="122">
        <v>0.27442</v>
      </c>
      <c r="AB38" s="122">
        <v>0.31191000000000002</v>
      </c>
      <c r="AC38" s="122">
        <v>6.49</v>
      </c>
      <c r="AD38" s="122">
        <v>0.316</v>
      </c>
    </row>
    <row r="39" spans="1:30" x14ac:dyDescent="0.3">
      <c r="A39" s="124" t="s">
        <v>818</v>
      </c>
      <c r="B39" s="122">
        <v>2694.14</v>
      </c>
      <c r="C39" s="122">
        <v>4.0356800000000002</v>
      </c>
      <c r="D39" s="122">
        <v>1.171</v>
      </c>
      <c r="E39" s="122">
        <v>0.30199999999999999</v>
      </c>
      <c r="F39" s="122">
        <v>0.11472</v>
      </c>
      <c r="G39" s="122">
        <v>2.555E-2</v>
      </c>
      <c r="H39" s="122">
        <v>3875.45885</v>
      </c>
      <c r="I39" s="124" t="s">
        <v>1461</v>
      </c>
      <c r="J39" s="124" t="s">
        <v>1461</v>
      </c>
      <c r="K39" s="122">
        <v>0.2843</v>
      </c>
      <c r="L39" s="122">
        <v>23.378720000000001</v>
      </c>
      <c r="M39" s="124" t="s">
        <v>1461</v>
      </c>
      <c r="N39" s="122">
        <v>0.40867999999999999</v>
      </c>
      <c r="O39" s="122">
        <v>0.14898</v>
      </c>
      <c r="P39" s="122">
        <v>2409.59</v>
      </c>
      <c r="Q39" s="122">
        <v>0.67700000000000005</v>
      </c>
      <c r="R39" s="124" t="s">
        <v>1461</v>
      </c>
      <c r="S39" s="122">
        <v>0.245</v>
      </c>
      <c r="T39" s="122">
        <v>0.38800000000000001</v>
      </c>
      <c r="U39" s="124" t="s">
        <v>1461</v>
      </c>
      <c r="V39" s="122">
        <v>264.85599999999999</v>
      </c>
      <c r="W39" s="122">
        <v>0</v>
      </c>
      <c r="X39" s="122">
        <v>0</v>
      </c>
      <c r="Y39" s="122">
        <v>30.14</v>
      </c>
      <c r="Z39" s="122">
        <v>0.14399999999999999</v>
      </c>
      <c r="AA39" s="122">
        <v>0.23205000000000001</v>
      </c>
      <c r="AB39" s="122">
        <v>0.35232999999999998</v>
      </c>
      <c r="AC39" s="122">
        <v>6.91</v>
      </c>
      <c r="AD39" s="122">
        <v>0.32300000000000001</v>
      </c>
    </row>
    <row r="40" spans="1:30" x14ac:dyDescent="0.3">
      <c r="A40" s="124" t="s">
        <v>819</v>
      </c>
      <c r="B40" s="122">
        <v>2694.14</v>
      </c>
      <c r="C40" s="122">
        <v>4.0356800000000002</v>
      </c>
      <c r="D40" s="122">
        <v>1.171</v>
      </c>
      <c r="E40" s="122">
        <v>0.30199999999999999</v>
      </c>
      <c r="F40" s="122">
        <v>0.11472</v>
      </c>
      <c r="G40" s="122">
        <v>2.555E-2</v>
      </c>
      <c r="H40" s="122">
        <v>3875.45885</v>
      </c>
      <c r="I40" s="124" t="s">
        <v>1461</v>
      </c>
      <c r="J40" s="124" t="s">
        <v>1461</v>
      </c>
      <c r="K40" s="122">
        <v>0.2843</v>
      </c>
      <c r="L40" s="122">
        <v>23.378720000000001</v>
      </c>
      <c r="M40" s="124" t="s">
        <v>1461</v>
      </c>
      <c r="N40" s="122">
        <v>0.40867999999999999</v>
      </c>
      <c r="O40" s="122">
        <v>0.14898</v>
      </c>
      <c r="P40" s="122">
        <v>2409.59</v>
      </c>
      <c r="Q40" s="122">
        <v>0.67700000000000005</v>
      </c>
      <c r="R40" s="124" t="s">
        <v>1461</v>
      </c>
      <c r="S40" s="122">
        <v>0.245</v>
      </c>
      <c r="T40" s="122">
        <v>0.38800000000000001</v>
      </c>
      <c r="U40" s="124" t="s">
        <v>1461</v>
      </c>
      <c r="V40" s="122">
        <v>264.85599999999999</v>
      </c>
      <c r="W40" s="122">
        <v>0</v>
      </c>
      <c r="X40" s="122">
        <v>0</v>
      </c>
      <c r="Y40" s="122">
        <v>30.14</v>
      </c>
      <c r="Z40" s="122">
        <v>0.14399999999999999</v>
      </c>
      <c r="AA40" s="122">
        <v>0.23205000000000001</v>
      </c>
      <c r="AB40" s="122">
        <v>0.35232999999999998</v>
      </c>
      <c r="AC40" s="122">
        <v>6.91</v>
      </c>
      <c r="AD40" s="122">
        <v>0.32300000000000001</v>
      </c>
    </row>
    <row r="41" spans="1:30" x14ac:dyDescent="0.3">
      <c r="A41" s="124" t="s">
        <v>820</v>
      </c>
      <c r="B41" s="122">
        <v>2694.17</v>
      </c>
      <c r="C41" s="122">
        <v>4.12608</v>
      </c>
      <c r="D41" s="122">
        <v>1.1890000000000001</v>
      </c>
      <c r="E41" s="122">
        <v>0.30099999999999999</v>
      </c>
      <c r="F41" s="122">
        <v>0.11434999999999999</v>
      </c>
      <c r="G41" s="122">
        <v>2.733E-2</v>
      </c>
      <c r="H41" s="122">
        <v>3875.4759199999999</v>
      </c>
      <c r="I41" s="124" t="s">
        <v>1461</v>
      </c>
      <c r="J41" s="124" t="s">
        <v>1461</v>
      </c>
      <c r="K41" s="122">
        <v>0.29296</v>
      </c>
      <c r="L41" s="122">
        <v>23.422470000000001</v>
      </c>
      <c r="M41" s="124" t="s">
        <v>1461</v>
      </c>
      <c r="N41" s="122">
        <v>0.40867999999999999</v>
      </c>
      <c r="O41" s="122">
        <v>0.13392999999999999</v>
      </c>
      <c r="P41" s="122">
        <v>2409.5300000000002</v>
      </c>
      <c r="Q41" s="122">
        <v>0.67100000000000004</v>
      </c>
      <c r="R41" s="124" t="s">
        <v>1461</v>
      </c>
      <c r="S41" s="122">
        <v>0.245</v>
      </c>
      <c r="T41" s="122">
        <v>0.38800000000000001</v>
      </c>
      <c r="U41" s="124" t="s">
        <v>1461</v>
      </c>
      <c r="V41" s="122">
        <v>264.85199999999998</v>
      </c>
      <c r="W41" s="122">
        <v>0</v>
      </c>
      <c r="X41" s="122">
        <v>0</v>
      </c>
      <c r="Y41" s="122">
        <v>30.14</v>
      </c>
      <c r="Z41" s="122">
        <v>0.14299999999999999</v>
      </c>
      <c r="AA41" s="122">
        <v>0.21445</v>
      </c>
      <c r="AB41" s="122">
        <v>0.37339</v>
      </c>
      <c r="AC41" s="122">
        <v>7.33</v>
      </c>
      <c r="AD41" s="122">
        <v>0.33100000000000002</v>
      </c>
    </row>
    <row r="42" spans="1:30" x14ac:dyDescent="0.3">
      <c r="A42" s="124" t="s">
        <v>821</v>
      </c>
      <c r="B42" s="122">
        <v>2694.17</v>
      </c>
      <c r="C42" s="122">
        <v>4.12608</v>
      </c>
      <c r="D42" s="122">
        <v>1.1890000000000001</v>
      </c>
      <c r="E42" s="122">
        <v>0.30099999999999999</v>
      </c>
      <c r="F42" s="122">
        <v>0.11434999999999999</v>
      </c>
      <c r="G42" s="122">
        <v>2.733E-2</v>
      </c>
      <c r="H42" s="122">
        <v>3875.4759199999999</v>
      </c>
      <c r="I42" s="124" t="s">
        <v>1461</v>
      </c>
      <c r="J42" s="124" t="s">
        <v>1461</v>
      </c>
      <c r="K42" s="122">
        <v>0.29296</v>
      </c>
      <c r="L42" s="122">
        <v>23.422470000000001</v>
      </c>
      <c r="M42" s="124" t="s">
        <v>1461</v>
      </c>
      <c r="N42" s="122">
        <v>0.40867999999999999</v>
      </c>
      <c r="O42" s="122">
        <v>0.13392999999999999</v>
      </c>
      <c r="P42" s="122">
        <v>2409.5300000000002</v>
      </c>
      <c r="Q42" s="122">
        <v>0.67100000000000004</v>
      </c>
      <c r="R42" s="124" t="s">
        <v>1461</v>
      </c>
      <c r="S42" s="122">
        <v>0.245</v>
      </c>
      <c r="T42" s="122">
        <v>0.38800000000000001</v>
      </c>
      <c r="U42" s="124" t="s">
        <v>1461</v>
      </c>
      <c r="V42" s="122">
        <v>264.85199999999998</v>
      </c>
      <c r="W42" s="122">
        <v>0</v>
      </c>
      <c r="X42" s="122">
        <v>0</v>
      </c>
      <c r="Y42" s="122">
        <v>30.14</v>
      </c>
      <c r="Z42" s="122">
        <v>0.14299999999999999</v>
      </c>
      <c r="AA42" s="122">
        <v>0.21445</v>
      </c>
      <c r="AB42" s="122">
        <v>0.37339</v>
      </c>
      <c r="AC42" s="122">
        <v>7.33</v>
      </c>
      <c r="AD42" s="122">
        <v>0.33100000000000002</v>
      </c>
    </row>
    <row r="43" spans="1:30" x14ac:dyDescent="0.3">
      <c r="A43" s="124" t="s">
        <v>822</v>
      </c>
      <c r="B43" s="122">
        <v>2694.2</v>
      </c>
      <c r="C43" s="122">
        <v>4.20763</v>
      </c>
      <c r="D43" s="122">
        <v>1.177</v>
      </c>
      <c r="E43" s="122">
        <v>0.28899999999999998</v>
      </c>
      <c r="F43" s="122">
        <v>0.11907</v>
      </c>
      <c r="G43" s="122">
        <v>2.5930000000000002E-2</v>
      </c>
      <c r="H43" s="122">
        <v>3875.4786600000002</v>
      </c>
      <c r="I43" s="124" t="s">
        <v>1461</v>
      </c>
      <c r="J43" s="124" t="s">
        <v>1461</v>
      </c>
      <c r="K43" s="122">
        <v>0.30037999999999998</v>
      </c>
      <c r="L43" s="122">
        <v>23.429500000000001</v>
      </c>
      <c r="M43" s="124" t="s">
        <v>1461</v>
      </c>
      <c r="N43" s="122">
        <v>0.40165000000000001</v>
      </c>
      <c r="O43" s="122">
        <v>0.12023</v>
      </c>
      <c r="P43" s="122">
        <v>2409.44</v>
      </c>
      <c r="Q43" s="122">
        <v>0.66100000000000003</v>
      </c>
      <c r="R43" s="124" t="s">
        <v>1461</v>
      </c>
      <c r="S43" s="122">
        <v>0.245</v>
      </c>
      <c r="T43" s="122">
        <v>0.39</v>
      </c>
      <c r="U43" s="124" t="s">
        <v>1461</v>
      </c>
      <c r="V43" s="122">
        <v>264.84699999999998</v>
      </c>
      <c r="W43" s="122">
        <v>0</v>
      </c>
      <c r="X43" s="122">
        <v>0</v>
      </c>
      <c r="Y43" s="122">
        <v>30.14</v>
      </c>
      <c r="Z43" s="122">
        <v>0.14199999999999999</v>
      </c>
      <c r="AA43" s="122">
        <v>0.18137</v>
      </c>
      <c r="AB43" s="122">
        <v>0.40167999999999998</v>
      </c>
      <c r="AC43" s="122">
        <v>7.76</v>
      </c>
      <c r="AD43" s="122">
        <v>0.34899999999999998</v>
      </c>
    </row>
    <row r="44" spans="1:30" x14ac:dyDescent="0.3">
      <c r="A44" s="124" t="s">
        <v>823</v>
      </c>
      <c r="B44" s="122">
        <v>2694.2</v>
      </c>
      <c r="C44" s="122">
        <v>4.20763</v>
      </c>
      <c r="D44" s="122">
        <v>1.177</v>
      </c>
      <c r="E44" s="122">
        <v>0.28899999999999998</v>
      </c>
      <c r="F44" s="122">
        <v>0.11907</v>
      </c>
      <c r="G44" s="122">
        <v>2.5930000000000002E-2</v>
      </c>
      <c r="H44" s="122">
        <v>3875.4786600000002</v>
      </c>
      <c r="I44" s="124" t="s">
        <v>1461</v>
      </c>
      <c r="J44" s="124" t="s">
        <v>1461</v>
      </c>
      <c r="K44" s="122">
        <v>0.30037999999999998</v>
      </c>
      <c r="L44" s="122">
        <v>23.429500000000001</v>
      </c>
      <c r="M44" s="124" t="s">
        <v>1461</v>
      </c>
      <c r="N44" s="122">
        <v>0.40165000000000001</v>
      </c>
      <c r="O44" s="122">
        <v>0.12023</v>
      </c>
      <c r="P44" s="122">
        <v>2409.44</v>
      </c>
      <c r="Q44" s="122">
        <v>0.66100000000000003</v>
      </c>
      <c r="R44" s="124" t="s">
        <v>1461</v>
      </c>
      <c r="S44" s="122">
        <v>0.245</v>
      </c>
      <c r="T44" s="122">
        <v>0.39</v>
      </c>
      <c r="U44" s="124" t="s">
        <v>1461</v>
      </c>
      <c r="V44" s="122">
        <v>264.84699999999998</v>
      </c>
      <c r="W44" s="122">
        <v>0</v>
      </c>
      <c r="X44" s="122">
        <v>0</v>
      </c>
      <c r="Y44" s="122">
        <v>30.14</v>
      </c>
      <c r="Z44" s="122">
        <v>0.14199999999999999</v>
      </c>
      <c r="AA44" s="122">
        <v>0.18137</v>
      </c>
      <c r="AB44" s="122">
        <v>0.40167999999999998</v>
      </c>
      <c r="AC44" s="122">
        <v>7.76</v>
      </c>
      <c r="AD44" s="122">
        <v>0.34899999999999998</v>
      </c>
    </row>
    <row r="45" spans="1:30" x14ac:dyDescent="0.3">
      <c r="A45" s="124" t="s">
        <v>824</v>
      </c>
      <c r="B45" s="122">
        <v>2694.2</v>
      </c>
      <c r="C45" s="122">
        <v>4.2877700000000001</v>
      </c>
      <c r="D45" s="122">
        <v>1.171</v>
      </c>
      <c r="E45" s="122">
        <v>0.26600000000000001</v>
      </c>
      <c r="F45" s="122">
        <v>0.12199</v>
      </c>
      <c r="G45" s="122">
        <v>1.5709999999999998E-2</v>
      </c>
      <c r="H45" s="122">
        <v>3875.4923800000001</v>
      </c>
      <c r="I45" s="122">
        <v>44.460999999999999</v>
      </c>
      <c r="J45" s="122">
        <v>6.7371100000000004</v>
      </c>
      <c r="K45" s="122">
        <v>0.30757000000000001</v>
      </c>
      <c r="L45" s="122">
        <v>23.464670000000002</v>
      </c>
      <c r="M45" s="124" t="s">
        <v>1461</v>
      </c>
      <c r="N45" s="122">
        <v>0.39462000000000003</v>
      </c>
      <c r="O45" s="122">
        <v>0.12023</v>
      </c>
      <c r="P45" s="122">
        <v>2409.66</v>
      </c>
      <c r="Q45" s="122">
        <v>0.68500000000000005</v>
      </c>
      <c r="R45" s="124" t="s">
        <v>1461</v>
      </c>
      <c r="S45" s="122">
        <v>0.24399999999999999</v>
      </c>
      <c r="T45" s="122">
        <v>0.39</v>
      </c>
      <c r="U45" s="124" t="s">
        <v>1461</v>
      </c>
      <c r="V45" s="122">
        <v>264.84199999999998</v>
      </c>
      <c r="W45" s="122">
        <v>0</v>
      </c>
      <c r="X45" s="122">
        <v>0</v>
      </c>
      <c r="Y45" s="122">
        <v>30.14</v>
      </c>
      <c r="Z45" s="122">
        <v>0.14199999999999999</v>
      </c>
      <c r="AA45" s="122">
        <v>0.19605</v>
      </c>
      <c r="AB45" s="122">
        <v>0.38812999999999998</v>
      </c>
      <c r="AC45" s="122">
        <v>8.0500000000000007</v>
      </c>
      <c r="AD45" s="122">
        <v>0.37</v>
      </c>
    </row>
    <row r="46" spans="1:30" x14ac:dyDescent="0.3">
      <c r="A46" s="124" t="s">
        <v>825</v>
      </c>
      <c r="B46" s="122">
        <v>2694.2</v>
      </c>
      <c r="C46" s="122">
        <v>4.2877700000000001</v>
      </c>
      <c r="D46" s="122">
        <v>1.171</v>
      </c>
      <c r="E46" s="122">
        <v>0.26600000000000001</v>
      </c>
      <c r="F46" s="122">
        <v>0.12199</v>
      </c>
      <c r="G46" s="122">
        <v>1.5709999999999998E-2</v>
      </c>
      <c r="H46" s="122">
        <v>3875.4923800000001</v>
      </c>
      <c r="I46" s="122">
        <v>44.460999999999999</v>
      </c>
      <c r="J46" s="122">
        <v>6.7371100000000004</v>
      </c>
      <c r="K46" s="122">
        <v>0.30757000000000001</v>
      </c>
      <c r="L46" s="122">
        <v>23.464670000000002</v>
      </c>
      <c r="M46" s="124" t="s">
        <v>1461</v>
      </c>
      <c r="N46" s="122">
        <v>0.39462000000000003</v>
      </c>
      <c r="O46" s="122">
        <v>0.12023</v>
      </c>
      <c r="P46" s="122">
        <v>2409.66</v>
      </c>
      <c r="Q46" s="122">
        <v>0.68500000000000005</v>
      </c>
      <c r="R46" s="124" t="s">
        <v>1461</v>
      </c>
      <c r="S46" s="122">
        <v>0.24399999999999999</v>
      </c>
      <c r="T46" s="122">
        <v>0.39</v>
      </c>
      <c r="U46" s="124" t="s">
        <v>1461</v>
      </c>
      <c r="V46" s="122">
        <v>264.84199999999998</v>
      </c>
      <c r="W46" s="122">
        <v>0</v>
      </c>
      <c r="X46" s="122">
        <v>0</v>
      </c>
      <c r="Y46" s="122">
        <v>30.14</v>
      </c>
      <c r="Z46" s="122">
        <v>0.14199999999999999</v>
      </c>
      <c r="AA46" s="122">
        <v>0.19605</v>
      </c>
      <c r="AB46" s="122">
        <v>0.38812999999999998</v>
      </c>
      <c r="AC46" s="122">
        <v>8.0500000000000007</v>
      </c>
      <c r="AD46" s="122">
        <v>0.37</v>
      </c>
    </row>
    <row r="47" spans="1:30" x14ac:dyDescent="0.3">
      <c r="A47" s="124" t="s">
        <v>826</v>
      </c>
      <c r="B47" s="122">
        <v>2694.21</v>
      </c>
      <c r="C47" s="122">
        <v>4.3714899999999997</v>
      </c>
      <c r="D47" s="122">
        <v>1.1890000000000001</v>
      </c>
      <c r="E47" s="122">
        <v>0.255</v>
      </c>
      <c r="F47" s="122">
        <v>0.12858</v>
      </c>
      <c r="G47" s="122">
        <v>1.102E-2</v>
      </c>
      <c r="H47" s="122">
        <v>3875.4893299999999</v>
      </c>
      <c r="I47" s="124" t="s">
        <v>1461</v>
      </c>
      <c r="J47" s="124" t="s">
        <v>1461</v>
      </c>
      <c r="K47" s="122">
        <v>0.33667999999999998</v>
      </c>
      <c r="L47" s="122">
        <v>23.456849999999999</v>
      </c>
      <c r="M47" s="122">
        <v>148.75885</v>
      </c>
      <c r="N47" s="122">
        <v>0.36725999999999998</v>
      </c>
      <c r="O47" s="122">
        <v>0.12352</v>
      </c>
      <c r="P47" s="122">
        <v>2409.86</v>
      </c>
      <c r="Q47" s="122">
        <v>0.70699999999999996</v>
      </c>
      <c r="R47" s="124" t="s">
        <v>1461</v>
      </c>
      <c r="S47" s="122">
        <v>0.24399999999999999</v>
      </c>
      <c r="T47" s="122">
        <v>0.37</v>
      </c>
      <c r="U47" s="122">
        <v>72.72</v>
      </c>
      <c r="V47" s="122">
        <v>264.83800000000002</v>
      </c>
      <c r="W47" s="122">
        <v>0</v>
      </c>
      <c r="X47" s="122">
        <v>0</v>
      </c>
      <c r="Y47" s="122">
        <v>30.14</v>
      </c>
      <c r="Z47" s="122">
        <v>0.129</v>
      </c>
      <c r="AA47" s="122">
        <v>0.22731999999999999</v>
      </c>
      <c r="AB47" s="122">
        <v>0.35493999999999998</v>
      </c>
      <c r="AC47" s="122">
        <v>8.17</v>
      </c>
      <c r="AD47" s="122">
        <v>0.38300000000000001</v>
      </c>
    </row>
    <row r="48" spans="1:30" x14ac:dyDescent="0.3">
      <c r="A48" s="124" t="s">
        <v>827</v>
      </c>
      <c r="B48" s="122">
        <v>2694.21</v>
      </c>
      <c r="C48" s="122">
        <v>4.3714899999999997</v>
      </c>
      <c r="D48" s="122">
        <v>1.1890000000000001</v>
      </c>
      <c r="E48" s="122">
        <v>0.255</v>
      </c>
      <c r="F48" s="122">
        <v>0.12858</v>
      </c>
      <c r="G48" s="122">
        <v>1.102E-2</v>
      </c>
      <c r="H48" s="122">
        <v>3875.4893299999999</v>
      </c>
      <c r="I48" s="124" t="s">
        <v>1461</v>
      </c>
      <c r="J48" s="124" t="s">
        <v>1461</v>
      </c>
      <c r="K48" s="122">
        <v>0.33667999999999998</v>
      </c>
      <c r="L48" s="122">
        <v>23.456849999999999</v>
      </c>
      <c r="M48" s="122">
        <v>148.75885</v>
      </c>
      <c r="N48" s="122">
        <v>0.36725999999999998</v>
      </c>
      <c r="O48" s="122">
        <v>0.12352</v>
      </c>
      <c r="P48" s="122">
        <v>2409.86</v>
      </c>
      <c r="Q48" s="122">
        <v>0.70699999999999996</v>
      </c>
      <c r="R48" s="124" t="s">
        <v>1461</v>
      </c>
      <c r="S48" s="122">
        <v>0.24399999999999999</v>
      </c>
      <c r="T48" s="122">
        <v>0.37</v>
      </c>
      <c r="U48" s="122">
        <v>72.72</v>
      </c>
      <c r="V48" s="122">
        <v>264.83800000000002</v>
      </c>
      <c r="W48" s="122">
        <v>0</v>
      </c>
      <c r="X48" s="122">
        <v>0</v>
      </c>
      <c r="Y48" s="122">
        <v>30.14</v>
      </c>
      <c r="Z48" s="122">
        <v>0.129</v>
      </c>
      <c r="AA48" s="122">
        <v>0.22731999999999999</v>
      </c>
      <c r="AB48" s="122">
        <v>0.35493999999999998</v>
      </c>
      <c r="AC48" s="122">
        <v>8.17</v>
      </c>
      <c r="AD48" s="122">
        <v>0.38300000000000001</v>
      </c>
    </row>
    <row r="49" spans="1:30" x14ac:dyDescent="0.3">
      <c r="A49" s="124" t="s">
        <v>828</v>
      </c>
      <c r="B49" s="122">
        <v>2694.21</v>
      </c>
      <c r="C49" s="122">
        <v>4.3649500000000003</v>
      </c>
      <c r="D49" s="122">
        <v>1.1152</v>
      </c>
      <c r="E49" s="122">
        <v>0.26900000000000002</v>
      </c>
      <c r="F49" s="122">
        <v>0.12731000000000001</v>
      </c>
      <c r="G49" s="122">
        <v>7.9600000000000001E-3</v>
      </c>
      <c r="H49" s="122">
        <v>3875.49512</v>
      </c>
      <c r="I49" s="124" t="s">
        <v>1461</v>
      </c>
      <c r="J49" s="124" t="s">
        <v>1461</v>
      </c>
      <c r="K49" s="122">
        <v>0.42120000000000002</v>
      </c>
      <c r="L49" s="122">
        <v>23.471710000000002</v>
      </c>
      <c r="M49" s="124" t="s">
        <v>1461</v>
      </c>
      <c r="N49" s="122">
        <v>0.32163999999999998</v>
      </c>
      <c r="O49" s="122">
        <v>0.13392999999999999</v>
      </c>
      <c r="P49" s="122">
        <v>2409.89</v>
      </c>
      <c r="Q49" s="122">
        <v>0.71</v>
      </c>
      <c r="R49" s="124" t="s">
        <v>1461</v>
      </c>
      <c r="S49" s="122">
        <v>0.245</v>
      </c>
      <c r="T49" s="122">
        <v>0.34499999999999997</v>
      </c>
      <c r="U49" s="124" t="s">
        <v>1461</v>
      </c>
      <c r="V49" s="122">
        <v>264.83300000000003</v>
      </c>
      <c r="W49" s="122">
        <v>0</v>
      </c>
      <c r="X49" s="122">
        <v>0</v>
      </c>
      <c r="Y49" s="122">
        <v>30.14</v>
      </c>
      <c r="Z49" s="122">
        <v>0.107</v>
      </c>
      <c r="AA49" s="122">
        <v>0.26849000000000001</v>
      </c>
      <c r="AB49" s="122">
        <v>0.31437999999999999</v>
      </c>
      <c r="AC49" s="122">
        <v>7.8</v>
      </c>
      <c r="AD49" s="122">
        <v>0.376</v>
      </c>
    </row>
    <row r="50" spans="1:30" x14ac:dyDescent="0.3">
      <c r="A50" s="124" t="s">
        <v>829</v>
      </c>
      <c r="B50" s="122">
        <v>2694.21</v>
      </c>
      <c r="C50" s="122">
        <v>4.3649500000000003</v>
      </c>
      <c r="D50" s="122">
        <v>1.1152</v>
      </c>
      <c r="E50" s="122">
        <v>0.26900000000000002</v>
      </c>
      <c r="F50" s="122">
        <v>0.12731000000000001</v>
      </c>
      <c r="G50" s="122">
        <v>7.9600000000000001E-3</v>
      </c>
      <c r="H50" s="122">
        <v>3875.49512</v>
      </c>
      <c r="I50" s="124" t="s">
        <v>1461</v>
      </c>
      <c r="J50" s="124" t="s">
        <v>1461</v>
      </c>
      <c r="K50" s="122">
        <v>0.42120000000000002</v>
      </c>
      <c r="L50" s="122">
        <v>23.471710000000002</v>
      </c>
      <c r="M50" s="124" t="s">
        <v>1461</v>
      </c>
      <c r="N50" s="122">
        <v>0.32163999999999998</v>
      </c>
      <c r="O50" s="122">
        <v>0.13392999999999999</v>
      </c>
      <c r="P50" s="122">
        <v>2409.89</v>
      </c>
      <c r="Q50" s="122">
        <v>0.71</v>
      </c>
      <c r="R50" s="124" t="s">
        <v>1461</v>
      </c>
      <c r="S50" s="122">
        <v>0.245</v>
      </c>
      <c r="T50" s="122">
        <v>0.34499999999999997</v>
      </c>
      <c r="U50" s="124" t="s">
        <v>1461</v>
      </c>
      <c r="V50" s="122">
        <v>264.83300000000003</v>
      </c>
      <c r="W50" s="122">
        <v>0</v>
      </c>
      <c r="X50" s="122">
        <v>0</v>
      </c>
      <c r="Y50" s="122">
        <v>30.14</v>
      </c>
      <c r="Z50" s="122">
        <v>0.107</v>
      </c>
      <c r="AA50" s="122">
        <v>0.26849000000000001</v>
      </c>
      <c r="AB50" s="122">
        <v>0.31437999999999999</v>
      </c>
      <c r="AC50" s="122">
        <v>7.8</v>
      </c>
      <c r="AD50" s="122">
        <v>0.376</v>
      </c>
    </row>
    <row r="51" spans="1:30" x14ac:dyDescent="0.3">
      <c r="A51" s="124" t="s">
        <v>830</v>
      </c>
      <c r="B51" s="122">
        <v>2694.21</v>
      </c>
      <c r="C51" s="122">
        <v>4.2779199999999999</v>
      </c>
      <c r="D51" s="122">
        <v>0.96130000000000004</v>
      </c>
      <c r="E51" s="122">
        <v>0.26400000000000001</v>
      </c>
      <c r="F51" s="122">
        <v>0.15212000000000001</v>
      </c>
      <c r="G51" s="122">
        <v>1.004E-2</v>
      </c>
      <c r="H51" s="122">
        <v>3875.4948100000001</v>
      </c>
      <c r="I51" s="124" t="s">
        <v>1461</v>
      </c>
      <c r="J51" s="124" t="s">
        <v>1461</v>
      </c>
      <c r="K51" s="122">
        <v>0.50221000000000005</v>
      </c>
      <c r="L51" s="122">
        <v>23.47092</v>
      </c>
      <c r="M51" s="124" t="s">
        <v>1461</v>
      </c>
      <c r="N51" s="122">
        <v>0.27038000000000001</v>
      </c>
      <c r="O51" s="122">
        <v>0.16553000000000001</v>
      </c>
      <c r="P51" s="122">
        <v>2409.7800000000002</v>
      </c>
      <c r="Q51" s="122">
        <v>0.69799999999999995</v>
      </c>
      <c r="R51" s="124" t="s">
        <v>1461</v>
      </c>
      <c r="S51" s="122">
        <v>0.24399999999999999</v>
      </c>
      <c r="T51" s="122">
        <v>0.316</v>
      </c>
      <c r="U51" s="124" t="s">
        <v>1461</v>
      </c>
      <c r="V51" s="122">
        <v>264.82900000000001</v>
      </c>
      <c r="W51" s="122">
        <v>0</v>
      </c>
      <c r="X51" s="122">
        <v>0</v>
      </c>
      <c r="Y51" s="122">
        <v>30.14</v>
      </c>
      <c r="Z51" s="122">
        <v>9.6000000000000002E-2</v>
      </c>
      <c r="AA51" s="122">
        <v>0.28937000000000002</v>
      </c>
      <c r="AB51" s="122">
        <v>0.29970999999999998</v>
      </c>
      <c r="AC51" s="122">
        <v>7.5</v>
      </c>
      <c r="AD51" s="122">
        <v>0.36699999999999999</v>
      </c>
    </row>
    <row r="52" spans="1:30" x14ac:dyDescent="0.3">
      <c r="A52" s="124" t="s">
        <v>831</v>
      </c>
      <c r="B52" s="122">
        <v>2694.21</v>
      </c>
      <c r="C52" s="122">
        <v>4.2779199999999999</v>
      </c>
      <c r="D52" s="122">
        <v>0.96130000000000004</v>
      </c>
      <c r="E52" s="122">
        <v>0.26400000000000001</v>
      </c>
      <c r="F52" s="122">
        <v>0.15212000000000001</v>
      </c>
      <c r="G52" s="122">
        <v>1.004E-2</v>
      </c>
      <c r="H52" s="122">
        <v>3875.4948100000001</v>
      </c>
      <c r="I52" s="124" t="s">
        <v>1461</v>
      </c>
      <c r="J52" s="124" t="s">
        <v>1461</v>
      </c>
      <c r="K52" s="122">
        <v>0.50221000000000005</v>
      </c>
      <c r="L52" s="122">
        <v>23.47092</v>
      </c>
      <c r="M52" s="124" t="s">
        <v>1461</v>
      </c>
      <c r="N52" s="122">
        <v>0.27038000000000001</v>
      </c>
      <c r="O52" s="122">
        <v>0.16553000000000001</v>
      </c>
      <c r="P52" s="122">
        <v>2409.7800000000002</v>
      </c>
      <c r="Q52" s="122">
        <v>0.69799999999999995</v>
      </c>
      <c r="R52" s="124" t="s">
        <v>1461</v>
      </c>
      <c r="S52" s="122">
        <v>0.24399999999999999</v>
      </c>
      <c r="T52" s="122">
        <v>0.316</v>
      </c>
      <c r="U52" s="124" t="s">
        <v>1461</v>
      </c>
      <c r="V52" s="122">
        <v>264.82900000000001</v>
      </c>
      <c r="W52" s="122">
        <v>0</v>
      </c>
      <c r="X52" s="122">
        <v>0</v>
      </c>
      <c r="Y52" s="122">
        <v>30.14</v>
      </c>
      <c r="Z52" s="122">
        <v>9.6000000000000002E-2</v>
      </c>
      <c r="AA52" s="122">
        <v>0.28937000000000002</v>
      </c>
      <c r="AB52" s="122">
        <v>0.29970999999999998</v>
      </c>
      <c r="AC52" s="122">
        <v>7.5</v>
      </c>
      <c r="AD52" s="122">
        <v>0.36699999999999999</v>
      </c>
    </row>
    <row r="53" spans="1:30" x14ac:dyDescent="0.3">
      <c r="A53" s="124" t="s">
        <v>832</v>
      </c>
      <c r="B53" s="122">
        <v>2694.22</v>
      </c>
      <c r="C53" s="122">
        <v>4.1957599999999999</v>
      </c>
      <c r="D53" s="122">
        <v>0.73299999999999998</v>
      </c>
      <c r="E53" s="122">
        <v>0.255</v>
      </c>
      <c r="F53" s="122">
        <v>0.19011</v>
      </c>
      <c r="G53" s="122">
        <v>1.5709999999999998E-2</v>
      </c>
      <c r="H53" s="122">
        <v>3875.5015199999998</v>
      </c>
      <c r="I53" s="124" t="s">
        <v>1461</v>
      </c>
      <c r="J53" s="124" t="s">
        <v>1461</v>
      </c>
      <c r="K53" s="122">
        <v>0.58243999999999996</v>
      </c>
      <c r="L53" s="122">
        <v>23.488130000000002</v>
      </c>
      <c r="M53" s="124" t="s">
        <v>1461</v>
      </c>
      <c r="N53" s="122">
        <v>0.22933999999999999</v>
      </c>
      <c r="O53" s="122">
        <v>0.2132</v>
      </c>
      <c r="P53" s="122">
        <v>2409.6799999999998</v>
      </c>
      <c r="Q53" s="122">
        <v>0.68700000000000006</v>
      </c>
      <c r="R53" s="124" t="s">
        <v>1461</v>
      </c>
      <c r="S53" s="122">
        <v>0.24399999999999999</v>
      </c>
      <c r="T53" s="122">
        <v>0.28699999999999998</v>
      </c>
      <c r="U53" s="124" t="s">
        <v>1461</v>
      </c>
      <c r="V53" s="122">
        <v>264.82400000000001</v>
      </c>
      <c r="W53" s="122">
        <v>0</v>
      </c>
      <c r="X53" s="122">
        <v>0</v>
      </c>
      <c r="Y53" s="122">
        <v>30.14</v>
      </c>
      <c r="Z53" s="122">
        <v>8.5000000000000006E-2</v>
      </c>
      <c r="AA53" s="122">
        <v>0.34943000000000002</v>
      </c>
      <c r="AB53" s="122">
        <v>0.23810999999999999</v>
      </c>
      <c r="AC53" s="122">
        <v>7.17</v>
      </c>
      <c r="AD53" s="122">
        <v>0.35899999999999999</v>
      </c>
    </row>
    <row r="54" spans="1:30" x14ac:dyDescent="0.3">
      <c r="A54" s="124" t="s">
        <v>833</v>
      </c>
      <c r="B54" s="122">
        <v>2694.22</v>
      </c>
      <c r="C54" s="122">
        <v>4.1957599999999999</v>
      </c>
      <c r="D54" s="122">
        <v>0.73299999999999998</v>
      </c>
      <c r="E54" s="122">
        <v>0.255</v>
      </c>
      <c r="F54" s="122">
        <v>0.19011</v>
      </c>
      <c r="G54" s="122">
        <v>1.5709999999999998E-2</v>
      </c>
      <c r="H54" s="122">
        <v>3875.5015199999998</v>
      </c>
      <c r="I54" s="124" t="s">
        <v>1461</v>
      </c>
      <c r="J54" s="124" t="s">
        <v>1461</v>
      </c>
      <c r="K54" s="122">
        <v>0.58243999999999996</v>
      </c>
      <c r="L54" s="122">
        <v>23.488130000000002</v>
      </c>
      <c r="M54" s="124" t="s">
        <v>1461</v>
      </c>
      <c r="N54" s="122">
        <v>0.22933999999999999</v>
      </c>
      <c r="O54" s="122">
        <v>0.2132</v>
      </c>
      <c r="P54" s="122">
        <v>2409.6799999999998</v>
      </c>
      <c r="Q54" s="122">
        <v>0.68700000000000006</v>
      </c>
      <c r="R54" s="124" t="s">
        <v>1461</v>
      </c>
      <c r="S54" s="122">
        <v>0.24399999999999999</v>
      </c>
      <c r="T54" s="122">
        <v>0.28699999999999998</v>
      </c>
      <c r="U54" s="124" t="s">
        <v>1461</v>
      </c>
      <c r="V54" s="122">
        <v>264.82400000000001</v>
      </c>
      <c r="W54" s="122">
        <v>0</v>
      </c>
      <c r="X54" s="122">
        <v>0</v>
      </c>
      <c r="Y54" s="122">
        <v>30.14</v>
      </c>
      <c r="Z54" s="122">
        <v>8.5000000000000006E-2</v>
      </c>
      <c r="AA54" s="122">
        <v>0.34943000000000002</v>
      </c>
      <c r="AB54" s="122">
        <v>0.23810999999999999</v>
      </c>
      <c r="AC54" s="122">
        <v>7.17</v>
      </c>
      <c r="AD54" s="122">
        <v>0.35899999999999999</v>
      </c>
    </row>
    <row r="55" spans="1:30" x14ac:dyDescent="0.3">
      <c r="A55" s="124" t="s">
        <v>834</v>
      </c>
      <c r="B55" s="122">
        <v>2694.25</v>
      </c>
      <c r="C55" s="122">
        <v>4.1087499999999997</v>
      </c>
      <c r="D55" s="122">
        <v>0.55908000000000002</v>
      </c>
      <c r="E55" s="122">
        <v>0.26600000000000001</v>
      </c>
      <c r="F55" s="122">
        <v>0.19625999999999999</v>
      </c>
      <c r="G55" s="122">
        <v>2.1000000000000001E-2</v>
      </c>
      <c r="H55" s="122">
        <v>3875.5109699999998</v>
      </c>
      <c r="I55" s="124" t="s">
        <v>1461</v>
      </c>
      <c r="J55" s="124" t="s">
        <v>1461</v>
      </c>
      <c r="K55" s="122">
        <v>0.66225000000000001</v>
      </c>
      <c r="L55" s="122">
        <v>23.512370000000001</v>
      </c>
      <c r="M55" s="124" t="s">
        <v>1461</v>
      </c>
      <c r="N55" s="122">
        <v>0.20568</v>
      </c>
      <c r="O55" s="122">
        <v>0.26811000000000001</v>
      </c>
      <c r="P55" s="122">
        <v>2409.58</v>
      </c>
      <c r="Q55" s="122">
        <v>0.67600000000000005</v>
      </c>
      <c r="R55" s="124" t="s">
        <v>1461</v>
      </c>
      <c r="S55" s="122">
        <v>0.24399999999999999</v>
      </c>
      <c r="T55" s="122">
        <v>0.26600000000000001</v>
      </c>
      <c r="U55" s="124" t="s">
        <v>1461</v>
      </c>
      <c r="V55" s="122">
        <v>264.81900000000002</v>
      </c>
      <c r="W55" s="122">
        <v>0</v>
      </c>
      <c r="X55" s="122">
        <v>0</v>
      </c>
      <c r="Y55" s="122">
        <v>30.14</v>
      </c>
      <c r="Z55" s="122">
        <v>7.3999999999999996E-2</v>
      </c>
      <c r="AA55" s="122">
        <v>0.39101999999999998</v>
      </c>
      <c r="AB55" s="122">
        <v>0.19041</v>
      </c>
      <c r="AC55" s="122">
        <v>6.71</v>
      </c>
      <c r="AD55" s="122">
        <v>0.35099999999999998</v>
      </c>
    </row>
    <row r="56" spans="1:30" x14ac:dyDescent="0.3">
      <c r="A56" s="124" t="s">
        <v>835</v>
      </c>
      <c r="B56" s="122">
        <v>2694.25</v>
      </c>
      <c r="C56" s="122">
        <v>4.1087499999999997</v>
      </c>
      <c r="D56" s="122">
        <v>0.55908000000000002</v>
      </c>
      <c r="E56" s="122">
        <v>0.26600000000000001</v>
      </c>
      <c r="F56" s="122">
        <v>0.19625999999999999</v>
      </c>
      <c r="G56" s="122">
        <v>2.1000000000000001E-2</v>
      </c>
      <c r="H56" s="122">
        <v>3875.5109699999998</v>
      </c>
      <c r="I56" s="124" t="s">
        <v>1461</v>
      </c>
      <c r="J56" s="124" t="s">
        <v>1461</v>
      </c>
      <c r="K56" s="122">
        <v>0.66225000000000001</v>
      </c>
      <c r="L56" s="122">
        <v>23.512370000000001</v>
      </c>
      <c r="M56" s="124" t="s">
        <v>1461</v>
      </c>
      <c r="N56" s="122">
        <v>0.20568</v>
      </c>
      <c r="O56" s="122">
        <v>0.26811000000000001</v>
      </c>
      <c r="P56" s="122">
        <v>2409.58</v>
      </c>
      <c r="Q56" s="122">
        <v>0.67600000000000005</v>
      </c>
      <c r="R56" s="124" t="s">
        <v>1461</v>
      </c>
      <c r="S56" s="122">
        <v>0.24399999999999999</v>
      </c>
      <c r="T56" s="122">
        <v>0.26600000000000001</v>
      </c>
      <c r="U56" s="124" t="s">
        <v>1461</v>
      </c>
      <c r="V56" s="122">
        <v>264.81900000000002</v>
      </c>
      <c r="W56" s="122">
        <v>0</v>
      </c>
      <c r="X56" s="122">
        <v>0</v>
      </c>
      <c r="Y56" s="122">
        <v>30.14</v>
      </c>
      <c r="Z56" s="122">
        <v>7.3999999999999996E-2</v>
      </c>
      <c r="AA56" s="122">
        <v>0.39101999999999998</v>
      </c>
      <c r="AB56" s="122">
        <v>0.19041</v>
      </c>
      <c r="AC56" s="122">
        <v>6.71</v>
      </c>
      <c r="AD56" s="122">
        <v>0.35099999999999998</v>
      </c>
    </row>
    <row r="57" spans="1:30" x14ac:dyDescent="0.3">
      <c r="A57" s="124" t="s">
        <v>836</v>
      </c>
      <c r="B57" s="122">
        <v>2694.27</v>
      </c>
      <c r="C57" s="122">
        <v>4.0667099999999996</v>
      </c>
      <c r="D57" s="122">
        <v>0.49902000000000002</v>
      </c>
      <c r="E57" s="122">
        <v>0.27500000000000002</v>
      </c>
      <c r="F57" s="122">
        <v>0.20091999999999999</v>
      </c>
      <c r="G57" s="122">
        <v>1.9990000000000001E-2</v>
      </c>
      <c r="H57" s="122">
        <v>3875.5124900000001</v>
      </c>
      <c r="I57" s="124" t="s">
        <v>1461</v>
      </c>
      <c r="J57" s="124" t="s">
        <v>1461</v>
      </c>
      <c r="K57" s="122">
        <v>0.70694000000000001</v>
      </c>
      <c r="L57" s="122">
        <v>23.52176</v>
      </c>
      <c r="M57" s="124" t="s">
        <v>1461</v>
      </c>
      <c r="N57" s="122">
        <v>0.18379000000000001</v>
      </c>
      <c r="O57" s="122">
        <v>0.29754999999999998</v>
      </c>
      <c r="P57" s="122">
        <v>2409.46</v>
      </c>
      <c r="Q57" s="122">
        <v>0.66300000000000003</v>
      </c>
      <c r="R57" s="124" t="s">
        <v>1461</v>
      </c>
      <c r="S57" s="122">
        <v>0.24399999999999999</v>
      </c>
      <c r="T57" s="122">
        <v>0.29099999999999998</v>
      </c>
      <c r="U57" s="124" t="s">
        <v>1461</v>
      </c>
      <c r="V57" s="122">
        <v>264.815</v>
      </c>
      <c r="W57" s="122">
        <v>0</v>
      </c>
      <c r="X57" s="122">
        <v>0</v>
      </c>
      <c r="Y57" s="122">
        <v>30.14</v>
      </c>
      <c r="Z57" s="122">
        <v>6.4000000000000001E-2</v>
      </c>
      <c r="AA57" s="122">
        <v>0.46572999999999998</v>
      </c>
      <c r="AB57" s="122">
        <v>0.11285000000000001</v>
      </c>
      <c r="AC57" s="122">
        <v>6.3</v>
      </c>
      <c r="AD57" s="122">
        <v>0.34399999999999997</v>
      </c>
    </row>
    <row r="58" spans="1:30" x14ac:dyDescent="0.3">
      <c r="A58" s="125" t="s">
        <v>837</v>
      </c>
      <c r="B58" s="131">
        <v>2694.27</v>
      </c>
      <c r="C58" s="131">
        <v>4.0667099999999996</v>
      </c>
      <c r="D58" s="131">
        <v>0.49902000000000002</v>
      </c>
      <c r="E58" s="131">
        <v>0.27500000000000002</v>
      </c>
      <c r="F58" s="131">
        <v>0.20091999999999999</v>
      </c>
      <c r="G58" s="131">
        <v>1.9990000000000001E-2</v>
      </c>
      <c r="H58" s="131">
        <v>3875.5124900000001</v>
      </c>
      <c r="I58" s="125" t="s">
        <v>1461</v>
      </c>
      <c r="J58" s="125" t="s">
        <v>1461</v>
      </c>
      <c r="K58" s="131">
        <v>0.70694000000000001</v>
      </c>
      <c r="L58" s="131">
        <v>23.52176</v>
      </c>
      <c r="M58" s="125" t="s">
        <v>1461</v>
      </c>
      <c r="N58" s="131">
        <v>0.18379000000000001</v>
      </c>
      <c r="O58" s="131">
        <v>0.29754999999999998</v>
      </c>
      <c r="P58" s="131">
        <v>2409.46</v>
      </c>
      <c r="Q58" s="131">
        <v>0.66300000000000003</v>
      </c>
      <c r="R58" s="125" t="s">
        <v>1461</v>
      </c>
      <c r="S58" s="131">
        <v>0.24399999999999999</v>
      </c>
      <c r="T58" s="131">
        <v>0.29099999999999998</v>
      </c>
      <c r="U58" s="125" t="s">
        <v>1461</v>
      </c>
      <c r="V58" s="131">
        <v>264.815</v>
      </c>
      <c r="W58" s="131">
        <v>0</v>
      </c>
      <c r="X58" s="131">
        <v>0</v>
      </c>
      <c r="Y58" s="131">
        <v>30.14</v>
      </c>
      <c r="Z58" s="131">
        <v>6.4000000000000001E-2</v>
      </c>
      <c r="AA58" s="131">
        <v>0.46572999999999998</v>
      </c>
      <c r="AB58" s="131">
        <v>0.11285000000000001</v>
      </c>
      <c r="AC58" s="131">
        <v>6.3</v>
      </c>
      <c r="AD58" s="131">
        <v>0.34399999999999997</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1493</v>
      </c>
      <c r="C5" s="1"/>
      <c r="D5" s="1"/>
      <c r="E5" s="1"/>
      <c r="F5" s="1"/>
      <c r="G5" s="1"/>
      <c r="H5" s="1"/>
    </row>
    <row r="6" spans="1:8" ht="27.6" x14ac:dyDescent="0.3">
      <c r="A6" s="1"/>
      <c r="B6" s="3" t="s">
        <v>44</v>
      </c>
      <c r="C6" s="3" t="s">
        <v>3</v>
      </c>
      <c r="D6" s="3" t="s">
        <v>1494</v>
      </c>
      <c r="E6" s="3" t="s">
        <v>7</v>
      </c>
      <c r="F6" s="3" t="s">
        <v>8</v>
      </c>
      <c r="G6" s="3" t="s">
        <v>1495</v>
      </c>
      <c r="H6" s="3" t="s">
        <v>1496</v>
      </c>
    </row>
    <row r="7" spans="1:8" x14ac:dyDescent="0.3">
      <c r="A7" s="1"/>
      <c r="B7" s="85" t="s">
        <v>48</v>
      </c>
      <c r="C7" s="6" t="s">
        <v>51</v>
      </c>
      <c r="D7" s="6" t="s">
        <v>1497</v>
      </c>
      <c r="E7" s="85" t="s">
        <v>1498</v>
      </c>
      <c r="F7" s="85" t="s">
        <v>1499</v>
      </c>
      <c r="G7" s="145">
        <v>1</v>
      </c>
      <c r="H7" s="85"/>
    </row>
    <row r="8" spans="1:8" x14ac:dyDescent="0.3">
      <c r="A8" s="1"/>
      <c r="B8" s="85" t="s">
        <v>48</v>
      </c>
      <c r="C8" s="6" t="s">
        <v>51</v>
      </c>
      <c r="D8" s="6" t="s">
        <v>1500</v>
      </c>
      <c r="E8" s="85" t="s">
        <v>1498</v>
      </c>
      <c r="F8" s="85" t="s">
        <v>1499</v>
      </c>
      <c r="G8" s="145">
        <v>0</v>
      </c>
      <c r="H8" s="85"/>
    </row>
    <row r="9" spans="1:8" x14ac:dyDescent="0.3">
      <c r="A9" s="1"/>
      <c r="B9" s="85" t="s">
        <v>48</v>
      </c>
      <c r="C9" s="6" t="s">
        <v>51</v>
      </c>
      <c r="D9" s="6" t="s">
        <v>1501</v>
      </c>
      <c r="E9" s="85" t="s">
        <v>1498</v>
      </c>
      <c r="F9" s="85" t="s">
        <v>1499</v>
      </c>
      <c r="G9" s="145">
        <v>0</v>
      </c>
      <c r="H9" s="85"/>
    </row>
    <row r="10" spans="1:8" x14ac:dyDescent="0.3">
      <c r="A10" s="1"/>
      <c r="B10" s="85" t="s">
        <v>48</v>
      </c>
      <c r="C10" s="6" t="s">
        <v>51</v>
      </c>
      <c r="D10" s="6" t="s">
        <v>1502</v>
      </c>
      <c r="E10" s="85" t="s">
        <v>1498</v>
      </c>
      <c r="F10" s="85" t="s">
        <v>1499</v>
      </c>
      <c r="G10" s="145">
        <v>5</v>
      </c>
      <c r="H10" s="85"/>
    </row>
    <row r="11" spans="1:8" x14ac:dyDescent="0.3">
      <c r="A11" s="1"/>
      <c r="B11" s="85" t="s">
        <v>48</v>
      </c>
      <c r="C11" s="6" t="s">
        <v>51</v>
      </c>
      <c r="D11" s="6" t="s">
        <v>1503</v>
      </c>
      <c r="E11" s="85" t="s">
        <v>1498</v>
      </c>
      <c r="F11" s="85" t="s">
        <v>1499</v>
      </c>
      <c r="G11" s="145">
        <v>6</v>
      </c>
      <c r="H11" s="85"/>
    </row>
    <row r="12" spans="1:8" x14ac:dyDescent="0.3">
      <c r="A12" s="1"/>
      <c r="B12" s="85" t="s">
        <v>48</v>
      </c>
      <c r="C12" s="6" t="s">
        <v>51</v>
      </c>
      <c r="D12" s="6" t="s">
        <v>1504</v>
      </c>
      <c r="E12" s="85" t="s">
        <v>1498</v>
      </c>
      <c r="F12" s="85" t="s">
        <v>1499</v>
      </c>
      <c r="G12" s="145">
        <v>0</v>
      </c>
      <c r="H12" s="85"/>
    </row>
    <row r="13" spans="1:8" x14ac:dyDescent="0.3">
      <c r="A13" s="1"/>
      <c r="B13" s="85" t="s">
        <v>48</v>
      </c>
      <c r="C13" s="6" t="s">
        <v>51</v>
      </c>
      <c r="D13" s="6" t="s">
        <v>1505</v>
      </c>
      <c r="E13" s="85" t="s">
        <v>1498</v>
      </c>
      <c r="F13" s="85" t="s">
        <v>1499</v>
      </c>
      <c r="G13" s="145">
        <v>0</v>
      </c>
      <c r="H13" s="85"/>
    </row>
    <row r="14" spans="1:8" x14ac:dyDescent="0.3">
      <c r="A14" s="1"/>
      <c r="B14" s="85" t="s">
        <v>48</v>
      </c>
      <c r="C14" s="6" t="s">
        <v>582</v>
      </c>
      <c r="D14" s="6" t="s">
        <v>1482</v>
      </c>
      <c r="E14" s="85" t="s">
        <v>1498</v>
      </c>
      <c r="F14" s="85" t="s">
        <v>1499</v>
      </c>
      <c r="G14" s="145">
        <v>10</v>
      </c>
      <c r="H14" s="85"/>
    </row>
    <row r="15" spans="1:8" x14ac:dyDescent="0.3">
      <c r="A15" s="1"/>
      <c r="B15" s="85" t="s">
        <v>48</v>
      </c>
      <c r="C15" s="6" t="s">
        <v>56</v>
      </c>
      <c r="D15" s="6" t="s">
        <v>1506</v>
      </c>
      <c r="E15" s="85" t="s">
        <v>1498</v>
      </c>
      <c r="F15" s="85" t="s">
        <v>1499</v>
      </c>
      <c r="G15" s="145">
        <v>0.03</v>
      </c>
      <c r="H15" s="85"/>
    </row>
    <row r="16" spans="1:8" x14ac:dyDescent="0.3">
      <c r="A16" s="1"/>
      <c r="B16" s="85" t="s">
        <v>48</v>
      </c>
      <c r="C16" s="6" t="s">
        <v>56</v>
      </c>
      <c r="D16" s="6" t="s">
        <v>1507</v>
      </c>
      <c r="E16" s="85" t="s">
        <v>1498</v>
      </c>
      <c r="F16" s="85" t="s">
        <v>1499</v>
      </c>
      <c r="G16" s="145">
        <v>0.43</v>
      </c>
      <c r="H16" s="85"/>
    </row>
    <row r="17" spans="1:8" x14ac:dyDescent="0.3">
      <c r="A17" s="1"/>
      <c r="B17" s="85" t="s">
        <v>48</v>
      </c>
      <c r="C17" s="6" t="s">
        <v>56</v>
      </c>
      <c r="D17" s="6" t="s">
        <v>1508</v>
      </c>
      <c r="E17" s="85" t="s">
        <v>1498</v>
      </c>
      <c r="F17" s="85" t="s">
        <v>1499</v>
      </c>
      <c r="G17" s="145">
        <v>0.48</v>
      </c>
      <c r="H17" s="85"/>
    </row>
    <row r="18" spans="1:8" x14ac:dyDescent="0.3">
      <c r="A18" s="1"/>
      <c r="B18" s="85" t="s">
        <v>48</v>
      </c>
      <c r="C18" s="6" t="s">
        <v>56</v>
      </c>
      <c r="D18" s="6" t="s">
        <v>1509</v>
      </c>
      <c r="E18" s="85" t="s">
        <v>1498</v>
      </c>
      <c r="F18" s="85" t="s">
        <v>1499</v>
      </c>
      <c r="G18" s="145">
        <v>1.87</v>
      </c>
      <c r="H18" s="85"/>
    </row>
    <row r="19" spans="1:8" x14ac:dyDescent="0.3">
      <c r="A19" s="1"/>
      <c r="B19" s="85" t="s">
        <v>48</v>
      </c>
      <c r="C19" s="6" t="s">
        <v>56</v>
      </c>
      <c r="D19" s="6" t="s">
        <v>1510</v>
      </c>
      <c r="E19" s="85" t="s">
        <v>1498</v>
      </c>
      <c r="F19" s="85" t="s">
        <v>1499</v>
      </c>
      <c r="G19" s="145">
        <v>0.62</v>
      </c>
      <c r="H19" s="85"/>
    </row>
    <row r="20" spans="1:8" x14ac:dyDescent="0.3">
      <c r="A20" s="1"/>
      <c r="B20" s="85" t="s">
        <v>48</v>
      </c>
      <c r="C20" s="6" t="s">
        <v>56</v>
      </c>
      <c r="D20" s="6" t="s">
        <v>1511</v>
      </c>
      <c r="E20" s="85" t="s">
        <v>1498</v>
      </c>
      <c r="F20" s="85" t="s">
        <v>1499</v>
      </c>
      <c r="G20" s="145">
        <v>4.3899999999999997</v>
      </c>
      <c r="H20" s="85"/>
    </row>
    <row r="21" spans="1:8" x14ac:dyDescent="0.3">
      <c r="A21" s="1"/>
      <c r="B21" s="85" t="s">
        <v>48</v>
      </c>
      <c r="C21" s="6" t="s">
        <v>56</v>
      </c>
      <c r="D21" s="6" t="s">
        <v>1512</v>
      </c>
      <c r="E21" s="85" t="s">
        <v>1498</v>
      </c>
      <c r="F21" s="85" t="s">
        <v>1499</v>
      </c>
      <c r="G21" s="145">
        <v>0.47</v>
      </c>
      <c r="H21" s="85"/>
    </row>
    <row r="22" spans="1:8" x14ac:dyDescent="0.3">
      <c r="A22" s="1"/>
      <c r="B22" s="85" t="s">
        <v>48</v>
      </c>
      <c r="C22" s="6" t="s">
        <v>56</v>
      </c>
      <c r="D22" s="6" t="s">
        <v>1513</v>
      </c>
      <c r="E22" s="85" t="s">
        <v>1498</v>
      </c>
      <c r="F22" s="85" t="s">
        <v>1499</v>
      </c>
      <c r="G22" s="145">
        <v>7.0000000000000007E-2</v>
      </c>
      <c r="H22" s="85"/>
    </row>
    <row r="23" spans="1:8" x14ac:dyDescent="0.3">
      <c r="A23" s="1"/>
      <c r="B23" s="85" t="s">
        <v>48</v>
      </c>
      <c r="C23" s="6" t="s">
        <v>56</v>
      </c>
      <c r="D23" s="6" t="s">
        <v>1514</v>
      </c>
      <c r="E23" s="85" t="s">
        <v>1498</v>
      </c>
      <c r="F23" s="85" t="s">
        <v>1499</v>
      </c>
      <c r="G23" s="145">
        <v>7.0000000000000007E-2</v>
      </c>
      <c r="H23" s="85"/>
    </row>
    <row r="24" spans="1:8" x14ac:dyDescent="0.3">
      <c r="A24" s="1"/>
      <c r="B24" s="85" t="s">
        <v>48</v>
      </c>
      <c r="C24" s="6" t="s">
        <v>56</v>
      </c>
      <c r="D24" s="6" t="s">
        <v>1515</v>
      </c>
      <c r="E24" s="85" t="s">
        <v>1498</v>
      </c>
      <c r="F24" s="85" t="s">
        <v>1499</v>
      </c>
      <c r="G24" s="145">
        <v>2.65</v>
      </c>
      <c r="H24" s="85"/>
    </row>
    <row r="25" spans="1:8" x14ac:dyDescent="0.3">
      <c r="A25" s="1"/>
      <c r="B25" s="85" t="s">
        <v>48</v>
      </c>
      <c r="C25" s="6" t="s">
        <v>56</v>
      </c>
      <c r="D25" s="6" t="s">
        <v>1516</v>
      </c>
      <c r="E25" s="85" t="s">
        <v>1498</v>
      </c>
      <c r="F25" s="85" t="s">
        <v>1499</v>
      </c>
      <c r="G25" s="145">
        <v>0.12</v>
      </c>
      <c r="H25" s="85"/>
    </row>
    <row r="26" spans="1:8" x14ac:dyDescent="0.3">
      <c r="A26" s="1"/>
      <c r="B26" s="85" t="s">
        <v>48</v>
      </c>
      <c r="C26" s="6" t="s">
        <v>56</v>
      </c>
      <c r="D26" s="6" t="s">
        <v>1517</v>
      </c>
      <c r="E26" s="85" t="s">
        <v>1498</v>
      </c>
      <c r="F26" s="85" t="s">
        <v>1499</v>
      </c>
      <c r="G26" s="145">
        <v>1.89</v>
      </c>
      <c r="H26" s="85"/>
    </row>
    <row r="27" spans="1:8" x14ac:dyDescent="0.3">
      <c r="A27" s="1"/>
      <c r="B27" s="85" t="s">
        <v>48</v>
      </c>
      <c r="C27" s="6" t="s">
        <v>56</v>
      </c>
      <c r="D27" s="6" t="s">
        <v>1518</v>
      </c>
      <c r="E27" s="85" t="s">
        <v>1498</v>
      </c>
      <c r="F27" s="85" t="s">
        <v>1499</v>
      </c>
      <c r="G27" s="145">
        <v>31.335999999999999</v>
      </c>
      <c r="H27" s="85"/>
    </row>
    <row r="28" spans="1:8" x14ac:dyDescent="0.3">
      <c r="A28" s="1"/>
      <c r="B28" s="85" t="s">
        <v>48</v>
      </c>
      <c r="C28" s="6" t="s">
        <v>56</v>
      </c>
      <c r="D28" s="6" t="s">
        <v>1519</v>
      </c>
      <c r="E28" s="85" t="s">
        <v>1498</v>
      </c>
      <c r="F28" s="85" t="s">
        <v>1499</v>
      </c>
      <c r="G28" s="145">
        <v>0.1</v>
      </c>
      <c r="H28" s="85"/>
    </row>
    <row r="29" spans="1:8" x14ac:dyDescent="0.3">
      <c r="A29" s="1"/>
      <c r="B29" s="85" t="s">
        <v>48</v>
      </c>
      <c r="C29" s="6" t="s">
        <v>56</v>
      </c>
      <c r="D29" s="6" t="s">
        <v>1520</v>
      </c>
      <c r="E29" s="85" t="s">
        <v>1498</v>
      </c>
      <c r="F29" s="85" t="s">
        <v>1499</v>
      </c>
      <c r="G29" s="145">
        <v>0.21</v>
      </c>
      <c r="H29" s="85"/>
    </row>
    <row r="30" spans="1:8" x14ac:dyDescent="0.3">
      <c r="A30" s="1"/>
      <c r="B30" s="85" t="s">
        <v>48</v>
      </c>
      <c r="C30" s="6" t="s">
        <v>56</v>
      </c>
      <c r="D30" s="6" t="s">
        <v>1521</v>
      </c>
      <c r="E30" s="85" t="s">
        <v>1498</v>
      </c>
      <c r="F30" s="85" t="s">
        <v>1499</v>
      </c>
      <c r="G30" s="145">
        <v>0.87</v>
      </c>
      <c r="H30" s="85"/>
    </row>
    <row r="31" spans="1:8" x14ac:dyDescent="0.3">
      <c r="A31" s="1"/>
      <c r="B31" s="85" t="s">
        <v>48</v>
      </c>
      <c r="C31" s="6" t="s">
        <v>56</v>
      </c>
      <c r="D31" s="6" t="s">
        <v>1522</v>
      </c>
      <c r="E31" s="85" t="s">
        <v>1498</v>
      </c>
      <c r="F31" s="85" t="s">
        <v>1499</v>
      </c>
      <c r="G31" s="145">
        <v>0.12</v>
      </c>
      <c r="H31" s="85"/>
    </row>
    <row r="32" spans="1:8" x14ac:dyDescent="0.3">
      <c r="A32" s="1"/>
      <c r="B32" s="85" t="s">
        <v>48</v>
      </c>
      <c r="C32" s="6" t="s">
        <v>56</v>
      </c>
      <c r="D32" s="6" t="s">
        <v>1523</v>
      </c>
      <c r="E32" s="85" t="s">
        <v>1498</v>
      </c>
      <c r="F32" s="85" t="s">
        <v>1499</v>
      </c>
      <c r="G32" s="145">
        <v>2.63</v>
      </c>
      <c r="H32" s="85"/>
    </row>
    <row r="33" spans="1:8" x14ac:dyDescent="0.3">
      <c r="A33" s="1"/>
      <c r="B33" s="85" t="s">
        <v>48</v>
      </c>
      <c r="C33" s="6" t="s">
        <v>56</v>
      </c>
      <c r="D33" s="6" t="s">
        <v>1524</v>
      </c>
      <c r="E33" s="85" t="s">
        <v>1498</v>
      </c>
      <c r="F33" s="85" t="s">
        <v>1499</v>
      </c>
      <c r="G33" s="145">
        <v>0.16</v>
      </c>
      <c r="H33" s="85"/>
    </row>
    <row r="34" spans="1:8" x14ac:dyDescent="0.3">
      <c r="A34" s="1"/>
      <c r="B34" s="85" t="s">
        <v>48</v>
      </c>
      <c r="C34" s="6" t="s">
        <v>56</v>
      </c>
      <c r="D34" s="6" t="s">
        <v>1525</v>
      </c>
      <c r="E34" s="85" t="s">
        <v>1498</v>
      </c>
      <c r="F34" s="85" t="s">
        <v>1499</v>
      </c>
      <c r="G34" s="145">
        <v>0.3</v>
      </c>
      <c r="H34" s="85"/>
    </row>
    <row r="35" spans="1:8" x14ac:dyDescent="0.3">
      <c r="A35" s="1"/>
      <c r="B35" s="85" t="s">
        <v>48</v>
      </c>
      <c r="C35" s="6" t="s">
        <v>56</v>
      </c>
      <c r="D35" s="6" t="s">
        <v>1526</v>
      </c>
      <c r="E35" s="85" t="s">
        <v>1498</v>
      </c>
      <c r="F35" s="85" t="s">
        <v>1499</v>
      </c>
      <c r="G35" s="145">
        <v>1.83</v>
      </c>
      <c r="H35" s="85"/>
    </row>
    <row r="36" spans="1:8" x14ac:dyDescent="0.3">
      <c r="A36" s="1"/>
      <c r="B36" s="85" t="s">
        <v>48</v>
      </c>
      <c r="C36" s="6" t="s">
        <v>120</v>
      </c>
      <c r="D36" s="6" t="s">
        <v>1527</v>
      </c>
      <c r="E36" s="85" t="s">
        <v>1498</v>
      </c>
      <c r="F36" s="85" t="s">
        <v>1499</v>
      </c>
      <c r="G36" s="145">
        <v>7</v>
      </c>
      <c r="H36" s="85"/>
    </row>
    <row r="37" spans="1:8" x14ac:dyDescent="0.3">
      <c r="A37" s="1"/>
      <c r="B37" s="85" t="s">
        <v>48</v>
      </c>
      <c r="C37" s="6" t="s">
        <v>120</v>
      </c>
      <c r="D37" s="6" t="s">
        <v>1528</v>
      </c>
      <c r="E37" s="85" t="s">
        <v>1498</v>
      </c>
      <c r="F37" s="85" t="s">
        <v>1499</v>
      </c>
      <c r="G37" s="145">
        <v>31.335999999999999</v>
      </c>
      <c r="H37" s="85"/>
    </row>
    <row r="38" spans="1:8" x14ac:dyDescent="0.3">
      <c r="A38" s="1"/>
      <c r="B38" s="85" t="s">
        <v>48</v>
      </c>
      <c r="C38" s="6" t="s">
        <v>120</v>
      </c>
      <c r="D38" s="6" t="s">
        <v>1529</v>
      </c>
      <c r="E38" s="85" t="s">
        <v>1498</v>
      </c>
      <c r="F38" s="85" t="s">
        <v>1499</v>
      </c>
      <c r="G38" s="145">
        <v>1</v>
      </c>
      <c r="H38" s="85"/>
    </row>
    <row r="39" spans="1:8" x14ac:dyDescent="0.3">
      <c r="A39" s="1"/>
      <c r="B39" s="85" t="s">
        <v>48</v>
      </c>
      <c r="C39" s="6" t="s">
        <v>120</v>
      </c>
      <c r="D39" s="6" t="s">
        <v>1530</v>
      </c>
      <c r="E39" s="85" t="s">
        <v>1498</v>
      </c>
      <c r="F39" s="85" t="s">
        <v>1499</v>
      </c>
      <c r="G39" s="145">
        <v>5.26</v>
      </c>
      <c r="H39" s="85"/>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1531</v>
      </c>
      <c r="C5" s="1"/>
      <c r="D5" s="1"/>
      <c r="E5" s="1"/>
      <c r="F5" s="1"/>
      <c r="G5" s="1"/>
      <c r="H5" s="1"/>
    </row>
    <row r="6" spans="1:8" ht="27.6" x14ac:dyDescent="0.3">
      <c r="A6" s="1"/>
      <c r="B6" s="3" t="s">
        <v>44</v>
      </c>
      <c r="C6" s="3" t="s">
        <v>3</v>
      </c>
      <c r="D6" s="3" t="s">
        <v>1494</v>
      </c>
      <c r="E6" s="3" t="s">
        <v>7</v>
      </c>
      <c r="F6" s="3" t="s">
        <v>8</v>
      </c>
      <c r="G6" s="3" t="s">
        <v>1495</v>
      </c>
      <c r="H6" s="3" t="s">
        <v>1496</v>
      </c>
    </row>
    <row r="7" spans="1:8" x14ac:dyDescent="0.3">
      <c r="A7" s="1"/>
      <c r="B7" s="85" t="s">
        <v>48</v>
      </c>
      <c r="C7" s="6" t="s">
        <v>51</v>
      </c>
      <c r="D7" s="6" t="s">
        <v>1427</v>
      </c>
      <c r="E7" s="85" t="s">
        <v>1498</v>
      </c>
      <c r="F7" s="85" t="s">
        <v>1499</v>
      </c>
      <c r="G7" s="145">
        <v>0</v>
      </c>
      <c r="H7" s="85"/>
    </row>
    <row r="8" spans="1:8" x14ac:dyDescent="0.3">
      <c r="A8" s="1"/>
      <c r="B8" s="85" t="s">
        <v>48</v>
      </c>
      <c r="C8" s="6" t="s">
        <v>51</v>
      </c>
      <c r="D8" s="6" t="s">
        <v>1426</v>
      </c>
      <c r="E8" s="85" t="s">
        <v>1498</v>
      </c>
      <c r="F8" s="85" t="s">
        <v>1499</v>
      </c>
      <c r="G8" s="145">
        <v>0</v>
      </c>
      <c r="H8" s="85"/>
    </row>
    <row r="9" spans="1:8" x14ac:dyDescent="0.3">
      <c r="A9" s="1"/>
      <c r="B9" s="85" t="s">
        <v>48</v>
      </c>
      <c r="C9" s="6" t="s">
        <v>51</v>
      </c>
      <c r="D9" s="6" t="s">
        <v>1497</v>
      </c>
      <c r="E9" s="85" t="s">
        <v>1498</v>
      </c>
      <c r="F9" s="85" t="s">
        <v>1499</v>
      </c>
      <c r="G9" s="145">
        <v>0</v>
      </c>
      <c r="H9" s="85"/>
    </row>
    <row r="10" spans="1:8" x14ac:dyDescent="0.3">
      <c r="A10" s="1"/>
      <c r="B10" s="85" t="s">
        <v>48</v>
      </c>
      <c r="C10" s="6" t="s">
        <v>51</v>
      </c>
      <c r="D10" s="6" t="s">
        <v>1500</v>
      </c>
      <c r="E10" s="85" t="s">
        <v>1498</v>
      </c>
      <c r="F10" s="85" t="s">
        <v>1499</v>
      </c>
      <c r="G10" s="145">
        <v>0</v>
      </c>
      <c r="H10" s="85"/>
    </row>
    <row r="11" spans="1:8" x14ac:dyDescent="0.3">
      <c r="A11" s="1"/>
      <c r="B11" s="85" t="s">
        <v>48</v>
      </c>
      <c r="C11" s="6" t="s">
        <v>51</v>
      </c>
      <c r="D11" s="6" t="s">
        <v>1501</v>
      </c>
      <c r="E11" s="85" t="s">
        <v>1498</v>
      </c>
      <c r="F11" s="85" t="s">
        <v>1499</v>
      </c>
      <c r="G11" s="145">
        <v>0.12</v>
      </c>
      <c r="H11" s="85"/>
    </row>
    <row r="12" spans="1:8" x14ac:dyDescent="0.3">
      <c r="A12" s="1"/>
      <c r="B12" s="85" t="s">
        <v>48</v>
      </c>
      <c r="C12" s="6" t="s">
        <v>51</v>
      </c>
      <c r="D12" s="6" t="s">
        <v>1502</v>
      </c>
      <c r="E12" s="85" t="s">
        <v>1498</v>
      </c>
      <c r="F12" s="85" t="s">
        <v>1499</v>
      </c>
      <c r="G12" s="145">
        <v>0</v>
      </c>
      <c r="H12" s="85"/>
    </row>
    <row r="13" spans="1:8" x14ac:dyDescent="0.3">
      <c r="A13" s="1"/>
      <c r="B13" s="85" t="s">
        <v>48</v>
      </c>
      <c r="C13" s="6" t="s">
        <v>51</v>
      </c>
      <c r="D13" s="6" t="s">
        <v>1503</v>
      </c>
      <c r="E13" s="85" t="s">
        <v>1498</v>
      </c>
      <c r="F13" s="85" t="s">
        <v>1499</v>
      </c>
      <c r="G13" s="145">
        <v>0</v>
      </c>
      <c r="H13" s="85"/>
    </row>
    <row r="14" spans="1:8" x14ac:dyDescent="0.3">
      <c r="A14" s="1"/>
      <c r="B14" s="85" t="s">
        <v>48</v>
      </c>
      <c r="C14" s="6" t="s">
        <v>51</v>
      </c>
      <c r="D14" s="6" t="s">
        <v>1504</v>
      </c>
      <c r="E14" s="85" t="s">
        <v>1498</v>
      </c>
      <c r="F14" s="85" t="s">
        <v>1499</v>
      </c>
      <c r="G14" s="145">
        <v>0</v>
      </c>
      <c r="H14" s="85"/>
    </row>
    <row r="15" spans="1:8" x14ac:dyDescent="0.3">
      <c r="A15" s="1"/>
      <c r="B15" s="85" t="s">
        <v>48</v>
      </c>
      <c r="C15" s="6" t="s">
        <v>51</v>
      </c>
      <c r="D15" s="6" t="s">
        <v>1505</v>
      </c>
      <c r="E15" s="85" t="s">
        <v>1498</v>
      </c>
      <c r="F15" s="85" t="s">
        <v>1499</v>
      </c>
      <c r="G15" s="145">
        <v>0</v>
      </c>
      <c r="H15" s="85"/>
    </row>
    <row r="16" spans="1:8" x14ac:dyDescent="0.3">
      <c r="A16" s="1"/>
      <c r="B16" s="85" t="s">
        <v>48</v>
      </c>
      <c r="C16" s="6" t="s">
        <v>582</v>
      </c>
      <c r="D16" s="6" t="s">
        <v>1482</v>
      </c>
      <c r="E16" s="85" t="s">
        <v>1498</v>
      </c>
      <c r="F16" s="85" t="s">
        <v>1499</v>
      </c>
      <c r="G16" s="145">
        <v>0</v>
      </c>
      <c r="H16" s="85"/>
    </row>
    <row r="17" spans="1:8" x14ac:dyDescent="0.3">
      <c r="A17" s="1"/>
      <c r="B17" s="85" t="s">
        <v>48</v>
      </c>
      <c r="C17" s="6" t="s">
        <v>582</v>
      </c>
      <c r="D17" s="6" t="s">
        <v>1532</v>
      </c>
      <c r="E17" s="85" t="s">
        <v>1498</v>
      </c>
      <c r="F17" s="85" t="s">
        <v>1499</v>
      </c>
      <c r="G17" s="145">
        <v>0.06</v>
      </c>
      <c r="H17" s="85"/>
    </row>
    <row r="18" spans="1:8" x14ac:dyDescent="0.3">
      <c r="A18" s="1"/>
      <c r="B18" s="85" t="s">
        <v>48</v>
      </c>
      <c r="C18" s="6" t="s">
        <v>56</v>
      </c>
      <c r="D18" s="6" t="s">
        <v>1469</v>
      </c>
      <c r="E18" s="85" t="s">
        <v>1498</v>
      </c>
      <c r="F18" s="85" t="s">
        <v>1499</v>
      </c>
      <c r="G18" s="145">
        <v>0</v>
      </c>
      <c r="H18" s="85"/>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0" t="s">
        <v>0</v>
      </c>
      <c r="C3" s="191"/>
      <c r="D3" s="191"/>
      <c r="E3" s="191"/>
      <c r="F3" s="191"/>
      <c r="G3" s="191"/>
      <c r="H3" s="1"/>
      <c r="I3" s="1"/>
      <c r="J3" s="1"/>
    </row>
    <row r="4" spans="1:10" ht="0" hidden="1" customHeight="1" x14ac:dyDescent="0.3">
      <c r="A4" s="1"/>
      <c r="B4" s="1"/>
      <c r="C4" s="1"/>
      <c r="D4" s="1"/>
      <c r="E4" s="1"/>
      <c r="F4" s="1"/>
      <c r="G4" s="1"/>
      <c r="H4" s="1"/>
      <c r="I4" s="1"/>
      <c r="J4" s="1"/>
    </row>
    <row r="5" spans="1:10" ht="22.8" x14ac:dyDescent="0.4">
      <c r="A5" s="1"/>
      <c r="B5" s="22" t="s">
        <v>1533</v>
      </c>
      <c r="C5" s="1"/>
      <c r="D5" s="1"/>
      <c r="E5" s="1"/>
      <c r="F5" s="1"/>
      <c r="G5" s="1"/>
      <c r="H5" s="1"/>
      <c r="I5" s="1"/>
      <c r="J5" s="1"/>
    </row>
    <row r="6" spans="1:10" ht="27" customHeight="1" x14ac:dyDescent="0.3">
      <c r="A6" s="1"/>
      <c r="B6" s="7" t="s">
        <v>44</v>
      </c>
      <c r="C6" s="7" t="s">
        <v>3</v>
      </c>
      <c r="D6" s="7" t="s">
        <v>59</v>
      </c>
      <c r="E6" s="7" t="s">
        <v>1534</v>
      </c>
      <c r="F6" s="7" t="s">
        <v>7</v>
      </c>
      <c r="G6" s="7" t="s">
        <v>1535</v>
      </c>
      <c r="H6" s="7" t="s">
        <v>1536</v>
      </c>
      <c r="I6" s="7" t="s">
        <v>1537</v>
      </c>
      <c r="J6" s="7" t="s">
        <v>1538</v>
      </c>
    </row>
    <row r="7" spans="1:10" x14ac:dyDescent="0.3">
      <c r="A7" s="1"/>
      <c r="B7" s="146" t="s">
        <v>48</v>
      </c>
      <c r="C7" s="4" t="s">
        <v>51</v>
      </c>
      <c r="D7" s="4" t="s">
        <v>1081</v>
      </c>
      <c r="E7" s="4" t="s">
        <v>1539</v>
      </c>
      <c r="F7" s="147">
        <v>604.47</v>
      </c>
      <c r="G7" s="147">
        <v>604.46799999999996</v>
      </c>
      <c r="H7" s="147">
        <v>0</v>
      </c>
      <c r="I7" s="4" t="s">
        <v>1540</v>
      </c>
      <c r="J7" s="5" t="s">
        <v>1541</v>
      </c>
    </row>
    <row r="8" spans="1:10" x14ac:dyDescent="0.3">
      <c r="A8" s="1"/>
      <c r="B8" s="146" t="s">
        <v>48</v>
      </c>
      <c r="C8" s="4" t="s">
        <v>51</v>
      </c>
      <c r="D8" s="4" t="s">
        <v>1081</v>
      </c>
      <c r="E8" s="4" t="s">
        <v>1542</v>
      </c>
      <c r="F8" s="147">
        <v>355.45</v>
      </c>
      <c r="G8" s="147">
        <v>355.44900000000001</v>
      </c>
      <c r="H8" s="147">
        <v>0</v>
      </c>
      <c r="I8" s="4" t="s">
        <v>1540</v>
      </c>
      <c r="J8" s="5" t="s">
        <v>1541</v>
      </c>
    </row>
    <row r="9" spans="1:10" x14ac:dyDescent="0.3">
      <c r="A9" s="1"/>
      <c r="B9" s="146" t="s">
        <v>48</v>
      </c>
      <c r="C9" s="4" t="s">
        <v>51</v>
      </c>
      <c r="D9" s="4" t="s">
        <v>1083</v>
      </c>
      <c r="E9" s="4" t="s">
        <v>1539</v>
      </c>
      <c r="F9" s="147">
        <v>345.42</v>
      </c>
      <c r="G9" s="147">
        <v>345.13799999999998</v>
      </c>
      <c r="H9" s="147">
        <v>0</v>
      </c>
      <c r="I9" s="4" t="s">
        <v>1540</v>
      </c>
      <c r="J9" s="5" t="s">
        <v>1541</v>
      </c>
    </row>
    <row r="10" spans="1:10" x14ac:dyDescent="0.3">
      <c r="A10" s="1"/>
      <c r="B10" s="146" t="s">
        <v>48</v>
      </c>
      <c r="C10" s="4" t="s">
        <v>51</v>
      </c>
      <c r="D10" s="4" t="s">
        <v>1083</v>
      </c>
      <c r="E10" s="4" t="s">
        <v>1542</v>
      </c>
      <c r="F10" s="147">
        <v>33.81</v>
      </c>
      <c r="G10" s="147">
        <v>33.811</v>
      </c>
      <c r="H10" s="147">
        <v>0</v>
      </c>
      <c r="I10" s="4" t="s">
        <v>1540</v>
      </c>
      <c r="J10" s="5" t="s">
        <v>1541</v>
      </c>
    </row>
    <row r="11" spans="1:10" x14ac:dyDescent="0.3">
      <c r="A11" s="1"/>
      <c r="B11" s="146" t="s">
        <v>48</v>
      </c>
      <c r="C11" s="4" t="s">
        <v>56</v>
      </c>
      <c r="D11" s="4" t="s">
        <v>1086</v>
      </c>
      <c r="E11" s="4" t="s">
        <v>1539</v>
      </c>
      <c r="F11" s="147">
        <v>415.41</v>
      </c>
      <c r="G11" s="147">
        <v>415.41</v>
      </c>
      <c r="H11" s="147">
        <v>0</v>
      </c>
      <c r="I11" s="4" t="s">
        <v>1540</v>
      </c>
      <c r="J11" s="5" t="s">
        <v>945</v>
      </c>
    </row>
    <row r="12" spans="1:10" x14ac:dyDescent="0.3">
      <c r="A12" s="1"/>
      <c r="B12" s="146" t="s">
        <v>48</v>
      </c>
      <c r="C12" s="4" t="s">
        <v>61</v>
      </c>
      <c r="D12" s="4" t="s">
        <v>1088</v>
      </c>
      <c r="E12" s="4" t="s">
        <v>1539</v>
      </c>
      <c r="F12" s="147">
        <v>148.66999999999999</v>
      </c>
      <c r="G12" s="147">
        <v>148.66999999999999</v>
      </c>
      <c r="H12" s="147">
        <v>0</v>
      </c>
      <c r="I12" s="4" t="s">
        <v>1540</v>
      </c>
      <c r="J12" s="5" t="s">
        <v>945</v>
      </c>
    </row>
    <row r="13" spans="1:10" x14ac:dyDescent="0.3">
      <c r="A13" s="1"/>
      <c r="B13" s="146" t="s">
        <v>48</v>
      </c>
      <c r="C13" s="4" t="s">
        <v>61</v>
      </c>
      <c r="D13" s="4" t="s">
        <v>1091</v>
      </c>
      <c r="E13" s="4" t="s">
        <v>1539</v>
      </c>
      <c r="F13" s="147">
        <v>9855.23</v>
      </c>
      <c r="G13" s="147">
        <v>9855.23</v>
      </c>
      <c r="H13" s="147">
        <v>0</v>
      </c>
      <c r="I13" s="4" t="s">
        <v>1540</v>
      </c>
      <c r="J13" s="5" t="s">
        <v>945</v>
      </c>
    </row>
    <row r="14" spans="1:10" x14ac:dyDescent="0.3">
      <c r="A14" s="1"/>
      <c r="B14" s="146" t="s">
        <v>48</v>
      </c>
      <c r="C14" s="4" t="s">
        <v>68</v>
      </c>
      <c r="D14" s="4" t="s">
        <v>1543</v>
      </c>
      <c r="E14" s="4" t="s">
        <v>1544</v>
      </c>
      <c r="F14" s="147">
        <v>0</v>
      </c>
      <c r="G14" s="147">
        <v>0</v>
      </c>
      <c r="H14" s="147">
        <v>0</v>
      </c>
      <c r="I14" s="4" t="s">
        <v>1545</v>
      </c>
      <c r="J14" s="5" t="s">
        <v>945</v>
      </c>
    </row>
    <row r="15" spans="1:10" x14ac:dyDescent="0.3">
      <c r="A15" s="1"/>
      <c r="B15" s="146" t="s">
        <v>48</v>
      </c>
      <c r="C15" s="4" t="s">
        <v>68</v>
      </c>
      <c r="D15" s="4" t="s">
        <v>1543</v>
      </c>
      <c r="E15" s="4" t="s">
        <v>1539</v>
      </c>
      <c r="F15" s="147">
        <v>0</v>
      </c>
      <c r="G15" s="147">
        <v>0</v>
      </c>
      <c r="H15" s="147">
        <v>0</v>
      </c>
      <c r="I15" s="4" t="s">
        <v>1540</v>
      </c>
      <c r="J15" s="5" t="s">
        <v>945</v>
      </c>
    </row>
    <row r="16" spans="1:10" x14ac:dyDescent="0.3">
      <c r="A16" s="1"/>
      <c r="B16" s="146" t="s">
        <v>48</v>
      </c>
      <c r="C16" s="4" t="s">
        <v>68</v>
      </c>
      <c r="D16" s="4" t="s">
        <v>1108</v>
      </c>
      <c r="E16" s="4" t="s">
        <v>1539</v>
      </c>
      <c r="F16" s="147">
        <v>59813.59</v>
      </c>
      <c r="G16" s="147">
        <v>59813.59</v>
      </c>
      <c r="H16" s="147">
        <v>0</v>
      </c>
      <c r="I16" s="4" t="s">
        <v>1540</v>
      </c>
      <c r="J16" s="5" t="s">
        <v>945</v>
      </c>
    </row>
    <row r="17" spans="1:10" x14ac:dyDescent="0.3">
      <c r="A17" s="1"/>
      <c r="B17" s="146" t="s">
        <v>48</v>
      </c>
      <c r="C17" s="4" t="s">
        <v>68</v>
      </c>
      <c r="D17" s="4" t="s">
        <v>1111</v>
      </c>
      <c r="E17" s="4" t="s">
        <v>1539</v>
      </c>
      <c r="F17" s="147">
        <v>31364.560000000001</v>
      </c>
      <c r="G17" s="147">
        <v>31364.560000000001</v>
      </c>
      <c r="H17" s="147">
        <v>0</v>
      </c>
      <c r="I17" s="4" t="s">
        <v>1540</v>
      </c>
      <c r="J17" s="5" t="s">
        <v>945</v>
      </c>
    </row>
    <row r="18" spans="1:10" x14ac:dyDescent="0.3">
      <c r="A18" s="1"/>
      <c r="B18" s="146" t="s">
        <v>48</v>
      </c>
      <c r="C18" s="4" t="s">
        <v>77</v>
      </c>
      <c r="D18" s="4" t="s">
        <v>78</v>
      </c>
      <c r="E18" s="4" t="s">
        <v>1539</v>
      </c>
      <c r="F18" s="147">
        <v>490.04</v>
      </c>
      <c r="G18" s="147">
        <v>490.04</v>
      </c>
      <c r="H18" s="147">
        <v>0</v>
      </c>
      <c r="I18" s="4" t="s">
        <v>1540</v>
      </c>
      <c r="J18" s="5" t="s">
        <v>945</v>
      </c>
    </row>
    <row r="19" spans="1:10" x14ac:dyDescent="0.3">
      <c r="A19" s="1"/>
      <c r="B19" s="146" t="s">
        <v>48</v>
      </c>
      <c r="C19" s="4" t="s">
        <v>591</v>
      </c>
      <c r="D19" s="4" t="s">
        <v>1123</v>
      </c>
      <c r="E19" s="4" t="s">
        <v>1539</v>
      </c>
      <c r="F19" s="147">
        <v>626.96</v>
      </c>
      <c r="G19" s="147">
        <v>626.96</v>
      </c>
      <c r="H19" s="147">
        <v>0</v>
      </c>
      <c r="I19" s="4" t="s">
        <v>1540</v>
      </c>
      <c r="J19" s="5" t="s">
        <v>945</v>
      </c>
    </row>
    <row r="20" spans="1:10" x14ac:dyDescent="0.3">
      <c r="A20" s="1"/>
      <c r="B20" s="146" t="s">
        <v>48</v>
      </c>
      <c r="C20" s="4" t="s">
        <v>591</v>
      </c>
      <c r="D20" s="4" t="s">
        <v>1124</v>
      </c>
      <c r="E20" s="4" t="s">
        <v>1539</v>
      </c>
      <c r="F20" s="147">
        <v>749.28</v>
      </c>
      <c r="G20" s="147">
        <v>749.28</v>
      </c>
      <c r="H20" s="147">
        <v>0</v>
      </c>
      <c r="I20" s="4" t="s">
        <v>1540</v>
      </c>
      <c r="J20" s="5" t="s">
        <v>945</v>
      </c>
    </row>
    <row r="21" spans="1:10" x14ac:dyDescent="0.3">
      <c r="A21" s="1"/>
      <c r="B21" s="146" t="s">
        <v>48</v>
      </c>
      <c r="C21" s="4" t="s">
        <v>330</v>
      </c>
      <c r="D21" s="4" t="s">
        <v>1128</v>
      </c>
      <c r="E21" s="4" t="s">
        <v>1539</v>
      </c>
      <c r="F21" s="147">
        <v>791.56</v>
      </c>
      <c r="G21" s="147">
        <v>791.09799999999996</v>
      </c>
      <c r="H21" s="147">
        <v>0</v>
      </c>
      <c r="I21" s="4" t="s">
        <v>1540</v>
      </c>
      <c r="J21" s="5" t="s">
        <v>1546</v>
      </c>
    </row>
    <row r="22" spans="1:10" x14ac:dyDescent="0.3">
      <c r="A22" s="1"/>
      <c r="B22" s="146" t="s">
        <v>48</v>
      </c>
      <c r="C22" s="4" t="s">
        <v>106</v>
      </c>
      <c r="D22" s="4" t="s">
        <v>1135</v>
      </c>
      <c r="E22" s="4" t="s">
        <v>1539</v>
      </c>
      <c r="F22" s="147">
        <v>2179.15</v>
      </c>
      <c r="G22" s="147">
        <v>2179.15</v>
      </c>
      <c r="H22" s="147">
        <v>0</v>
      </c>
      <c r="I22" s="4" t="s">
        <v>1540</v>
      </c>
      <c r="J22" s="5" t="s">
        <v>945</v>
      </c>
    </row>
    <row r="23" spans="1:10" x14ac:dyDescent="0.3">
      <c r="A23" s="1"/>
      <c r="B23" s="146" t="s">
        <v>48</v>
      </c>
      <c r="C23" s="4" t="s">
        <v>106</v>
      </c>
      <c r="D23" s="4" t="s">
        <v>111</v>
      </c>
      <c r="E23" s="4" t="s">
        <v>1539</v>
      </c>
      <c r="F23" s="147">
        <v>2499.61</v>
      </c>
      <c r="G23" s="147">
        <v>2499.61</v>
      </c>
      <c r="H23" s="147">
        <v>0</v>
      </c>
      <c r="I23" s="4" t="s">
        <v>1540</v>
      </c>
      <c r="J23" s="5" t="s">
        <v>945</v>
      </c>
    </row>
    <row r="24" spans="1:10" x14ac:dyDescent="0.3">
      <c r="A24" s="1"/>
      <c r="B24" s="146" t="s">
        <v>48</v>
      </c>
      <c r="C24" s="4" t="s">
        <v>585</v>
      </c>
      <c r="D24" s="4" t="s">
        <v>1146</v>
      </c>
      <c r="E24" s="4" t="s">
        <v>1539</v>
      </c>
      <c r="F24" s="147">
        <v>5632.76</v>
      </c>
      <c r="G24" s="147">
        <v>5632.76</v>
      </c>
      <c r="H24" s="147">
        <v>0</v>
      </c>
      <c r="I24" s="4" t="s">
        <v>1540</v>
      </c>
      <c r="J24" s="5" t="s">
        <v>945</v>
      </c>
    </row>
    <row r="25" spans="1:10" x14ac:dyDescent="0.3">
      <c r="A25" s="1"/>
      <c r="B25" s="146" t="s">
        <v>48</v>
      </c>
      <c r="C25" s="4" t="s">
        <v>117</v>
      </c>
      <c r="D25" s="4" t="s">
        <v>118</v>
      </c>
      <c r="E25" s="4" t="s">
        <v>1539</v>
      </c>
      <c r="F25" s="147">
        <v>57581.84</v>
      </c>
      <c r="G25" s="147">
        <v>57581.84</v>
      </c>
      <c r="H25" s="147">
        <v>0</v>
      </c>
      <c r="I25" s="4" t="s">
        <v>1540</v>
      </c>
      <c r="J25" s="5" t="s">
        <v>945</v>
      </c>
    </row>
    <row r="26" spans="1:10" x14ac:dyDescent="0.3">
      <c r="A26" s="1"/>
      <c r="B26" s="146" t="s">
        <v>48</v>
      </c>
      <c r="C26" s="4" t="s">
        <v>581</v>
      </c>
      <c r="D26" s="4" t="s">
        <v>1150</v>
      </c>
      <c r="E26" s="4" t="s">
        <v>1539</v>
      </c>
      <c r="F26" s="147">
        <v>9.4600000000000009</v>
      </c>
      <c r="G26" s="147">
        <v>9.4600000000000009</v>
      </c>
      <c r="H26" s="147">
        <v>0</v>
      </c>
      <c r="I26" s="4" t="s">
        <v>1540</v>
      </c>
      <c r="J26" s="5" t="s">
        <v>945</v>
      </c>
    </row>
    <row r="27" spans="1:10" x14ac:dyDescent="0.3">
      <c r="A27" s="1"/>
      <c r="B27" s="146" t="s">
        <v>48</v>
      </c>
      <c r="C27" s="4" t="s">
        <v>581</v>
      </c>
      <c r="D27" s="4" t="s">
        <v>1150</v>
      </c>
      <c r="E27" s="4" t="s">
        <v>1542</v>
      </c>
      <c r="F27" s="147">
        <v>488.51</v>
      </c>
      <c r="G27" s="147">
        <v>488.51</v>
      </c>
      <c r="H27" s="147">
        <v>0</v>
      </c>
      <c r="I27" s="4" t="s">
        <v>1540</v>
      </c>
      <c r="J27" s="5" t="s">
        <v>945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22.8" x14ac:dyDescent="0.4">
      <c r="A5" s="1"/>
      <c r="B5" s="22" t="s">
        <v>1547</v>
      </c>
      <c r="C5" s="1"/>
      <c r="D5" s="1"/>
      <c r="E5" s="1"/>
      <c r="F5" s="1"/>
      <c r="G5" s="1"/>
    </row>
    <row r="6" spans="1:7" ht="27" customHeight="1" x14ac:dyDescent="0.3">
      <c r="A6" s="1"/>
      <c r="B6" s="194" t="s">
        <v>1548</v>
      </c>
      <c r="C6" s="194"/>
      <c r="D6" s="194"/>
      <c r="E6" s="194"/>
      <c r="F6" s="194"/>
      <c r="G6" s="194"/>
    </row>
    <row r="7" spans="1:7" ht="27" customHeight="1" x14ac:dyDescent="0.3">
      <c r="A7" s="1"/>
      <c r="B7" s="3" t="s">
        <v>3</v>
      </c>
      <c r="C7" s="3" t="s">
        <v>59</v>
      </c>
      <c r="D7" s="3" t="s">
        <v>1549</v>
      </c>
      <c r="E7" s="3" t="s">
        <v>1534</v>
      </c>
      <c r="F7" s="3" t="s">
        <v>1070</v>
      </c>
      <c r="G7" s="3" t="s">
        <v>1550</v>
      </c>
    </row>
    <row r="8" spans="1:7" x14ac:dyDescent="0.3">
      <c r="A8" s="1"/>
      <c r="B8" s="85" t="s">
        <v>626</v>
      </c>
      <c r="C8" s="85" t="s">
        <v>1017</v>
      </c>
      <c r="D8" s="85" t="s">
        <v>1551</v>
      </c>
      <c r="E8" s="85" t="s">
        <v>1552</v>
      </c>
      <c r="F8" s="85" t="s">
        <v>1545</v>
      </c>
      <c r="G8" s="148">
        <v>1098</v>
      </c>
    </row>
    <row r="9" spans="1:7" x14ac:dyDescent="0.3">
      <c r="A9" s="1"/>
      <c r="B9" s="85" t="s">
        <v>627</v>
      </c>
      <c r="C9" s="85" t="s">
        <v>1074</v>
      </c>
      <c r="D9" s="85" t="s">
        <v>1074</v>
      </c>
      <c r="E9" s="85" t="s">
        <v>1552</v>
      </c>
      <c r="F9" s="85" t="s">
        <v>1545</v>
      </c>
      <c r="G9" s="148">
        <v>1081.6600000000001</v>
      </c>
    </row>
    <row r="10" spans="1:7" x14ac:dyDescent="0.3">
      <c r="A10" s="1"/>
      <c r="B10" s="85" t="s">
        <v>628</v>
      </c>
      <c r="C10" s="85" t="s">
        <v>1076</v>
      </c>
      <c r="D10" s="85" t="s">
        <v>39</v>
      </c>
      <c r="E10" s="85" t="s">
        <v>1552</v>
      </c>
      <c r="F10" s="85" t="s">
        <v>1545</v>
      </c>
      <c r="G10" s="148">
        <v>561.55999999999995</v>
      </c>
    </row>
    <row r="11" spans="1:7" x14ac:dyDescent="0.3">
      <c r="A11" s="1"/>
      <c r="B11" s="85" t="s">
        <v>629</v>
      </c>
      <c r="C11" s="85" t="s">
        <v>1020</v>
      </c>
      <c r="D11" s="85" t="s">
        <v>1553</v>
      </c>
      <c r="E11" s="85" t="s">
        <v>1552</v>
      </c>
      <c r="F11" s="85" t="s">
        <v>1545</v>
      </c>
      <c r="G11" s="148">
        <v>488.11</v>
      </c>
    </row>
    <row r="12" spans="1:7" x14ac:dyDescent="0.3">
      <c r="A12" s="1"/>
      <c r="B12" s="85" t="s">
        <v>629</v>
      </c>
      <c r="C12" s="85" t="s">
        <v>1020</v>
      </c>
      <c r="D12" s="85" t="s">
        <v>1554</v>
      </c>
      <c r="E12" s="85" t="s">
        <v>1552</v>
      </c>
      <c r="F12" s="85" t="s">
        <v>1545</v>
      </c>
      <c r="G12" s="148">
        <v>663.59</v>
      </c>
    </row>
    <row r="13" spans="1:7" x14ac:dyDescent="0.3">
      <c r="A13" s="1"/>
      <c r="B13" s="85" t="s">
        <v>624</v>
      </c>
      <c r="C13" s="85" t="s">
        <v>1023</v>
      </c>
      <c r="D13" s="85" t="s">
        <v>1555</v>
      </c>
      <c r="E13" s="85" t="s">
        <v>1552</v>
      </c>
      <c r="F13" s="85" t="s">
        <v>1545</v>
      </c>
      <c r="G13" s="148">
        <v>973.6</v>
      </c>
    </row>
    <row r="14" spans="1:7" x14ac:dyDescent="0.3">
      <c r="A14" s="1"/>
      <c r="B14" s="85" t="s">
        <v>624</v>
      </c>
      <c r="C14" s="85" t="s">
        <v>1023</v>
      </c>
      <c r="D14" s="85" t="s">
        <v>1556</v>
      </c>
      <c r="E14" s="85" t="s">
        <v>1552</v>
      </c>
      <c r="F14" s="85" t="s">
        <v>1545</v>
      </c>
      <c r="G14" s="148">
        <v>17.3</v>
      </c>
    </row>
    <row r="15" spans="1:7" x14ac:dyDescent="0.3">
      <c r="A15" s="1"/>
      <c r="B15" s="85" t="s">
        <v>51</v>
      </c>
      <c r="C15" s="85" t="s">
        <v>1081</v>
      </c>
      <c r="D15" s="85" t="s">
        <v>1557</v>
      </c>
      <c r="E15" s="85" t="s">
        <v>1539</v>
      </c>
      <c r="F15" s="85" t="s">
        <v>1540</v>
      </c>
      <c r="G15" s="148">
        <v>0</v>
      </c>
    </row>
    <row r="16" spans="1:7" x14ac:dyDescent="0.3">
      <c r="A16" s="1"/>
      <c r="B16" s="85" t="s">
        <v>51</v>
      </c>
      <c r="C16" s="85" t="s">
        <v>1081</v>
      </c>
      <c r="D16" s="85" t="s">
        <v>1557</v>
      </c>
      <c r="E16" s="85" t="s">
        <v>1542</v>
      </c>
      <c r="F16" s="85" t="s">
        <v>1540</v>
      </c>
      <c r="G16" s="148">
        <v>0</v>
      </c>
    </row>
    <row r="17" spans="1:7" x14ac:dyDescent="0.3">
      <c r="A17" s="1"/>
      <c r="B17" s="85" t="s">
        <v>51</v>
      </c>
      <c r="C17" s="85" t="s">
        <v>1081</v>
      </c>
      <c r="D17" s="85" t="s">
        <v>1558</v>
      </c>
      <c r="E17" s="85" t="s">
        <v>1539</v>
      </c>
      <c r="F17" s="85" t="s">
        <v>1540</v>
      </c>
      <c r="G17" s="148">
        <v>0</v>
      </c>
    </row>
    <row r="18" spans="1:7" x14ac:dyDescent="0.3">
      <c r="A18" s="1"/>
      <c r="B18" s="85" t="s">
        <v>51</v>
      </c>
      <c r="C18" s="85" t="s">
        <v>1081</v>
      </c>
      <c r="D18" s="85" t="s">
        <v>1558</v>
      </c>
      <c r="E18" s="85" t="s">
        <v>1542</v>
      </c>
      <c r="F18" s="85" t="s">
        <v>1540</v>
      </c>
      <c r="G18" s="148">
        <v>0</v>
      </c>
    </row>
    <row r="19" spans="1:7" x14ac:dyDescent="0.3">
      <c r="A19" s="1"/>
      <c r="B19" s="85" t="s">
        <v>51</v>
      </c>
      <c r="C19" s="85" t="s">
        <v>1081</v>
      </c>
      <c r="D19" s="85" t="s">
        <v>1559</v>
      </c>
      <c r="E19" s="85" t="s">
        <v>1539</v>
      </c>
      <c r="F19" s="85" t="s">
        <v>1540</v>
      </c>
      <c r="G19" s="148">
        <v>0</v>
      </c>
    </row>
    <row r="20" spans="1:7" x14ac:dyDescent="0.3">
      <c r="A20" s="1"/>
      <c r="B20" s="85" t="s">
        <v>51</v>
      </c>
      <c r="C20" s="85" t="s">
        <v>1083</v>
      </c>
      <c r="D20" s="85" t="s">
        <v>1560</v>
      </c>
      <c r="E20" s="85" t="s">
        <v>1539</v>
      </c>
      <c r="F20" s="85" t="s">
        <v>1540</v>
      </c>
      <c r="G20" s="148">
        <v>0</v>
      </c>
    </row>
    <row r="21" spans="1:7" x14ac:dyDescent="0.3">
      <c r="A21" s="1"/>
      <c r="B21" s="85" t="s">
        <v>51</v>
      </c>
      <c r="C21" s="85" t="s">
        <v>1083</v>
      </c>
      <c r="D21" s="85" t="s">
        <v>1560</v>
      </c>
      <c r="E21" s="85" t="s">
        <v>1542</v>
      </c>
      <c r="F21" s="85" t="s">
        <v>1540</v>
      </c>
      <c r="G21" s="148">
        <v>0</v>
      </c>
    </row>
    <row r="22" spans="1:7" x14ac:dyDescent="0.3">
      <c r="A22" s="1"/>
      <c r="B22" s="85" t="s">
        <v>51</v>
      </c>
      <c r="C22" s="85" t="s">
        <v>1083</v>
      </c>
      <c r="D22" s="85" t="s">
        <v>1561</v>
      </c>
      <c r="E22" s="85" t="s">
        <v>1539</v>
      </c>
      <c r="F22" s="85" t="s">
        <v>1540</v>
      </c>
      <c r="G22" s="148">
        <v>0.22700000000000001</v>
      </c>
    </row>
    <row r="23" spans="1:7" x14ac:dyDescent="0.3">
      <c r="A23" s="1"/>
      <c r="B23" s="85" t="s">
        <v>51</v>
      </c>
      <c r="C23" s="85" t="s">
        <v>1083</v>
      </c>
      <c r="D23" s="85" t="s">
        <v>1561</v>
      </c>
      <c r="E23" s="85" t="s">
        <v>1542</v>
      </c>
      <c r="F23" s="85" t="s">
        <v>1540</v>
      </c>
      <c r="G23" s="148">
        <v>0</v>
      </c>
    </row>
    <row r="24" spans="1:7" x14ac:dyDescent="0.3">
      <c r="A24" s="1"/>
      <c r="B24" s="85" t="s">
        <v>51</v>
      </c>
      <c r="C24" s="85" t="s">
        <v>1083</v>
      </c>
      <c r="D24" s="85" t="s">
        <v>1562</v>
      </c>
      <c r="E24" s="85" t="s">
        <v>1539</v>
      </c>
      <c r="F24" s="85" t="s">
        <v>1540</v>
      </c>
      <c r="G24" s="148">
        <v>0</v>
      </c>
    </row>
    <row r="25" spans="1:7" x14ac:dyDescent="0.3">
      <c r="A25" s="1"/>
      <c r="B25" s="85" t="s">
        <v>51</v>
      </c>
      <c r="C25" s="85" t="s">
        <v>1083</v>
      </c>
      <c r="D25" s="85" t="s">
        <v>1562</v>
      </c>
      <c r="E25" s="85" t="s">
        <v>1542</v>
      </c>
      <c r="F25" s="85" t="s">
        <v>1540</v>
      </c>
      <c r="G25" s="148">
        <v>0</v>
      </c>
    </row>
    <row r="26" spans="1:7" x14ac:dyDescent="0.3">
      <c r="A26" s="1"/>
      <c r="B26" s="85" t="s">
        <v>227</v>
      </c>
      <c r="C26" s="85" t="s">
        <v>1085</v>
      </c>
      <c r="D26" s="85" t="s">
        <v>1563</v>
      </c>
      <c r="E26" s="85" t="s">
        <v>1564</v>
      </c>
      <c r="F26" s="85" t="s">
        <v>1540</v>
      </c>
      <c r="G26" s="148">
        <v>0</v>
      </c>
    </row>
    <row r="27" spans="1:7" x14ac:dyDescent="0.3">
      <c r="A27" s="1"/>
      <c r="B27" s="85" t="s">
        <v>227</v>
      </c>
      <c r="C27" s="85" t="s">
        <v>1085</v>
      </c>
      <c r="D27" s="85" t="s">
        <v>1565</v>
      </c>
      <c r="E27" s="85" t="s">
        <v>1564</v>
      </c>
      <c r="F27" s="85" t="s">
        <v>1540</v>
      </c>
      <c r="G27" s="148">
        <v>0</v>
      </c>
    </row>
    <row r="28" spans="1:7" x14ac:dyDescent="0.3">
      <c r="A28" s="1"/>
      <c r="B28" s="85" t="s">
        <v>227</v>
      </c>
      <c r="C28" s="85" t="s">
        <v>1085</v>
      </c>
      <c r="D28" s="85" t="s">
        <v>1566</v>
      </c>
      <c r="E28" s="85" t="s">
        <v>1564</v>
      </c>
      <c r="F28" s="85" t="s">
        <v>1540</v>
      </c>
      <c r="G28" s="148">
        <v>0</v>
      </c>
    </row>
    <row r="29" spans="1:7" x14ac:dyDescent="0.3">
      <c r="A29" s="1"/>
      <c r="B29" s="85" t="s">
        <v>227</v>
      </c>
      <c r="C29" s="85" t="s">
        <v>1085</v>
      </c>
      <c r="D29" s="85" t="s">
        <v>1567</v>
      </c>
      <c r="E29" s="85" t="s">
        <v>1564</v>
      </c>
      <c r="F29" s="85" t="s">
        <v>1540</v>
      </c>
      <c r="G29" s="148">
        <v>0</v>
      </c>
    </row>
    <row r="30" spans="1:7" x14ac:dyDescent="0.3">
      <c r="A30" s="1"/>
      <c r="B30" s="85" t="s">
        <v>56</v>
      </c>
      <c r="C30" s="85" t="s">
        <v>1086</v>
      </c>
      <c r="D30" s="85" t="s">
        <v>1087</v>
      </c>
      <c r="E30" s="85" t="s">
        <v>1539</v>
      </c>
      <c r="F30" s="85" t="s">
        <v>1540</v>
      </c>
      <c r="G30" s="148">
        <v>0</v>
      </c>
    </row>
    <row r="31" spans="1:7" x14ac:dyDescent="0.3">
      <c r="A31" s="1"/>
      <c r="B31" s="85" t="s">
        <v>56</v>
      </c>
      <c r="C31" s="85" t="s">
        <v>1086</v>
      </c>
      <c r="D31" s="85" t="s">
        <v>257</v>
      </c>
      <c r="E31" s="85" t="s">
        <v>1539</v>
      </c>
      <c r="F31" s="85" t="s">
        <v>1540</v>
      </c>
      <c r="G31" s="148">
        <v>0</v>
      </c>
    </row>
    <row r="32" spans="1:7" x14ac:dyDescent="0.3">
      <c r="A32" s="1"/>
      <c r="B32" s="85" t="s">
        <v>61</v>
      </c>
      <c r="C32" s="85" t="s">
        <v>1088</v>
      </c>
      <c r="D32" s="85" t="s">
        <v>1089</v>
      </c>
      <c r="E32" s="85" t="s">
        <v>1539</v>
      </c>
      <c r="F32" s="85" t="s">
        <v>1540</v>
      </c>
      <c r="G32" s="148">
        <v>0</v>
      </c>
    </row>
    <row r="33" spans="1:7" x14ac:dyDescent="0.3">
      <c r="A33" s="1"/>
      <c r="B33" s="85" t="s">
        <v>61</v>
      </c>
      <c r="C33" s="85" t="s">
        <v>1088</v>
      </c>
      <c r="D33" s="85" t="s">
        <v>1089</v>
      </c>
      <c r="E33" s="85" t="s">
        <v>1564</v>
      </c>
      <c r="F33" s="85" t="s">
        <v>1540</v>
      </c>
      <c r="G33" s="148">
        <v>187620.486</v>
      </c>
    </row>
    <row r="34" spans="1:7" x14ac:dyDescent="0.3">
      <c r="A34" s="1"/>
      <c r="B34" s="85" t="s">
        <v>61</v>
      </c>
      <c r="C34" s="85" t="s">
        <v>1090</v>
      </c>
      <c r="D34" s="85" t="s">
        <v>1568</v>
      </c>
      <c r="E34" s="85" t="s">
        <v>1564</v>
      </c>
      <c r="F34" s="85" t="s">
        <v>1540</v>
      </c>
      <c r="G34" s="148">
        <v>0</v>
      </c>
    </row>
    <row r="35" spans="1:7" x14ac:dyDescent="0.3">
      <c r="A35" s="1"/>
      <c r="B35" s="85" t="s">
        <v>61</v>
      </c>
      <c r="C35" s="85" t="s">
        <v>1091</v>
      </c>
      <c r="D35" s="85" t="s">
        <v>1569</v>
      </c>
      <c r="E35" s="85" t="s">
        <v>1539</v>
      </c>
      <c r="F35" s="85" t="s">
        <v>1540</v>
      </c>
      <c r="G35" s="148">
        <v>0</v>
      </c>
    </row>
    <row r="36" spans="1:7" x14ac:dyDescent="0.3">
      <c r="A36" s="1"/>
      <c r="B36" s="85" t="s">
        <v>61</v>
      </c>
      <c r="C36" s="85" t="s">
        <v>1091</v>
      </c>
      <c r="D36" s="85" t="s">
        <v>1569</v>
      </c>
      <c r="E36" s="85" t="s">
        <v>1564</v>
      </c>
      <c r="F36" s="85" t="s">
        <v>1540</v>
      </c>
      <c r="G36" s="148">
        <v>0</v>
      </c>
    </row>
    <row r="37" spans="1:7" x14ac:dyDescent="0.3">
      <c r="A37" s="1"/>
      <c r="B37" s="85" t="s">
        <v>68</v>
      </c>
      <c r="C37" s="85" t="s">
        <v>73</v>
      </c>
      <c r="D37" s="85" t="s">
        <v>1570</v>
      </c>
      <c r="E37" s="85" t="s">
        <v>1564</v>
      </c>
      <c r="F37" s="85" t="s">
        <v>1540</v>
      </c>
      <c r="G37" s="148">
        <v>534906</v>
      </c>
    </row>
    <row r="38" spans="1:7" x14ac:dyDescent="0.3">
      <c r="A38" s="1"/>
      <c r="B38" s="85" t="s">
        <v>68</v>
      </c>
      <c r="C38" s="85" t="s">
        <v>73</v>
      </c>
      <c r="D38" s="85" t="s">
        <v>1571</v>
      </c>
      <c r="E38" s="85" t="s">
        <v>1564</v>
      </c>
      <c r="F38" s="85" t="s">
        <v>1540</v>
      </c>
      <c r="G38" s="148">
        <v>1142056</v>
      </c>
    </row>
    <row r="39" spans="1:7" x14ac:dyDescent="0.3">
      <c r="A39" s="1"/>
      <c r="B39" s="85" t="s">
        <v>68</v>
      </c>
      <c r="C39" s="85" t="s">
        <v>73</v>
      </c>
      <c r="D39" s="85" t="s">
        <v>1572</v>
      </c>
      <c r="E39" s="85" t="s">
        <v>1564</v>
      </c>
      <c r="F39" s="85" t="s">
        <v>1540</v>
      </c>
      <c r="G39" s="148">
        <v>1299387</v>
      </c>
    </row>
    <row r="40" spans="1:7" x14ac:dyDescent="0.3">
      <c r="A40" s="1"/>
      <c r="B40" s="85" t="s">
        <v>68</v>
      </c>
      <c r="C40" s="85" t="s">
        <v>76</v>
      </c>
      <c r="D40" s="85" t="s">
        <v>1573</v>
      </c>
      <c r="E40" s="85" t="s">
        <v>1564</v>
      </c>
      <c r="F40" s="85" t="s">
        <v>1540</v>
      </c>
      <c r="G40" s="148">
        <v>441694</v>
      </c>
    </row>
    <row r="41" spans="1:7" x14ac:dyDescent="0.3">
      <c r="A41" s="1"/>
      <c r="B41" s="85" t="s">
        <v>68</v>
      </c>
      <c r="C41" s="85" t="s">
        <v>1543</v>
      </c>
      <c r="D41" s="85" t="s">
        <v>1574</v>
      </c>
      <c r="E41" s="85" t="s">
        <v>1544</v>
      </c>
      <c r="F41" s="85" t="s">
        <v>1545</v>
      </c>
      <c r="G41" s="148">
        <v>0</v>
      </c>
    </row>
    <row r="42" spans="1:7" x14ac:dyDescent="0.3">
      <c r="A42" s="1"/>
      <c r="B42" s="85" t="s">
        <v>68</v>
      </c>
      <c r="C42" s="85" t="s">
        <v>1543</v>
      </c>
      <c r="D42" s="85" t="s">
        <v>1574</v>
      </c>
      <c r="E42" s="85" t="s">
        <v>1539</v>
      </c>
      <c r="F42" s="85" t="s">
        <v>1540</v>
      </c>
      <c r="G42" s="148">
        <v>0</v>
      </c>
    </row>
    <row r="43" spans="1:7" x14ac:dyDescent="0.3">
      <c r="A43" s="1"/>
      <c r="B43" s="85" t="s">
        <v>68</v>
      </c>
      <c r="C43" s="85" t="s">
        <v>1108</v>
      </c>
      <c r="D43" s="85" t="s">
        <v>1575</v>
      </c>
      <c r="E43" s="85" t="s">
        <v>1539</v>
      </c>
      <c r="F43" s="85" t="s">
        <v>1540</v>
      </c>
      <c r="G43" s="148">
        <v>0</v>
      </c>
    </row>
    <row r="44" spans="1:7" x14ac:dyDescent="0.3">
      <c r="A44" s="1"/>
      <c r="B44" s="85" t="s">
        <v>68</v>
      </c>
      <c r="C44" s="85" t="s">
        <v>1108</v>
      </c>
      <c r="D44" s="85" t="s">
        <v>1576</v>
      </c>
      <c r="E44" s="85" t="s">
        <v>1539</v>
      </c>
      <c r="F44" s="85" t="s">
        <v>1540</v>
      </c>
      <c r="G44" s="148">
        <v>0</v>
      </c>
    </row>
    <row r="45" spans="1:7" x14ac:dyDescent="0.3">
      <c r="A45" s="1"/>
      <c r="B45" s="85" t="s">
        <v>68</v>
      </c>
      <c r="C45" s="85" t="s">
        <v>1108</v>
      </c>
      <c r="D45" s="85" t="s">
        <v>1577</v>
      </c>
      <c r="E45" s="85" t="s">
        <v>1539</v>
      </c>
      <c r="F45" s="85" t="s">
        <v>1540</v>
      </c>
      <c r="G45" s="148">
        <v>0</v>
      </c>
    </row>
    <row r="46" spans="1:7" x14ac:dyDescent="0.3">
      <c r="A46" s="1"/>
      <c r="B46" s="85" t="s">
        <v>68</v>
      </c>
      <c r="C46" s="85" t="s">
        <v>1111</v>
      </c>
      <c r="D46" s="85" t="s">
        <v>1578</v>
      </c>
      <c r="E46" s="85" t="s">
        <v>1539</v>
      </c>
      <c r="F46" s="85" t="s">
        <v>1540</v>
      </c>
      <c r="G46" s="148">
        <v>0</v>
      </c>
    </row>
    <row r="47" spans="1:7" x14ac:dyDescent="0.3">
      <c r="A47" s="1"/>
      <c r="B47" s="85" t="s">
        <v>68</v>
      </c>
      <c r="C47" s="85" t="s">
        <v>1111</v>
      </c>
      <c r="D47" s="85" t="s">
        <v>1579</v>
      </c>
      <c r="E47" s="85" t="s">
        <v>1539</v>
      </c>
      <c r="F47" s="85" t="s">
        <v>1540</v>
      </c>
      <c r="G47" s="148">
        <v>0</v>
      </c>
    </row>
    <row r="48" spans="1:7" x14ac:dyDescent="0.3">
      <c r="A48" s="1"/>
      <c r="B48" s="85" t="s">
        <v>68</v>
      </c>
      <c r="C48" s="85" t="s">
        <v>1111</v>
      </c>
      <c r="D48" s="85" t="s">
        <v>1580</v>
      </c>
      <c r="E48" s="85" t="s">
        <v>1539</v>
      </c>
      <c r="F48" s="85" t="s">
        <v>1540</v>
      </c>
      <c r="G48" s="148">
        <v>0</v>
      </c>
    </row>
    <row r="49" spans="1:7" x14ac:dyDescent="0.3">
      <c r="A49" s="1"/>
      <c r="B49" s="85" t="s">
        <v>77</v>
      </c>
      <c r="C49" s="85" t="s">
        <v>78</v>
      </c>
      <c r="D49" s="85" t="s">
        <v>1581</v>
      </c>
      <c r="E49" s="85" t="s">
        <v>1539</v>
      </c>
      <c r="F49" s="85" t="s">
        <v>1540</v>
      </c>
      <c r="G49" s="148">
        <v>0</v>
      </c>
    </row>
    <row r="50" spans="1:7" x14ac:dyDescent="0.3">
      <c r="A50" s="1"/>
      <c r="B50" s="85" t="s">
        <v>77</v>
      </c>
      <c r="C50" s="85" t="s">
        <v>78</v>
      </c>
      <c r="D50" s="85" t="s">
        <v>1581</v>
      </c>
      <c r="E50" s="85" t="s">
        <v>1564</v>
      </c>
      <c r="F50" s="85" t="s">
        <v>1540</v>
      </c>
      <c r="G50" s="148">
        <v>1148836.7760000001</v>
      </c>
    </row>
    <row r="51" spans="1:7" x14ac:dyDescent="0.3">
      <c r="A51" s="1"/>
      <c r="B51" s="85" t="s">
        <v>77</v>
      </c>
      <c r="C51" s="85" t="s">
        <v>78</v>
      </c>
      <c r="D51" s="85" t="s">
        <v>1582</v>
      </c>
      <c r="E51" s="85" t="s">
        <v>1539</v>
      </c>
      <c r="F51" s="85" t="s">
        <v>1540</v>
      </c>
      <c r="G51" s="148">
        <v>0</v>
      </c>
    </row>
    <row r="52" spans="1:7" x14ac:dyDescent="0.3">
      <c r="A52" s="1"/>
      <c r="B52" s="85" t="s">
        <v>77</v>
      </c>
      <c r="C52" s="85" t="s">
        <v>78</v>
      </c>
      <c r="D52" s="85" t="s">
        <v>1582</v>
      </c>
      <c r="E52" s="85" t="s">
        <v>1564</v>
      </c>
      <c r="F52" s="85" t="s">
        <v>1540</v>
      </c>
      <c r="G52" s="148">
        <v>1147192.449</v>
      </c>
    </row>
    <row r="53" spans="1:7" x14ac:dyDescent="0.3">
      <c r="A53" s="1"/>
      <c r="B53" s="85" t="s">
        <v>625</v>
      </c>
      <c r="C53" s="85" t="s">
        <v>1117</v>
      </c>
      <c r="D53" s="85" t="s">
        <v>1583</v>
      </c>
      <c r="E53" s="85" t="s">
        <v>1584</v>
      </c>
      <c r="F53" s="85" t="s">
        <v>1540</v>
      </c>
      <c r="G53" s="148">
        <v>1550576.67</v>
      </c>
    </row>
    <row r="54" spans="1:7" x14ac:dyDescent="0.3">
      <c r="A54" s="1"/>
      <c r="B54" s="85" t="s">
        <v>625</v>
      </c>
      <c r="C54" s="85" t="s">
        <v>1117</v>
      </c>
      <c r="D54" s="85" t="s">
        <v>1583</v>
      </c>
      <c r="E54" s="85" t="s">
        <v>1585</v>
      </c>
      <c r="F54" s="85" t="s">
        <v>1540</v>
      </c>
      <c r="G54" s="148">
        <v>280475.3</v>
      </c>
    </row>
    <row r="55" spans="1:7" x14ac:dyDescent="0.3">
      <c r="A55" s="1"/>
      <c r="B55" s="85" t="s">
        <v>625</v>
      </c>
      <c r="C55" s="85" t="s">
        <v>1117</v>
      </c>
      <c r="D55" s="85" t="s">
        <v>1583</v>
      </c>
      <c r="E55" s="85" t="s">
        <v>1586</v>
      </c>
      <c r="F55" s="85" t="s">
        <v>1540</v>
      </c>
      <c r="G55" s="148">
        <v>0</v>
      </c>
    </row>
    <row r="56" spans="1:7" x14ac:dyDescent="0.3">
      <c r="A56" s="1"/>
      <c r="B56" s="85" t="s">
        <v>625</v>
      </c>
      <c r="C56" s="85" t="s">
        <v>1117</v>
      </c>
      <c r="D56" s="85" t="s">
        <v>1587</v>
      </c>
      <c r="E56" s="85" t="s">
        <v>1584</v>
      </c>
      <c r="F56" s="85" t="s">
        <v>1540</v>
      </c>
      <c r="G56" s="148">
        <v>1716093.33</v>
      </c>
    </row>
    <row r="57" spans="1:7" x14ac:dyDescent="0.3">
      <c r="A57" s="1"/>
      <c r="B57" s="85" t="s">
        <v>625</v>
      </c>
      <c r="C57" s="85" t="s">
        <v>1117</v>
      </c>
      <c r="D57" s="85" t="s">
        <v>1587</v>
      </c>
      <c r="E57" s="85" t="s">
        <v>1585</v>
      </c>
      <c r="F57" s="85" t="s">
        <v>1540</v>
      </c>
      <c r="G57" s="148">
        <v>310414.7</v>
      </c>
    </row>
    <row r="58" spans="1:7" x14ac:dyDescent="0.3">
      <c r="A58" s="1"/>
      <c r="B58" s="85" t="s">
        <v>625</v>
      </c>
      <c r="C58" s="85" t="s">
        <v>1117</v>
      </c>
      <c r="D58" s="85" t="s">
        <v>1587</v>
      </c>
      <c r="E58" s="85" t="s">
        <v>1586</v>
      </c>
      <c r="F58" s="85" t="s">
        <v>1540</v>
      </c>
      <c r="G58" s="148">
        <v>0</v>
      </c>
    </row>
    <row r="59" spans="1:7" x14ac:dyDescent="0.3">
      <c r="A59" s="1"/>
      <c r="B59" s="85" t="s">
        <v>591</v>
      </c>
      <c r="C59" s="85" t="s">
        <v>1123</v>
      </c>
      <c r="D59" s="85" t="s">
        <v>1123</v>
      </c>
      <c r="E59" s="85" t="s">
        <v>1539</v>
      </c>
      <c r="F59" s="85" t="s">
        <v>1540</v>
      </c>
      <c r="G59" s="148">
        <v>0</v>
      </c>
    </row>
    <row r="60" spans="1:7" x14ac:dyDescent="0.3">
      <c r="A60" s="1"/>
      <c r="B60" s="85" t="s">
        <v>591</v>
      </c>
      <c r="C60" s="85" t="s">
        <v>1124</v>
      </c>
      <c r="D60" s="85" t="s">
        <v>1124</v>
      </c>
      <c r="E60" s="85" t="s">
        <v>1539</v>
      </c>
      <c r="F60" s="85" t="s">
        <v>1540</v>
      </c>
      <c r="G60" s="148">
        <v>0</v>
      </c>
    </row>
    <row r="61" spans="1:7" x14ac:dyDescent="0.3">
      <c r="A61" s="1"/>
      <c r="B61" s="85" t="s">
        <v>80</v>
      </c>
      <c r="C61" s="85" t="s">
        <v>84</v>
      </c>
      <c r="D61" s="85" t="s">
        <v>1588</v>
      </c>
      <c r="E61" s="85" t="s">
        <v>1564</v>
      </c>
      <c r="F61" s="85" t="s">
        <v>1540</v>
      </c>
      <c r="G61" s="148">
        <v>1173435.6810000001</v>
      </c>
    </row>
    <row r="62" spans="1:7" x14ac:dyDescent="0.3">
      <c r="A62" s="1"/>
      <c r="B62" s="85" t="s">
        <v>80</v>
      </c>
      <c r="C62" s="85" t="s">
        <v>84</v>
      </c>
      <c r="D62" s="85" t="s">
        <v>1589</v>
      </c>
      <c r="E62" s="85" t="s">
        <v>1564</v>
      </c>
      <c r="F62" s="85" t="s">
        <v>1540</v>
      </c>
      <c r="G62" s="148">
        <v>1170763.014</v>
      </c>
    </row>
    <row r="63" spans="1:7" x14ac:dyDescent="0.3">
      <c r="A63" s="1"/>
      <c r="B63" s="85" t="s">
        <v>80</v>
      </c>
      <c r="C63" s="85" t="s">
        <v>84</v>
      </c>
      <c r="D63" s="85" t="s">
        <v>1590</v>
      </c>
      <c r="E63" s="85" t="s">
        <v>1564</v>
      </c>
      <c r="F63" s="85" t="s">
        <v>1540</v>
      </c>
      <c r="G63" s="148">
        <v>1170744.5049999999</v>
      </c>
    </row>
    <row r="64" spans="1:7" x14ac:dyDescent="0.3">
      <c r="A64" s="1"/>
      <c r="B64" s="85" t="s">
        <v>80</v>
      </c>
      <c r="C64" s="85" t="s">
        <v>87</v>
      </c>
      <c r="D64" s="85" t="s">
        <v>1591</v>
      </c>
      <c r="E64" s="85" t="s">
        <v>1564</v>
      </c>
      <c r="F64" s="85" t="s">
        <v>1540</v>
      </c>
      <c r="G64" s="148">
        <v>1349275.027</v>
      </c>
    </row>
    <row r="65" spans="1:7" x14ac:dyDescent="0.3">
      <c r="A65" s="1"/>
      <c r="B65" s="85" t="s">
        <v>330</v>
      </c>
      <c r="C65" s="85" t="s">
        <v>1128</v>
      </c>
      <c r="D65" s="85" t="s">
        <v>1592</v>
      </c>
      <c r="E65" s="85" t="s">
        <v>1539</v>
      </c>
      <c r="F65" s="85" t="s">
        <v>1540</v>
      </c>
      <c r="G65" s="148">
        <v>0</v>
      </c>
    </row>
    <row r="66" spans="1:7" x14ac:dyDescent="0.3">
      <c r="A66" s="1"/>
      <c r="B66" s="85" t="s">
        <v>106</v>
      </c>
      <c r="C66" s="85" t="s">
        <v>1135</v>
      </c>
      <c r="D66" s="85" t="s">
        <v>1593</v>
      </c>
      <c r="E66" s="85" t="s">
        <v>1539</v>
      </c>
      <c r="F66" s="85" t="s">
        <v>1540</v>
      </c>
      <c r="G66" s="148">
        <v>0</v>
      </c>
    </row>
    <row r="67" spans="1:7" x14ac:dyDescent="0.3">
      <c r="A67" s="1"/>
      <c r="B67" s="85" t="s">
        <v>106</v>
      </c>
      <c r="C67" s="85" t="s">
        <v>1135</v>
      </c>
      <c r="D67" s="85" t="s">
        <v>1593</v>
      </c>
      <c r="E67" s="85" t="s">
        <v>1564</v>
      </c>
      <c r="F67" s="85" t="s">
        <v>1540</v>
      </c>
      <c r="G67" s="148">
        <v>0</v>
      </c>
    </row>
    <row r="68" spans="1:7" x14ac:dyDescent="0.3">
      <c r="A68" s="1"/>
      <c r="B68" s="85" t="s">
        <v>106</v>
      </c>
      <c r="C68" s="85" t="s">
        <v>1135</v>
      </c>
      <c r="D68" s="85" t="s">
        <v>365</v>
      </c>
      <c r="E68" s="85" t="s">
        <v>1539</v>
      </c>
      <c r="F68" s="85" t="s">
        <v>1540</v>
      </c>
      <c r="G68" s="148">
        <v>0</v>
      </c>
    </row>
    <row r="69" spans="1:7" x14ac:dyDescent="0.3">
      <c r="A69" s="1"/>
      <c r="B69" s="85" t="s">
        <v>106</v>
      </c>
      <c r="C69" s="85" t="s">
        <v>1135</v>
      </c>
      <c r="D69" s="85" t="s">
        <v>365</v>
      </c>
      <c r="E69" s="85" t="s">
        <v>1564</v>
      </c>
      <c r="F69" s="85" t="s">
        <v>1540</v>
      </c>
      <c r="G69" s="148">
        <v>0</v>
      </c>
    </row>
    <row r="70" spans="1:7" x14ac:dyDescent="0.3">
      <c r="A70" s="1"/>
      <c r="B70" s="85" t="s">
        <v>106</v>
      </c>
      <c r="C70" s="85" t="s">
        <v>1135</v>
      </c>
      <c r="D70" s="85" t="s">
        <v>1594</v>
      </c>
      <c r="E70" s="85" t="s">
        <v>1539</v>
      </c>
      <c r="F70" s="85" t="s">
        <v>1540</v>
      </c>
      <c r="G70" s="148">
        <v>0</v>
      </c>
    </row>
    <row r="71" spans="1:7" x14ac:dyDescent="0.3">
      <c r="A71" s="1"/>
      <c r="B71" s="85" t="s">
        <v>106</v>
      </c>
      <c r="C71" s="85" t="s">
        <v>1135</v>
      </c>
      <c r="D71" s="85" t="s">
        <v>1594</v>
      </c>
      <c r="E71" s="85" t="s">
        <v>1564</v>
      </c>
      <c r="F71" s="85" t="s">
        <v>1540</v>
      </c>
      <c r="G71" s="148">
        <v>0</v>
      </c>
    </row>
    <row r="72" spans="1:7" x14ac:dyDescent="0.3">
      <c r="A72" s="1"/>
      <c r="B72" s="85" t="s">
        <v>106</v>
      </c>
      <c r="C72" s="85" t="s">
        <v>1136</v>
      </c>
      <c r="D72" s="85" t="s">
        <v>1595</v>
      </c>
      <c r="E72" s="85" t="s">
        <v>1564</v>
      </c>
      <c r="F72" s="85" t="s">
        <v>1540</v>
      </c>
      <c r="G72" s="148">
        <v>0</v>
      </c>
    </row>
    <row r="73" spans="1:7" x14ac:dyDescent="0.3">
      <c r="A73" s="1"/>
      <c r="B73" s="85" t="s">
        <v>106</v>
      </c>
      <c r="C73" s="85" t="s">
        <v>111</v>
      </c>
      <c r="D73" s="85" t="s">
        <v>111</v>
      </c>
      <c r="E73" s="85" t="s">
        <v>1564</v>
      </c>
      <c r="F73" s="85" t="s">
        <v>1540</v>
      </c>
      <c r="G73" s="148">
        <v>1965740</v>
      </c>
    </row>
    <row r="74" spans="1:7" x14ac:dyDescent="0.3">
      <c r="A74" s="1"/>
      <c r="B74" s="85" t="s">
        <v>106</v>
      </c>
      <c r="C74" s="85" t="s">
        <v>111</v>
      </c>
      <c r="D74" s="85" t="s">
        <v>1596</v>
      </c>
      <c r="E74" s="85" t="s">
        <v>1539</v>
      </c>
      <c r="F74" s="85" t="s">
        <v>1540</v>
      </c>
      <c r="G74" s="148">
        <v>0</v>
      </c>
    </row>
    <row r="75" spans="1:7" x14ac:dyDescent="0.3">
      <c r="A75" s="1"/>
      <c r="B75" s="85" t="s">
        <v>106</v>
      </c>
      <c r="C75" s="85" t="s">
        <v>111</v>
      </c>
      <c r="D75" s="85" t="s">
        <v>1597</v>
      </c>
      <c r="E75" s="85" t="s">
        <v>1539</v>
      </c>
      <c r="F75" s="85" t="s">
        <v>1540</v>
      </c>
      <c r="G75" s="148">
        <v>0</v>
      </c>
    </row>
    <row r="76" spans="1:7" x14ac:dyDescent="0.3">
      <c r="A76" s="1"/>
      <c r="B76" s="85" t="s">
        <v>609</v>
      </c>
      <c r="C76" s="85" t="s">
        <v>1034</v>
      </c>
      <c r="D76" s="85" t="s">
        <v>1598</v>
      </c>
      <c r="E76" s="85" t="s">
        <v>1599</v>
      </c>
      <c r="F76" s="85" t="s">
        <v>1540</v>
      </c>
      <c r="G76" s="148">
        <v>21614.74</v>
      </c>
    </row>
    <row r="77" spans="1:7" x14ac:dyDescent="0.3">
      <c r="A77" s="1"/>
      <c r="B77" s="85" t="s">
        <v>609</v>
      </c>
      <c r="C77" s="85" t="s">
        <v>1034</v>
      </c>
      <c r="D77" s="85" t="s">
        <v>1600</v>
      </c>
      <c r="E77" s="85" t="s">
        <v>1599</v>
      </c>
      <c r="F77" s="85" t="s">
        <v>1540</v>
      </c>
      <c r="G77" s="148">
        <v>0</v>
      </c>
    </row>
    <row r="78" spans="1:7" x14ac:dyDescent="0.3">
      <c r="A78" s="1"/>
      <c r="B78" s="85" t="s">
        <v>609</v>
      </c>
      <c r="C78" s="85" t="s">
        <v>1034</v>
      </c>
      <c r="D78" s="85" t="s">
        <v>1601</v>
      </c>
      <c r="E78" s="85" t="s">
        <v>1599</v>
      </c>
      <c r="F78" s="85" t="s">
        <v>1540</v>
      </c>
      <c r="G78" s="148">
        <v>21145.48</v>
      </c>
    </row>
    <row r="79" spans="1:7" x14ac:dyDescent="0.3">
      <c r="A79" s="1"/>
      <c r="B79" s="85" t="s">
        <v>609</v>
      </c>
      <c r="C79" s="85" t="s">
        <v>1143</v>
      </c>
      <c r="D79" s="85" t="s">
        <v>1602</v>
      </c>
      <c r="E79" s="85" t="s">
        <v>1599</v>
      </c>
      <c r="F79" s="85" t="s">
        <v>1540</v>
      </c>
      <c r="G79" s="148">
        <v>19919.650000000001</v>
      </c>
    </row>
    <row r="80" spans="1:7" x14ac:dyDescent="0.3">
      <c r="A80" s="1"/>
      <c r="B80" s="85" t="s">
        <v>609</v>
      </c>
      <c r="C80" s="85" t="s">
        <v>1143</v>
      </c>
      <c r="D80" s="85" t="s">
        <v>1603</v>
      </c>
      <c r="E80" s="85" t="s">
        <v>1599</v>
      </c>
      <c r="F80" s="85" t="s">
        <v>1540</v>
      </c>
      <c r="G80" s="148">
        <v>19919.650000000001</v>
      </c>
    </row>
    <row r="81" spans="1:7" x14ac:dyDescent="0.3">
      <c r="A81" s="1"/>
      <c r="B81" s="85" t="s">
        <v>609</v>
      </c>
      <c r="C81" s="85" t="s">
        <v>1144</v>
      </c>
      <c r="D81" s="85" t="s">
        <v>1604</v>
      </c>
      <c r="E81" s="85" t="s">
        <v>1599</v>
      </c>
      <c r="F81" s="85" t="s">
        <v>1540</v>
      </c>
      <c r="G81" s="148">
        <v>18387.37</v>
      </c>
    </row>
    <row r="82" spans="1:7" x14ac:dyDescent="0.3">
      <c r="A82" s="1"/>
      <c r="B82" s="85" t="s">
        <v>609</v>
      </c>
      <c r="C82" s="85" t="s">
        <v>1144</v>
      </c>
      <c r="D82" s="85" t="s">
        <v>1605</v>
      </c>
      <c r="E82" s="85" t="s">
        <v>1599</v>
      </c>
      <c r="F82" s="85" t="s">
        <v>1540</v>
      </c>
      <c r="G82" s="148">
        <v>18387.37</v>
      </c>
    </row>
    <row r="83" spans="1:7" x14ac:dyDescent="0.3">
      <c r="A83" s="1"/>
      <c r="B83" s="85" t="s">
        <v>609</v>
      </c>
      <c r="C83" s="85" t="s">
        <v>1145</v>
      </c>
      <c r="D83" s="85" t="s">
        <v>1606</v>
      </c>
      <c r="E83" s="85" t="s">
        <v>1599</v>
      </c>
      <c r="F83" s="85" t="s">
        <v>1540</v>
      </c>
      <c r="G83" s="148">
        <v>14091.42</v>
      </c>
    </row>
    <row r="84" spans="1:7" x14ac:dyDescent="0.3">
      <c r="A84" s="1"/>
      <c r="B84" s="85" t="s">
        <v>609</v>
      </c>
      <c r="C84" s="85" t="s">
        <v>1145</v>
      </c>
      <c r="D84" s="85" t="s">
        <v>1607</v>
      </c>
      <c r="E84" s="85" t="s">
        <v>1599</v>
      </c>
      <c r="F84" s="85" t="s">
        <v>1540</v>
      </c>
      <c r="G84" s="148">
        <v>14091.42</v>
      </c>
    </row>
    <row r="85" spans="1:7" ht="26.4" x14ac:dyDescent="0.3">
      <c r="A85" s="1"/>
      <c r="B85" s="85" t="s">
        <v>585</v>
      </c>
      <c r="C85" s="85" t="s">
        <v>1146</v>
      </c>
      <c r="D85" s="85" t="s">
        <v>664</v>
      </c>
      <c r="E85" s="85" t="s">
        <v>1539</v>
      </c>
      <c r="F85" s="85" t="s">
        <v>1540</v>
      </c>
      <c r="G85" s="148">
        <v>0</v>
      </c>
    </row>
    <row r="86" spans="1:7" ht="26.4" x14ac:dyDescent="0.3">
      <c r="A86" s="1"/>
      <c r="B86" s="85" t="s">
        <v>585</v>
      </c>
      <c r="C86" s="85" t="s">
        <v>1146</v>
      </c>
      <c r="D86" s="85" t="s">
        <v>665</v>
      </c>
      <c r="E86" s="85" t="s">
        <v>1539</v>
      </c>
      <c r="F86" s="85" t="s">
        <v>1540</v>
      </c>
      <c r="G86" s="148">
        <v>0</v>
      </c>
    </row>
    <row r="87" spans="1:7" x14ac:dyDescent="0.3">
      <c r="A87" s="1"/>
      <c r="B87" s="85" t="s">
        <v>117</v>
      </c>
      <c r="C87" s="85" t="s">
        <v>118</v>
      </c>
      <c r="D87" s="85" t="s">
        <v>1608</v>
      </c>
      <c r="E87" s="85" t="s">
        <v>1539</v>
      </c>
      <c r="F87" s="85" t="s">
        <v>1540</v>
      </c>
      <c r="G87" s="148">
        <v>0</v>
      </c>
    </row>
    <row r="88" spans="1:7" x14ac:dyDescent="0.3">
      <c r="A88" s="1"/>
      <c r="B88" s="85" t="s">
        <v>117</v>
      </c>
      <c r="C88" s="85" t="s">
        <v>118</v>
      </c>
      <c r="D88" s="85" t="s">
        <v>1609</v>
      </c>
      <c r="E88" s="85" t="s">
        <v>1539</v>
      </c>
      <c r="F88" s="85" t="s">
        <v>1540</v>
      </c>
      <c r="G88" s="148">
        <v>0</v>
      </c>
    </row>
    <row r="89" spans="1:7" x14ac:dyDescent="0.3">
      <c r="A89" s="1"/>
      <c r="B89" s="85" t="s">
        <v>117</v>
      </c>
      <c r="C89" s="85" t="s">
        <v>118</v>
      </c>
      <c r="D89" s="85" t="s">
        <v>1610</v>
      </c>
      <c r="E89" s="85" t="s">
        <v>1539</v>
      </c>
      <c r="F89" s="85" t="s">
        <v>1540</v>
      </c>
      <c r="G89" s="148">
        <v>0</v>
      </c>
    </row>
    <row r="90" spans="1:7" x14ac:dyDescent="0.3">
      <c r="A90" s="1"/>
      <c r="B90" s="85" t="s">
        <v>117</v>
      </c>
      <c r="C90" s="85" t="s">
        <v>118</v>
      </c>
      <c r="D90" s="85" t="s">
        <v>1611</v>
      </c>
      <c r="E90" s="85" t="s">
        <v>1539</v>
      </c>
      <c r="F90" s="85" t="s">
        <v>1540</v>
      </c>
      <c r="G90" s="148">
        <v>0</v>
      </c>
    </row>
    <row r="91" spans="1:7" x14ac:dyDescent="0.3">
      <c r="A91" s="1"/>
      <c r="B91" s="85" t="s">
        <v>581</v>
      </c>
      <c r="C91" s="85" t="s">
        <v>1150</v>
      </c>
      <c r="D91" s="85" t="s">
        <v>1151</v>
      </c>
      <c r="E91" s="85" t="s">
        <v>1539</v>
      </c>
      <c r="F91" s="85" t="s">
        <v>1540</v>
      </c>
      <c r="G91" s="148">
        <v>0</v>
      </c>
    </row>
    <row r="92" spans="1:7" x14ac:dyDescent="0.3">
      <c r="A92" s="1"/>
      <c r="B92" s="85" t="s">
        <v>581</v>
      </c>
      <c r="C92" s="85" t="s">
        <v>1150</v>
      </c>
      <c r="D92" s="85" t="s">
        <v>1612</v>
      </c>
      <c r="E92" s="85" t="s">
        <v>1539</v>
      </c>
      <c r="F92" s="85" t="s">
        <v>1540</v>
      </c>
      <c r="G92" s="148">
        <v>0</v>
      </c>
    </row>
    <row r="93" spans="1:7" x14ac:dyDescent="0.3">
      <c r="A93" s="1"/>
      <c r="B93" s="85" t="s">
        <v>581</v>
      </c>
      <c r="C93" s="85" t="s">
        <v>1150</v>
      </c>
      <c r="D93" s="85" t="s">
        <v>1612</v>
      </c>
      <c r="E93" s="85" t="s">
        <v>1542</v>
      </c>
      <c r="F93" s="85" t="s">
        <v>1540</v>
      </c>
      <c r="G93" s="148">
        <v>0</v>
      </c>
    </row>
    <row r="94" spans="1:7" x14ac:dyDescent="0.3">
      <c r="A94" s="1"/>
      <c r="B94" s="85" t="s">
        <v>581</v>
      </c>
      <c r="C94" s="85" t="s">
        <v>1150</v>
      </c>
      <c r="D94" s="85" t="s">
        <v>1613</v>
      </c>
      <c r="E94" s="85" t="s">
        <v>1539</v>
      </c>
      <c r="F94" s="85" t="s">
        <v>1540</v>
      </c>
      <c r="G94" s="148">
        <v>0</v>
      </c>
    </row>
    <row r="95" spans="1:7" x14ac:dyDescent="0.3">
      <c r="A95" s="1"/>
      <c r="B95" s="85" t="s">
        <v>581</v>
      </c>
      <c r="C95" s="85" t="s">
        <v>1150</v>
      </c>
      <c r="D95" s="85" t="s">
        <v>1613</v>
      </c>
      <c r="E95" s="85" t="s">
        <v>1542</v>
      </c>
      <c r="F95" s="85" t="s">
        <v>1540</v>
      </c>
      <c r="G95" s="148">
        <v>0</v>
      </c>
    </row>
    <row r="96" spans="1:7" x14ac:dyDescent="0.3">
      <c r="A96" s="1"/>
      <c r="B96" s="85" t="s">
        <v>581</v>
      </c>
      <c r="C96" s="85" t="s">
        <v>1150</v>
      </c>
      <c r="D96" s="85" t="s">
        <v>1614</v>
      </c>
      <c r="E96" s="85" t="s">
        <v>1539</v>
      </c>
      <c r="F96" s="85" t="s">
        <v>1540</v>
      </c>
      <c r="G96" s="148">
        <v>0</v>
      </c>
    </row>
    <row r="97" spans="1:7" x14ac:dyDescent="0.3">
      <c r="A97" s="1"/>
      <c r="B97" s="85" t="s">
        <v>581</v>
      </c>
      <c r="C97" s="85" t="s">
        <v>1150</v>
      </c>
      <c r="D97" s="85" t="s">
        <v>1614</v>
      </c>
      <c r="E97" s="85" t="s">
        <v>1542</v>
      </c>
      <c r="F97" s="85" t="s">
        <v>1540</v>
      </c>
      <c r="G97" s="148">
        <v>0</v>
      </c>
    </row>
    <row r="98" spans="1:7" x14ac:dyDescent="0.3">
      <c r="A98" s="1"/>
      <c r="B98" s="85" t="s">
        <v>125</v>
      </c>
      <c r="C98" s="85" t="s">
        <v>1157</v>
      </c>
      <c r="D98" s="85" t="s">
        <v>717</v>
      </c>
      <c r="E98" s="85" t="s">
        <v>1564</v>
      </c>
      <c r="F98" s="85" t="s">
        <v>1540</v>
      </c>
      <c r="G98" s="148">
        <v>0</v>
      </c>
    </row>
    <row r="99" spans="1:7" x14ac:dyDescent="0.3">
      <c r="A99" s="1"/>
      <c r="B99" s="85" t="s">
        <v>129</v>
      </c>
      <c r="C99" s="85" t="s">
        <v>1158</v>
      </c>
      <c r="D99" s="85" t="s">
        <v>1615</v>
      </c>
      <c r="E99" s="85" t="s">
        <v>1564</v>
      </c>
      <c r="F99" s="85" t="s">
        <v>1540</v>
      </c>
      <c r="G99" s="148">
        <v>0</v>
      </c>
    </row>
    <row r="100" spans="1:7" x14ac:dyDescent="0.3">
      <c r="A100" s="1"/>
      <c r="B100" s="85" t="s">
        <v>129</v>
      </c>
      <c r="C100" s="85" t="s">
        <v>1158</v>
      </c>
      <c r="D100" s="85" t="s">
        <v>1616</v>
      </c>
      <c r="E100" s="85" t="s">
        <v>1564</v>
      </c>
      <c r="F100" s="85" t="s">
        <v>1540</v>
      </c>
      <c r="G100"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0" t="s">
        <v>0</v>
      </c>
      <c r="C3" s="191"/>
      <c r="D3" s="191"/>
      <c r="E3" s="191"/>
      <c r="F3" s="191"/>
      <c r="G3" s="191"/>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4" t="s">
        <v>570</v>
      </c>
      <c r="C6" s="194" t="s">
        <v>1617</v>
      </c>
      <c r="D6" s="194"/>
      <c r="E6" s="194"/>
      <c r="F6" s="194"/>
      <c r="G6" s="194"/>
      <c r="H6" s="194"/>
      <c r="I6" s="194"/>
      <c r="J6" s="194"/>
      <c r="K6" s="194"/>
      <c r="L6" s="194"/>
      <c r="M6" s="194"/>
      <c r="N6" s="194"/>
      <c r="O6" s="194"/>
      <c r="P6" s="194"/>
      <c r="Q6" s="194"/>
    </row>
    <row r="7" spans="1:17" ht="40.049999999999997" customHeight="1" x14ac:dyDescent="0.3">
      <c r="A7" s="1"/>
      <c r="B7" s="194"/>
      <c r="C7" s="3" t="s">
        <v>227</v>
      </c>
      <c r="D7" s="3" t="s">
        <v>61</v>
      </c>
      <c r="E7" s="3" t="s">
        <v>68</v>
      </c>
      <c r="F7" s="3" t="s">
        <v>68</v>
      </c>
      <c r="G7" s="3" t="s">
        <v>77</v>
      </c>
      <c r="H7" s="3" t="s">
        <v>625</v>
      </c>
      <c r="I7" s="3" t="s">
        <v>80</v>
      </c>
      <c r="J7" s="3" t="s">
        <v>80</v>
      </c>
      <c r="K7" s="3" t="s">
        <v>106</v>
      </c>
      <c r="L7" s="3" t="s">
        <v>106</v>
      </c>
      <c r="M7" s="3" t="s">
        <v>106</v>
      </c>
      <c r="N7" s="3" t="s">
        <v>106</v>
      </c>
      <c r="O7" s="3" t="s">
        <v>1618</v>
      </c>
      <c r="P7" s="3" t="s">
        <v>125</v>
      </c>
      <c r="Q7" s="3" t="s">
        <v>129</v>
      </c>
    </row>
    <row r="8" spans="1:17" ht="40.049999999999997" customHeight="1" x14ac:dyDescent="0.3">
      <c r="A8" s="1"/>
      <c r="B8" s="194"/>
      <c r="C8" s="3" t="s">
        <v>59</v>
      </c>
      <c r="D8" s="3" t="s">
        <v>66</v>
      </c>
      <c r="E8" s="3" t="s">
        <v>1619</v>
      </c>
      <c r="F8" s="3" t="s">
        <v>1620</v>
      </c>
      <c r="G8" s="3" t="s">
        <v>1621</v>
      </c>
      <c r="H8" s="3" t="s">
        <v>1622</v>
      </c>
      <c r="I8" s="3" t="s">
        <v>84</v>
      </c>
      <c r="J8" s="3" t="s">
        <v>87</v>
      </c>
      <c r="K8" s="3" t="s">
        <v>1623</v>
      </c>
      <c r="L8" s="3" t="s">
        <v>1624</v>
      </c>
      <c r="M8" s="3" t="s">
        <v>108</v>
      </c>
      <c r="N8" s="3" t="s">
        <v>1625</v>
      </c>
      <c r="O8" s="3" t="s">
        <v>1112</v>
      </c>
      <c r="P8" s="3" t="s">
        <v>1112</v>
      </c>
      <c r="Q8" s="3" t="s">
        <v>1626</v>
      </c>
    </row>
    <row r="9" spans="1:17" x14ac:dyDescent="0.3">
      <c r="A9" s="1"/>
      <c r="B9" s="149" t="s">
        <v>153</v>
      </c>
      <c r="C9" s="147">
        <v>95.3</v>
      </c>
      <c r="D9" s="147">
        <v>2986.73</v>
      </c>
      <c r="E9" s="147">
        <v>89.59</v>
      </c>
      <c r="F9" s="147">
        <v>89.59</v>
      </c>
      <c r="G9" s="147">
        <v>4475.5</v>
      </c>
      <c r="H9" s="147">
        <v>511.91</v>
      </c>
      <c r="I9" s="147">
        <v>8943</v>
      </c>
      <c r="J9" s="147">
        <v>22768</v>
      </c>
      <c r="K9" s="147">
        <v>4047.7836600000001</v>
      </c>
      <c r="L9" s="147">
        <v>4428.8894700000001</v>
      </c>
      <c r="M9" s="147">
        <v>4419.7753899999998</v>
      </c>
      <c r="N9" s="147">
        <v>4428.6674499999999</v>
      </c>
      <c r="O9" s="147">
        <v>2750</v>
      </c>
      <c r="P9" s="147">
        <v>6850</v>
      </c>
      <c r="Q9" s="147">
        <v>7106.0050000000001</v>
      </c>
    </row>
    <row r="10" spans="1:17" x14ac:dyDescent="0.3">
      <c r="A10" s="1"/>
      <c r="B10" s="149" t="s">
        <v>1627</v>
      </c>
      <c r="C10" s="147">
        <v>92.6</v>
      </c>
      <c r="D10" s="147">
        <v>2986.03</v>
      </c>
      <c r="E10" s="147">
        <v>90.41</v>
      </c>
      <c r="F10" s="147">
        <v>90.41</v>
      </c>
      <c r="G10" s="147">
        <v>4477.1000000000004</v>
      </c>
      <c r="H10" s="147">
        <v>518.77</v>
      </c>
      <c r="I10" s="147">
        <v>9006</v>
      </c>
      <c r="J10" s="147">
        <v>22917</v>
      </c>
      <c r="K10" s="147">
        <v>4054.4967700000002</v>
      </c>
      <c r="L10" s="147">
        <v>4430.4595900000004</v>
      </c>
      <c r="M10" s="147">
        <v>4421.5053600000001</v>
      </c>
      <c r="N10" s="147">
        <v>4430.3161600000003</v>
      </c>
      <c r="O10" s="147">
        <v>2750</v>
      </c>
      <c r="P10" s="147">
        <v>6851</v>
      </c>
      <c r="Q10" s="147">
        <v>7103.4960000000001</v>
      </c>
    </row>
    <row r="11" spans="1:17" x14ac:dyDescent="0.3">
      <c r="A11" s="1"/>
      <c r="B11" s="149" t="s">
        <v>1628</v>
      </c>
      <c r="C11" s="147">
        <v>92.2</v>
      </c>
      <c r="D11" s="147">
        <v>3060.1</v>
      </c>
      <c r="E11" s="147">
        <v>91.32</v>
      </c>
      <c r="F11" s="147">
        <v>91.32</v>
      </c>
      <c r="G11" s="147">
        <v>4478.1000000000004</v>
      </c>
      <c r="H11" s="147">
        <v>516.80999999999995</v>
      </c>
      <c r="I11" s="147">
        <v>9088</v>
      </c>
      <c r="J11" s="147">
        <v>22881</v>
      </c>
      <c r="K11" s="147">
        <v>4146.5965299999998</v>
      </c>
      <c r="L11" s="147">
        <v>4473.4474200000004</v>
      </c>
      <c r="M11" s="147">
        <v>4464.7583000000004</v>
      </c>
      <c r="N11" s="147">
        <v>4473.5397300000004</v>
      </c>
      <c r="O11" s="147">
        <v>2750</v>
      </c>
      <c r="P11" s="147">
        <v>6860</v>
      </c>
      <c r="Q11" s="147">
        <v>7101.1450000000004</v>
      </c>
    </row>
    <row r="12" spans="1:17" x14ac:dyDescent="0.3">
      <c r="A12" s="1"/>
      <c r="B12" s="149" t="s">
        <v>1629</v>
      </c>
      <c r="C12" s="147">
        <v>92.1</v>
      </c>
      <c r="D12" s="147">
        <v>2960.57</v>
      </c>
      <c r="E12" s="147">
        <v>92.56</v>
      </c>
      <c r="F12" s="147">
        <v>92.56</v>
      </c>
      <c r="G12" s="147">
        <v>4476</v>
      </c>
      <c r="H12" s="147">
        <v>507.98</v>
      </c>
      <c r="I12" s="147">
        <v>9188</v>
      </c>
      <c r="J12" s="147">
        <v>22794</v>
      </c>
      <c r="K12" s="147">
        <v>4203.9527900000003</v>
      </c>
      <c r="L12" s="147">
        <v>4500.1430499999997</v>
      </c>
      <c r="M12" s="147">
        <v>4491.2506100000001</v>
      </c>
      <c r="N12" s="147">
        <v>4500.2742799999996</v>
      </c>
      <c r="O12" s="147">
        <v>2750</v>
      </c>
      <c r="P12" s="147">
        <v>6861</v>
      </c>
      <c r="Q12" s="147">
        <v>7098.7110000000002</v>
      </c>
    </row>
    <row r="13" spans="1:17" x14ac:dyDescent="0.3">
      <c r="A13" s="1"/>
      <c r="B13" s="149" t="s">
        <v>1630</v>
      </c>
      <c r="C13" s="147">
        <v>92.6</v>
      </c>
      <c r="D13" s="147">
        <v>2877.24</v>
      </c>
      <c r="E13" s="147">
        <v>93.33</v>
      </c>
      <c r="F13" s="147">
        <v>93.33</v>
      </c>
      <c r="G13" s="147">
        <v>4475</v>
      </c>
      <c r="H13" s="147">
        <v>511.91</v>
      </c>
      <c r="I13" s="147">
        <v>9287</v>
      </c>
      <c r="J13" s="147">
        <v>22707</v>
      </c>
      <c r="K13" s="147">
        <v>4211.8438699999997</v>
      </c>
      <c r="L13" s="147">
        <v>4503.6766100000004</v>
      </c>
      <c r="M13" s="147">
        <v>4494.71054</v>
      </c>
      <c r="N13" s="147">
        <v>4503.8078299999997</v>
      </c>
      <c r="O13" s="147">
        <v>2750</v>
      </c>
      <c r="P13" s="147">
        <v>6863</v>
      </c>
      <c r="Q13" s="147">
        <v>7096.1530000000002</v>
      </c>
    </row>
    <row r="14" spans="1:17" x14ac:dyDescent="0.3">
      <c r="A14" s="1"/>
      <c r="B14" s="149" t="s">
        <v>1631</v>
      </c>
      <c r="C14" s="147">
        <v>92.1</v>
      </c>
      <c r="D14" s="147">
        <v>2822.84</v>
      </c>
      <c r="E14" s="147">
        <v>93.88</v>
      </c>
      <c r="F14" s="147">
        <v>93.88</v>
      </c>
      <c r="G14" s="147">
        <v>4475.5</v>
      </c>
      <c r="H14" s="147">
        <v>516.80999999999995</v>
      </c>
      <c r="I14" s="147">
        <v>9354</v>
      </c>
      <c r="J14" s="147">
        <v>22700</v>
      </c>
      <c r="K14" s="147">
        <v>4223.8567400000002</v>
      </c>
      <c r="L14" s="147">
        <v>4514.0800499999996</v>
      </c>
      <c r="M14" s="147">
        <v>4505.4157299999997</v>
      </c>
      <c r="N14" s="147">
        <v>4514.8784599999999</v>
      </c>
      <c r="O14" s="147">
        <v>2750</v>
      </c>
      <c r="P14" s="147">
        <v>6866</v>
      </c>
      <c r="Q14" s="147">
        <v>7093.5810000000001</v>
      </c>
    </row>
    <row r="15" spans="1:17" x14ac:dyDescent="0.3">
      <c r="A15" s="1"/>
      <c r="B15" s="149" t="s">
        <v>424</v>
      </c>
      <c r="C15" s="147">
        <v>91.6</v>
      </c>
      <c r="D15" s="147">
        <v>2784.65</v>
      </c>
      <c r="E15" s="147">
        <v>94.34</v>
      </c>
      <c r="F15" s="147">
        <v>94.34</v>
      </c>
      <c r="G15" s="147">
        <v>4476.1000000000004</v>
      </c>
      <c r="H15" s="147">
        <v>517.79</v>
      </c>
      <c r="I15" s="147">
        <v>9416</v>
      </c>
      <c r="J15" s="147">
        <v>22842</v>
      </c>
      <c r="K15" s="147">
        <v>4206.7794800000001</v>
      </c>
      <c r="L15" s="147">
        <v>4504.8541999999998</v>
      </c>
      <c r="M15" s="147">
        <v>4495.6836700000003</v>
      </c>
      <c r="N15" s="147">
        <v>4504.8675499999999</v>
      </c>
      <c r="O15" s="147">
        <v>2750</v>
      </c>
      <c r="P15" s="147">
        <v>6867</v>
      </c>
      <c r="Q15" s="147">
        <v>7091.0510000000004</v>
      </c>
    </row>
    <row r="16" spans="1:17" x14ac:dyDescent="0.3">
      <c r="A16" s="1"/>
      <c r="B16" s="149" t="s">
        <v>209</v>
      </c>
      <c r="C16" s="147">
        <v>91.8</v>
      </c>
      <c r="D16" s="147">
        <v>2757.32</v>
      </c>
      <c r="E16" s="147">
        <v>95.4</v>
      </c>
      <c r="F16" s="147">
        <v>95.4</v>
      </c>
      <c r="G16" s="147">
        <v>4474.7</v>
      </c>
      <c r="H16" s="147">
        <v>512.89</v>
      </c>
      <c r="I16" s="147">
        <v>9481</v>
      </c>
      <c r="J16" s="147">
        <v>22896</v>
      </c>
      <c r="K16" s="147">
        <v>4156.9606800000001</v>
      </c>
      <c r="L16" s="147">
        <v>4480.1216100000001</v>
      </c>
      <c r="M16" s="147">
        <v>4470.9213300000001</v>
      </c>
      <c r="N16" s="147">
        <v>4479.8992200000002</v>
      </c>
      <c r="O16" s="147">
        <v>2750</v>
      </c>
      <c r="P16" s="147">
        <v>6874</v>
      </c>
      <c r="Q16" s="147">
        <v>7088.7690000000002</v>
      </c>
    </row>
    <row r="17" spans="1:17" x14ac:dyDescent="0.3">
      <c r="A17" s="1"/>
      <c r="B17" s="149" t="s">
        <v>195</v>
      </c>
      <c r="C17" s="147">
        <v>92.1</v>
      </c>
      <c r="D17" s="147">
        <v>2741.82</v>
      </c>
      <c r="E17" s="147">
        <v>96.04</v>
      </c>
      <c r="F17" s="147">
        <v>96.04</v>
      </c>
      <c r="G17" s="147">
        <v>4474.7</v>
      </c>
      <c r="H17" s="147">
        <v>516.80999999999995</v>
      </c>
      <c r="I17" s="147">
        <v>9547</v>
      </c>
      <c r="J17" s="147">
        <v>22734</v>
      </c>
      <c r="K17" s="147">
        <v>4108.0841099999998</v>
      </c>
      <c r="L17" s="147">
        <v>4455.7811700000002</v>
      </c>
      <c r="M17" s="147">
        <v>4447.5650800000003</v>
      </c>
      <c r="N17" s="147">
        <v>4455.9909799999996</v>
      </c>
      <c r="O17" s="147">
        <v>2750</v>
      </c>
      <c r="P17" s="147">
        <v>6860</v>
      </c>
      <c r="Q17" s="147">
        <v>7097.4970000000003</v>
      </c>
    </row>
    <row r="18" spans="1:17" x14ac:dyDescent="0.3">
      <c r="A18" s="1"/>
      <c r="B18" s="149" t="s">
        <v>533</v>
      </c>
      <c r="C18" s="147">
        <v>92.5</v>
      </c>
      <c r="D18" s="147">
        <v>3035.34</v>
      </c>
      <c r="E18" s="147">
        <v>95.93</v>
      </c>
      <c r="F18" s="147">
        <v>95.93</v>
      </c>
      <c r="G18" s="147">
        <v>4474.7</v>
      </c>
      <c r="H18" s="147">
        <v>512.89</v>
      </c>
      <c r="I18" s="147">
        <v>9549</v>
      </c>
      <c r="J18" s="147">
        <v>23096</v>
      </c>
      <c r="K18" s="147">
        <v>4037.1837599999999</v>
      </c>
      <c r="L18" s="147">
        <v>4422.6081800000002</v>
      </c>
      <c r="M18" s="147">
        <v>4414.1525300000003</v>
      </c>
      <c r="N18" s="147">
        <v>4422.7783200000003</v>
      </c>
      <c r="O18" s="147">
        <v>2750</v>
      </c>
      <c r="P18" s="147">
        <v>6873</v>
      </c>
      <c r="Q18" s="147">
        <v>7105.84</v>
      </c>
    </row>
    <row r="19" spans="1:17" x14ac:dyDescent="0.3">
      <c r="A19" s="1"/>
      <c r="B19" s="149" t="s">
        <v>361</v>
      </c>
      <c r="C19" s="147">
        <v>92.7</v>
      </c>
      <c r="D19" s="147">
        <v>2989.5</v>
      </c>
      <c r="E19" s="147">
        <v>96.16</v>
      </c>
      <c r="F19" s="147">
        <v>96.16</v>
      </c>
      <c r="G19" s="147">
        <v>4474.7</v>
      </c>
      <c r="H19" s="147">
        <v>516.80999999999995</v>
      </c>
      <c r="I19" s="147">
        <v>9542</v>
      </c>
      <c r="J19" s="147">
        <v>22834</v>
      </c>
      <c r="K19" s="147">
        <v>4000.79117</v>
      </c>
      <c r="L19" s="147">
        <v>4401.60484</v>
      </c>
      <c r="M19" s="147">
        <v>4393.1747400000004</v>
      </c>
      <c r="N19" s="147">
        <v>4401.5792799999999</v>
      </c>
      <c r="O19" s="147">
        <v>2740</v>
      </c>
      <c r="P19" s="147">
        <v>6880</v>
      </c>
      <c r="Q19" s="147">
        <v>7105.4610000000002</v>
      </c>
    </row>
    <row r="20" spans="1:17" x14ac:dyDescent="0.3">
      <c r="A20" s="1"/>
      <c r="B20" s="149" t="s">
        <v>1632</v>
      </c>
      <c r="C20" s="147">
        <v>92.6</v>
      </c>
      <c r="D20" s="147">
        <v>2988.8</v>
      </c>
      <c r="E20" s="147">
        <v>96.04</v>
      </c>
      <c r="F20" s="147">
        <v>96.04</v>
      </c>
      <c r="G20" s="147">
        <v>4474.7</v>
      </c>
      <c r="H20" s="147">
        <v>514.85</v>
      </c>
      <c r="I20" s="147">
        <v>9535</v>
      </c>
      <c r="J20" s="147">
        <v>22788</v>
      </c>
      <c r="K20" s="147">
        <v>3983.0070500000002</v>
      </c>
      <c r="L20" s="147">
        <v>4385.90164</v>
      </c>
      <c r="M20" s="147">
        <v>4378.6850000000004</v>
      </c>
      <c r="N20" s="147">
        <v>4386.3861100000004</v>
      </c>
      <c r="O20" s="147">
        <v>2740</v>
      </c>
      <c r="P20" s="147">
        <v>6876</v>
      </c>
      <c r="Q20" s="147">
        <v>7103.951</v>
      </c>
    </row>
    <row r="21" spans="1:17" x14ac:dyDescent="0.3">
      <c r="A21" s="1"/>
      <c r="B21" s="149" t="s">
        <v>451</v>
      </c>
      <c r="C21" s="147">
        <v>92.7</v>
      </c>
      <c r="D21" s="147">
        <v>2988.8</v>
      </c>
      <c r="E21" s="147">
        <v>95.62</v>
      </c>
      <c r="F21" s="147">
        <v>95.62</v>
      </c>
      <c r="G21" s="147">
        <v>4474.7</v>
      </c>
      <c r="H21" s="147">
        <v>514.85</v>
      </c>
      <c r="I21" s="147">
        <v>9519</v>
      </c>
      <c r="J21" s="147">
        <v>22869</v>
      </c>
      <c r="K21" s="147">
        <v>3916.8178600000001</v>
      </c>
      <c r="L21" s="147">
        <v>4353.7097899999999</v>
      </c>
      <c r="M21" s="147">
        <v>4346.8940700000003</v>
      </c>
      <c r="N21" s="147">
        <v>4354.1160600000003</v>
      </c>
      <c r="O21" s="147">
        <v>2740</v>
      </c>
      <c r="P21" s="147">
        <v>6868</v>
      </c>
      <c r="Q21" s="147">
        <v>7102.8540000000003</v>
      </c>
    </row>
    <row r="22" spans="1:17" x14ac:dyDescent="0.3">
      <c r="A22" s="1"/>
      <c r="B22" s="149" t="s">
        <v>372</v>
      </c>
      <c r="C22" s="147">
        <v>92.7</v>
      </c>
      <c r="D22" s="147">
        <v>2987.64</v>
      </c>
      <c r="E22" s="147">
        <v>94.88</v>
      </c>
      <c r="F22" s="147">
        <v>94.88</v>
      </c>
      <c r="G22" s="147">
        <v>4474.7</v>
      </c>
      <c r="H22" s="147">
        <v>513.87</v>
      </c>
      <c r="I22" s="147">
        <v>9469</v>
      </c>
      <c r="J22" s="147">
        <v>22830</v>
      </c>
      <c r="K22" s="147">
        <v>3829.5467400000002</v>
      </c>
      <c r="L22" s="147">
        <v>4319.16237</v>
      </c>
      <c r="M22" s="147">
        <v>4313.0489299999999</v>
      </c>
      <c r="N22" s="147">
        <v>4319.60754</v>
      </c>
      <c r="O22" s="147">
        <v>2740</v>
      </c>
      <c r="P22" s="147">
        <v>6863</v>
      </c>
      <c r="Q22" s="147">
        <v>7102.0889999999999</v>
      </c>
    </row>
    <row r="23" spans="1:17" x14ac:dyDescent="0.3">
      <c r="A23" s="1"/>
      <c r="B23" s="149" t="s">
        <v>1633</v>
      </c>
      <c r="C23" s="147">
        <v>92.9</v>
      </c>
      <c r="D23" s="147">
        <v>2987.19</v>
      </c>
      <c r="E23" s="147">
        <v>94.68</v>
      </c>
      <c r="F23" s="147">
        <v>94.68</v>
      </c>
      <c r="G23" s="147">
        <v>4481.6000000000004</v>
      </c>
      <c r="H23" s="147">
        <v>511.91</v>
      </c>
      <c r="I23" s="147">
        <v>9425</v>
      </c>
      <c r="J23" s="147">
        <v>22758</v>
      </c>
      <c r="K23" s="147">
        <v>3816.7091399999999</v>
      </c>
      <c r="L23" s="147">
        <v>4313.07755</v>
      </c>
      <c r="M23" s="147">
        <v>4307.7506999999996</v>
      </c>
      <c r="N23" s="147">
        <v>4313.6013000000003</v>
      </c>
      <c r="O23" s="147">
        <v>2740</v>
      </c>
      <c r="P23" s="147">
        <v>6869</v>
      </c>
      <c r="Q23" s="147">
        <v>7101.6130000000003</v>
      </c>
    </row>
    <row r="24" spans="1:17" x14ac:dyDescent="0.3">
      <c r="A24" s="1"/>
      <c r="B24" s="149" t="s">
        <v>1634</v>
      </c>
      <c r="C24" s="147">
        <v>93.1</v>
      </c>
      <c r="D24" s="147">
        <v>2987.89</v>
      </c>
      <c r="E24" s="147">
        <v>94.71</v>
      </c>
      <c r="F24" s="147">
        <v>94.71</v>
      </c>
      <c r="G24" s="147">
        <v>4481.6000000000004</v>
      </c>
      <c r="H24" s="147">
        <v>513.87</v>
      </c>
      <c r="I24" s="147">
        <v>9434</v>
      </c>
      <c r="J24" s="147">
        <v>22788</v>
      </c>
      <c r="K24" s="147">
        <v>3864.17236</v>
      </c>
      <c r="L24" s="147">
        <v>4337.8101299999998</v>
      </c>
      <c r="M24" s="147">
        <v>4333.7020899999998</v>
      </c>
      <c r="N24" s="147">
        <v>4338.80501</v>
      </c>
      <c r="O24" s="147">
        <v>2740</v>
      </c>
      <c r="P24" s="147">
        <v>6876</v>
      </c>
      <c r="Q24" s="147">
        <v>7102.4409999999998</v>
      </c>
    </row>
    <row r="25" spans="1:17" x14ac:dyDescent="0.3">
      <c r="A25" s="1"/>
      <c r="B25" s="149" t="s">
        <v>544</v>
      </c>
      <c r="C25" s="147">
        <v>93.3</v>
      </c>
      <c r="D25" s="147">
        <v>2987.19</v>
      </c>
      <c r="E25" s="147">
        <v>95.06</v>
      </c>
      <c r="F25" s="147">
        <v>95.06</v>
      </c>
      <c r="G25" s="147">
        <v>4474.7</v>
      </c>
      <c r="H25" s="147">
        <v>514.85</v>
      </c>
      <c r="I25" s="147">
        <v>9444</v>
      </c>
      <c r="J25" s="147">
        <v>22855</v>
      </c>
      <c r="K25" s="147">
        <v>3986.7759700000001</v>
      </c>
      <c r="L25" s="147">
        <v>4396.1086299999997</v>
      </c>
      <c r="M25" s="147">
        <v>4390.7959000000001</v>
      </c>
      <c r="N25" s="147">
        <v>4396.9856300000001</v>
      </c>
      <c r="O25" s="147">
        <v>2740</v>
      </c>
      <c r="P25" s="147">
        <v>6869</v>
      </c>
      <c r="Q25" s="147">
        <v>7100.9170000000004</v>
      </c>
    </row>
    <row r="26" spans="1:17" x14ac:dyDescent="0.3">
      <c r="A26" s="1"/>
      <c r="B26" s="149" t="s">
        <v>454</v>
      </c>
      <c r="C26" s="147">
        <v>93.2</v>
      </c>
      <c r="D26" s="147">
        <v>2987.19</v>
      </c>
      <c r="E26" s="147">
        <v>95.26</v>
      </c>
      <c r="F26" s="147">
        <v>95.26</v>
      </c>
      <c r="G26" s="147">
        <v>4467.8</v>
      </c>
      <c r="H26" s="147">
        <v>514.85</v>
      </c>
      <c r="I26" s="147">
        <v>9453</v>
      </c>
      <c r="J26" s="147">
        <v>22702</v>
      </c>
      <c r="K26" s="147">
        <v>4033.53271</v>
      </c>
      <c r="L26" s="147">
        <v>4414.1674000000003</v>
      </c>
      <c r="M26" s="147">
        <v>4407.6644900000001</v>
      </c>
      <c r="N26" s="147">
        <v>4415.1229899999998</v>
      </c>
      <c r="O26" s="147">
        <v>2740</v>
      </c>
      <c r="P26" s="147">
        <v>6885</v>
      </c>
      <c r="Q26" s="147">
        <v>7098.1869999999999</v>
      </c>
    </row>
    <row r="27" spans="1:17" x14ac:dyDescent="0.3">
      <c r="A27" s="1"/>
      <c r="B27" s="149" t="s">
        <v>282</v>
      </c>
      <c r="C27" s="147">
        <v>93.1</v>
      </c>
      <c r="D27" s="147">
        <v>2987.19</v>
      </c>
      <c r="E27" s="147">
        <v>94.63</v>
      </c>
      <c r="F27" s="147">
        <v>94.63</v>
      </c>
      <c r="G27" s="147">
        <v>4474.7</v>
      </c>
      <c r="H27" s="147">
        <v>514.85</v>
      </c>
      <c r="I27" s="147">
        <v>9388</v>
      </c>
      <c r="J27" s="147">
        <v>22703</v>
      </c>
      <c r="K27" s="147">
        <v>4024.5819099999999</v>
      </c>
      <c r="L27" s="147">
        <v>4414.3638600000004</v>
      </c>
      <c r="M27" s="147">
        <v>4406.58302</v>
      </c>
      <c r="N27" s="147">
        <v>4414.7697399999997</v>
      </c>
      <c r="O27" s="147">
        <v>2750</v>
      </c>
      <c r="P27" s="147">
        <v>6872</v>
      </c>
      <c r="Q27" s="147">
        <v>7097.0280000000002</v>
      </c>
    </row>
    <row r="28" spans="1:17" x14ac:dyDescent="0.3">
      <c r="A28" s="1"/>
      <c r="B28" s="149" t="s">
        <v>1635</v>
      </c>
      <c r="C28" s="147">
        <v>92.9</v>
      </c>
      <c r="D28" s="147">
        <v>2987.19</v>
      </c>
      <c r="E28" s="147">
        <v>93.56</v>
      </c>
      <c r="F28" s="147">
        <v>93.56</v>
      </c>
      <c r="G28" s="147">
        <v>4474.7</v>
      </c>
      <c r="H28" s="147">
        <v>516.80999999999995</v>
      </c>
      <c r="I28" s="147">
        <v>9302</v>
      </c>
      <c r="J28" s="147">
        <v>22671</v>
      </c>
      <c r="K28" s="147">
        <v>4025.1709000000001</v>
      </c>
      <c r="L28" s="147">
        <v>4413.9713300000003</v>
      </c>
      <c r="M28" s="147">
        <v>4405.5015599999997</v>
      </c>
      <c r="N28" s="147">
        <v>4414.0632599999999</v>
      </c>
      <c r="O28" s="147">
        <v>2750</v>
      </c>
      <c r="P28" s="147">
        <v>6869</v>
      </c>
      <c r="Q28" s="147">
        <v>7097.2150000000001</v>
      </c>
    </row>
    <row r="29" spans="1:17" x14ac:dyDescent="0.3">
      <c r="A29" s="1"/>
      <c r="B29" s="149" t="s">
        <v>1636</v>
      </c>
      <c r="C29" s="147">
        <v>92.2</v>
      </c>
      <c r="D29" s="147">
        <v>2986.73</v>
      </c>
      <c r="E29" s="147">
        <v>92.31</v>
      </c>
      <c r="F29" s="147">
        <v>92.31</v>
      </c>
      <c r="G29" s="147">
        <v>4474.7</v>
      </c>
      <c r="H29" s="147">
        <v>514.85</v>
      </c>
      <c r="I29" s="147">
        <v>9213</v>
      </c>
      <c r="J29" s="147">
        <v>22699</v>
      </c>
      <c r="K29" s="147">
        <v>3979.3563800000002</v>
      </c>
      <c r="L29" s="147">
        <v>4381.9755599999999</v>
      </c>
      <c r="M29" s="147">
        <v>4373.4947199999997</v>
      </c>
      <c r="N29" s="147">
        <v>4382.2639499999996</v>
      </c>
      <c r="O29" s="147">
        <v>2750</v>
      </c>
      <c r="P29" s="147">
        <v>6856</v>
      </c>
      <c r="Q29" s="147">
        <v>7096.2489999999998</v>
      </c>
    </row>
    <row r="30" spans="1:17" x14ac:dyDescent="0.3">
      <c r="A30" s="1"/>
      <c r="B30" s="149" t="s">
        <v>1637</v>
      </c>
      <c r="C30" s="147">
        <v>92.5</v>
      </c>
      <c r="D30" s="147">
        <v>2986.74</v>
      </c>
      <c r="E30" s="147">
        <v>91.46</v>
      </c>
      <c r="F30" s="147">
        <v>91.46</v>
      </c>
      <c r="G30" s="147">
        <v>4474.7</v>
      </c>
      <c r="H30" s="147">
        <v>520.73</v>
      </c>
      <c r="I30" s="147">
        <v>9124</v>
      </c>
      <c r="J30" s="147">
        <v>22871</v>
      </c>
      <c r="K30" s="147">
        <v>3983.0070500000002</v>
      </c>
      <c r="L30" s="147">
        <v>4391.9864699999998</v>
      </c>
      <c r="M30" s="147">
        <v>4383.22678</v>
      </c>
      <c r="N30" s="147">
        <v>4392.0394900000001</v>
      </c>
      <c r="O30" s="147">
        <v>2750</v>
      </c>
      <c r="P30" s="147">
        <v>6860</v>
      </c>
      <c r="Q30" s="147">
        <v>7094.2020000000002</v>
      </c>
    </row>
    <row r="31" spans="1:17" x14ac:dyDescent="0.3">
      <c r="A31" s="1"/>
      <c r="B31" s="149" t="s">
        <v>1638</v>
      </c>
      <c r="C31" s="147">
        <v>92.7</v>
      </c>
      <c r="D31" s="147">
        <v>2985.58</v>
      </c>
      <c r="E31" s="147">
        <v>91.04</v>
      </c>
      <c r="F31" s="147">
        <v>91.04</v>
      </c>
      <c r="G31" s="147">
        <v>4474.7</v>
      </c>
      <c r="H31" s="147">
        <v>516.80999999999995</v>
      </c>
      <c r="I31" s="147">
        <v>9079</v>
      </c>
      <c r="J31" s="147">
        <v>22721</v>
      </c>
      <c r="K31" s="147">
        <v>4036.2415299999998</v>
      </c>
      <c r="L31" s="147">
        <v>4423.7857800000002</v>
      </c>
      <c r="M31" s="147">
        <v>4414.9093599999997</v>
      </c>
      <c r="N31" s="147">
        <v>4423.72055</v>
      </c>
      <c r="O31" s="147">
        <v>2750</v>
      </c>
      <c r="P31" s="147">
        <v>6852</v>
      </c>
      <c r="Q31" s="147">
        <v>7092.14</v>
      </c>
    </row>
    <row r="32" spans="1:17" x14ac:dyDescent="0.3">
      <c r="A32" s="1"/>
      <c r="B32" s="149" t="s">
        <v>1639</v>
      </c>
      <c r="C32" s="147">
        <v>93.3</v>
      </c>
      <c r="D32" s="147">
        <v>3072.13</v>
      </c>
      <c r="E32" s="147">
        <v>91.98</v>
      </c>
      <c r="F32" s="147">
        <v>91.98</v>
      </c>
      <c r="G32" s="147">
        <v>4474.7</v>
      </c>
      <c r="H32" s="147">
        <v>515.83000000000004</v>
      </c>
      <c r="I32" s="147">
        <v>9153</v>
      </c>
      <c r="J32" s="147">
        <v>22830</v>
      </c>
      <c r="K32" s="147">
        <v>4105.9642800000001</v>
      </c>
      <c r="L32" s="147">
        <v>4454.2110400000001</v>
      </c>
      <c r="M32" s="147">
        <v>4444.96994</v>
      </c>
      <c r="N32" s="147">
        <v>4454.2244000000001</v>
      </c>
      <c r="O32" s="147">
        <v>2750</v>
      </c>
      <c r="P32" s="147">
        <v>6856</v>
      </c>
      <c r="Q32" s="147">
        <v>7090.3680000000004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0" t="s">
        <v>0</v>
      </c>
      <c r="C3" s="191"/>
      <c r="D3" s="191"/>
      <c r="E3" s="191"/>
      <c r="F3" s="191"/>
      <c r="G3" s="191"/>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4" t="s">
        <v>570</v>
      </c>
      <c r="C6" s="194" t="s">
        <v>1640</v>
      </c>
      <c r="D6" s="194"/>
      <c r="E6" s="194"/>
      <c r="F6" s="194"/>
      <c r="G6" s="194"/>
      <c r="H6" s="194"/>
      <c r="I6" s="194"/>
      <c r="J6" s="194"/>
      <c r="K6" s="194"/>
      <c r="L6" s="194"/>
      <c r="M6" s="194"/>
      <c r="N6" s="194"/>
      <c r="O6" s="194"/>
      <c r="P6" s="194"/>
      <c r="Q6" s="194"/>
      <c r="R6" s="194"/>
    </row>
    <row r="7" spans="1:18" ht="40.049999999999997" customHeight="1" x14ac:dyDescent="0.3">
      <c r="A7" s="1"/>
      <c r="B7" s="194"/>
      <c r="C7" s="3" t="s">
        <v>227</v>
      </c>
      <c r="D7" s="3" t="s">
        <v>61</v>
      </c>
      <c r="E7" s="3" t="s">
        <v>61</v>
      </c>
      <c r="F7" s="3" t="s">
        <v>68</v>
      </c>
      <c r="G7" s="3" t="s">
        <v>68</v>
      </c>
      <c r="H7" s="3" t="s">
        <v>68</v>
      </c>
      <c r="I7" s="3" t="s">
        <v>68</v>
      </c>
      <c r="J7" s="3" t="s">
        <v>77</v>
      </c>
      <c r="K7" s="3" t="s">
        <v>625</v>
      </c>
      <c r="L7" s="3" t="s">
        <v>80</v>
      </c>
      <c r="M7" s="3" t="s">
        <v>80</v>
      </c>
      <c r="N7" s="3" t="s">
        <v>106</v>
      </c>
      <c r="O7" s="3" t="s">
        <v>106</v>
      </c>
      <c r="P7" s="3" t="s">
        <v>1618</v>
      </c>
      <c r="Q7" s="3" t="s">
        <v>125</v>
      </c>
      <c r="R7" s="3" t="s">
        <v>129</v>
      </c>
    </row>
    <row r="8" spans="1:18" ht="40.049999999999997" customHeight="1" x14ac:dyDescent="0.3">
      <c r="A8" s="1"/>
      <c r="B8" s="194"/>
      <c r="C8" s="3" t="s">
        <v>1085</v>
      </c>
      <c r="D8" s="3" t="s">
        <v>1090</v>
      </c>
      <c r="E8" s="3" t="s">
        <v>1091</v>
      </c>
      <c r="F8" s="3" t="s">
        <v>73</v>
      </c>
      <c r="G8" s="3" t="s">
        <v>76</v>
      </c>
      <c r="H8" s="3" t="s">
        <v>1543</v>
      </c>
      <c r="I8" s="3" t="s">
        <v>1111</v>
      </c>
      <c r="J8" s="3" t="s">
        <v>78</v>
      </c>
      <c r="K8" s="3" t="s">
        <v>1117</v>
      </c>
      <c r="L8" s="3" t="s">
        <v>84</v>
      </c>
      <c r="M8" s="3" t="s">
        <v>87</v>
      </c>
      <c r="N8" s="3" t="s">
        <v>1135</v>
      </c>
      <c r="O8" s="3" t="s">
        <v>111</v>
      </c>
      <c r="P8" s="3" t="s">
        <v>1641</v>
      </c>
      <c r="Q8" s="3" t="s">
        <v>1157</v>
      </c>
      <c r="R8" s="3" t="s">
        <v>1158</v>
      </c>
    </row>
    <row r="9" spans="1:18" x14ac:dyDescent="0.3">
      <c r="A9" s="1"/>
      <c r="B9" s="149" t="s">
        <v>153</v>
      </c>
      <c r="C9" s="147">
        <v>15</v>
      </c>
      <c r="D9" s="147">
        <v>20.8</v>
      </c>
      <c r="E9" s="147">
        <v>20.8</v>
      </c>
      <c r="F9" s="147">
        <v>17.399999999999999</v>
      </c>
      <c r="G9" s="147">
        <v>17.399999999999999</v>
      </c>
      <c r="H9" s="147">
        <v>20</v>
      </c>
      <c r="I9" s="147">
        <v>20</v>
      </c>
      <c r="J9" s="147">
        <v>16.399999999999999</v>
      </c>
      <c r="K9" s="147">
        <v>28.53</v>
      </c>
      <c r="L9" s="147">
        <v>16.2</v>
      </c>
      <c r="M9" s="147">
        <v>17.100000000000001</v>
      </c>
      <c r="N9" s="147">
        <v>22.53</v>
      </c>
      <c r="O9" s="147">
        <v>16.375</v>
      </c>
      <c r="P9" s="147">
        <v>16.600000000000001</v>
      </c>
      <c r="Q9" s="147">
        <v>18.440000000000001</v>
      </c>
      <c r="R9" s="147">
        <v>24.02</v>
      </c>
    </row>
    <row r="10" spans="1:18" x14ac:dyDescent="0.3">
      <c r="A10" s="1"/>
      <c r="B10" s="149" t="s">
        <v>1627</v>
      </c>
      <c r="C10" s="147">
        <v>15</v>
      </c>
      <c r="D10" s="147">
        <v>20.59</v>
      </c>
      <c r="E10" s="147">
        <v>20.59</v>
      </c>
      <c r="F10" s="147">
        <v>17.2</v>
      </c>
      <c r="G10" s="147">
        <v>17.2</v>
      </c>
      <c r="H10" s="147">
        <v>19.88</v>
      </c>
      <c r="I10" s="147">
        <v>19.88</v>
      </c>
      <c r="J10" s="147">
        <v>16.3</v>
      </c>
      <c r="K10" s="147">
        <v>29.57</v>
      </c>
      <c r="L10" s="147">
        <v>16.2</v>
      </c>
      <c r="M10" s="147">
        <v>16.899999999999999</v>
      </c>
      <c r="N10" s="147">
        <v>22.35</v>
      </c>
      <c r="O10" s="147">
        <v>16.05</v>
      </c>
      <c r="P10" s="147">
        <v>16.2</v>
      </c>
      <c r="Q10" s="147">
        <v>18.350000000000001</v>
      </c>
      <c r="R10" s="147">
        <v>23.74</v>
      </c>
    </row>
    <row r="11" spans="1:18" x14ac:dyDescent="0.3">
      <c r="A11" s="1"/>
      <c r="B11" s="149" t="s">
        <v>1628</v>
      </c>
      <c r="C11" s="147">
        <v>15</v>
      </c>
      <c r="D11" s="147">
        <v>20.6</v>
      </c>
      <c r="E11" s="147">
        <v>20.6</v>
      </c>
      <c r="F11" s="147">
        <v>17.2</v>
      </c>
      <c r="G11" s="147">
        <v>17.2</v>
      </c>
      <c r="H11" s="147">
        <v>19.82</v>
      </c>
      <c r="I11" s="147">
        <v>19.82</v>
      </c>
      <c r="J11" s="147">
        <v>16.100000000000001</v>
      </c>
      <c r="K11" s="147">
        <v>29.64</v>
      </c>
      <c r="L11" s="147">
        <v>15.9</v>
      </c>
      <c r="M11" s="147">
        <v>17.399999999999999</v>
      </c>
      <c r="N11" s="147">
        <v>22.18</v>
      </c>
      <c r="O11" s="147">
        <v>16.100000000000001</v>
      </c>
      <c r="P11" s="147">
        <v>16.5</v>
      </c>
      <c r="Q11" s="147">
        <v>18.239999999999998</v>
      </c>
      <c r="R11" s="147">
        <v>23.43</v>
      </c>
    </row>
    <row r="12" spans="1:18" x14ac:dyDescent="0.3">
      <c r="A12" s="1"/>
      <c r="B12" s="149" t="s">
        <v>1629</v>
      </c>
      <c r="C12" s="147">
        <v>14</v>
      </c>
      <c r="D12" s="147">
        <v>20.55</v>
      </c>
      <c r="E12" s="147">
        <v>20.55</v>
      </c>
      <c r="F12" s="147">
        <v>17.100000000000001</v>
      </c>
      <c r="G12" s="147">
        <v>17.100000000000001</v>
      </c>
      <c r="H12" s="147">
        <v>19.7</v>
      </c>
      <c r="I12" s="147">
        <v>19.7</v>
      </c>
      <c r="J12" s="147">
        <v>15.8</v>
      </c>
      <c r="K12" s="147">
        <v>29.32</v>
      </c>
      <c r="L12" s="147">
        <v>15.9</v>
      </c>
      <c r="M12" s="147">
        <v>17.5</v>
      </c>
      <c r="N12" s="147">
        <v>22</v>
      </c>
      <c r="O12" s="147">
        <v>16.024999999999999</v>
      </c>
      <c r="P12" s="147">
        <v>16.399999999999999</v>
      </c>
      <c r="Q12" s="147">
        <v>18.11</v>
      </c>
      <c r="R12" s="147">
        <v>23.07</v>
      </c>
    </row>
    <row r="13" spans="1:18" x14ac:dyDescent="0.3">
      <c r="A13" s="1"/>
      <c r="B13" s="149" t="s">
        <v>1630</v>
      </c>
      <c r="C13" s="147">
        <v>14</v>
      </c>
      <c r="D13" s="147">
        <v>20.61</v>
      </c>
      <c r="E13" s="147">
        <v>20.61</v>
      </c>
      <c r="F13" s="147">
        <v>17</v>
      </c>
      <c r="G13" s="147">
        <v>17</v>
      </c>
      <c r="H13" s="147">
        <v>19.62</v>
      </c>
      <c r="I13" s="147">
        <v>19.62</v>
      </c>
      <c r="J13" s="147">
        <v>16.100000000000001</v>
      </c>
      <c r="K13" s="147">
        <v>30.07</v>
      </c>
      <c r="L13" s="147">
        <v>15.9</v>
      </c>
      <c r="M13" s="147">
        <v>16.899999999999999</v>
      </c>
      <c r="N13" s="147">
        <v>21.8</v>
      </c>
      <c r="O13" s="147">
        <v>15.975</v>
      </c>
      <c r="P13" s="147">
        <v>16</v>
      </c>
      <c r="Q13" s="147">
        <v>17.96</v>
      </c>
      <c r="R13" s="147">
        <v>22.77</v>
      </c>
    </row>
    <row r="14" spans="1:18" x14ac:dyDescent="0.3">
      <c r="A14" s="1"/>
      <c r="B14" s="149" t="s">
        <v>1631</v>
      </c>
      <c r="C14" s="147">
        <v>14</v>
      </c>
      <c r="D14" s="147">
        <v>20.6</v>
      </c>
      <c r="E14" s="147">
        <v>20.6</v>
      </c>
      <c r="F14" s="147">
        <v>17.2</v>
      </c>
      <c r="G14" s="147">
        <v>17.2</v>
      </c>
      <c r="H14" s="147">
        <v>19.62</v>
      </c>
      <c r="I14" s="147">
        <v>19.62</v>
      </c>
      <c r="J14" s="147">
        <v>15.9</v>
      </c>
      <c r="K14" s="147">
        <v>29.27</v>
      </c>
      <c r="L14" s="147">
        <v>15.8</v>
      </c>
      <c r="M14" s="147">
        <v>16.399999999999999</v>
      </c>
      <c r="N14" s="147">
        <v>21.66</v>
      </c>
      <c r="O14" s="147">
        <v>15.7</v>
      </c>
      <c r="P14" s="147">
        <v>16.100000000000001</v>
      </c>
      <c r="Q14" s="147">
        <v>17.82</v>
      </c>
      <c r="R14" s="147">
        <v>22.57</v>
      </c>
    </row>
    <row r="15" spans="1:18" x14ac:dyDescent="0.3">
      <c r="A15" s="1"/>
      <c r="B15" s="149" t="s">
        <v>424</v>
      </c>
      <c r="C15" s="147">
        <v>14</v>
      </c>
      <c r="D15" s="147">
        <v>20.59</v>
      </c>
      <c r="E15" s="147">
        <v>20.59</v>
      </c>
      <c r="F15" s="147">
        <v>16.600000000000001</v>
      </c>
      <c r="G15" s="147">
        <v>16.600000000000001</v>
      </c>
      <c r="H15" s="147">
        <v>19.54</v>
      </c>
      <c r="I15" s="147">
        <v>19.54</v>
      </c>
      <c r="J15" s="147">
        <v>16</v>
      </c>
      <c r="K15" s="147">
        <v>28.88</v>
      </c>
      <c r="L15" s="147">
        <v>15.7</v>
      </c>
      <c r="M15" s="147">
        <v>16.8</v>
      </c>
      <c r="N15" s="147">
        <v>21.56</v>
      </c>
      <c r="O15" s="147">
        <v>15.387</v>
      </c>
      <c r="P15" s="147">
        <v>16.100000000000001</v>
      </c>
      <c r="Q15" s="147">
        <v>17.559999999999999</v>
      </c>
      <c r="R15" s="147">
        <v>22.61</v>
      </c>
    </row>
    <row r="16" spans="1:18" x14ac:dyDescent="0.3">
      <c r="A16" s="1"/>
      <c r="B16" s="149" t="s">
        <v>209</v>
      </c>
      <c r="C16" s="147">
        <v>14</v>
      </c>
      <c r="D16" s="147">
        <v>20.51</v>
      </c>
      <c r="E16" s="147">
        <v>20.51</v>
      </c>
      <c r="F16" s="147">
        <v>16.600000000000001</v>
      </c>
      <c r="G16" s="147">
        <v>16.600000000000001</v>
      </c>
      <c r="H16" s="147">
        <v>19.600000000000001</v>
      </c>
      <c r="I16" s="147">
        <v>19.600000000000001</v>
      </c>
      <c r="J16" s="147">
        <v>16.3</v>
      </c>
      <c r="K16" s="147">
        <v>28.83</v>
      </c>
      <c r="L16" s="147">
        <v>15.8</v>
      </c>
      <c r="M16" s="147">
        <v>17.2</v>
      </c>
      <c r="N16" s="147">
        <v>21.52</v>
      </c>
      <c r="O16" s="147">
        <v>15.375</v>
      </c>
      <c r="P16" s="147">
        <v>16.399999999999999</v>
      </c>
      <c r="Q16" s="147">
        <v>17.55</v>
      </c>
      <c r="R16" s="147">
        <v>23.58</v>
      </c>
    </row>
    <row r="17" spans="1:18" x14ac:dyDescent="0.3">
      <c r="A17" s="1"/>
      <c r="B17" s="149" t="s">
        <v>195</v>
      </c>
      <c r="C17" s="147">
        <v>15</v>
      </c>
      <c r="D17" s="147">
        <v>20.65</v>
      </c>
      <c r="E17" s="147">
        <v>20.65</v>
      </c>
      <c r="F17" s="147">
        <v>16.5</v>
      </c>
      <c r="G17" s="147">
        <v>16.5</v>
      </c>
      <c r="H17" s="147">
        <v>19.829999999999998</v>
      </c>
      <c r="I17" s="147">
        <v>19.829999999999998</v>
      </c>
      <c r="J17" s="147">
        <v>16.5</v>
      </c>
      <c r="K17" s="147">
        <v>30.12</v>
      </c>
      <c r="L17" s="147">
        <v>15.9</v>
      </c>
      <c r="M17" s="147">
        <v>17.7</v>
      </c>
      <c r="N17" s="147">
        <v>21.52</v>
      </c>
      <c r="O17" s="147">
        <v>15.25</v>
      </c>
      <c r="P17" s="147">
        <v>16.5</v>
      </c>
      <c r="Q17" s="147">
        <v>17.63</v>
      </c>
      <c r="R17" s="147">
        <v>27.64</v>
      </c>
    </row>
    <row r="18" spans="1:18" x14ac:dyDescent="0.3">
      <c r="A18" s="1"/>
      <c r="B18" s="149" t="s">
        <v>533</v>
      </c>
      <c r="C18" s="147">
        <v>16</v>
      </c>
      <c r="D18" s="147">
        <v>21.07</v>
      </c>
      <c r="E18" s="147">
        <v>21.07</v>
      </c>
      <c r="F18" s="147">
        <v>16.399999999999999</v>
      </c>
      <c r="G18" s="147">
        <v>16.399999999999999</v>
      </c>
      <c r="H18" s="147">
        <v>20.2</v>
      </c>
      <c r="I18" s="147">
        <v>20.2</v>
      </c>
      <c r="J18" s="147">
        <v>16.5</v>
      </c>
      <c r="K18" s="147">
        <v>31.55</v>
      </c>
      <c r="L18" s="147">
        <v>15.8</v>
      </c>
      <c r="M18" s="147">
        <v>17.100000000000001</v>
      </c>
      <c r="N18" s="147">
        <v>21.52</v>
      </c>
      <c r="O18" s="147">
        <v>14.975</v>
      </c>
      <c r="P18" s="147">
        <v>16.600000000000001</v>
      </c>
      <c r="Q18" s="147">
        <v>17.71</v>
      </c>
      <c r="R18" s="147">
        <v>32.44</v>
      </c>
    </row>
    <row r="19" spans="1:18" x14ac:dyDescent="0.3">
      <c r="A19" s="1"/>
      <c r="B19" s="149" t="s">
        <v>361</v>
      </c>
      <c r="C19" s="147">
        <v>16</v>
      </c>
      <c r="D19" s="147">
        <v>21.65</v>
      </c>
      <c r="E19" s="147">
        <v>21.65</v>
      </c>
      <c r="F19" s="147">
        <v>17.2</v>
      </c>
      <c r="G19" s="147">
        <v>17.2</v>
      </c>
      <c r="H19" s="147">
        <v>20.329999999999998</v>
      </c>
      <c r="I19" s="147">
        <v>20.329999999999998</v>
      </c>
      <c r="J19" s="147">
        <v>17.3</v>
      </c>
      <c r="K19" s="147">
        <v>33.11</v>
      </c>
      <c r="L19" s="147">
        <v>16.2</v>
      </c>
      <c r="M19" s="147">
        <v>17.100000000000001</v>
      </c>
      <c r="N19" s="147">
        <v>21.62</v>
      </c>
      <c r="O19" s="147">
        <v>14.9</v>
      </c>
      <c r="P19" s="147">
        <v>16.7</v>
      </c>
      <c r="Q19" s="147">
        <v>17.850000000000001</v>
      </c>
      <c r="R19" s="147">
        <v>35.15</v>
      </c>
    </row>
    <row r="20" spans="1:18" x14ac:dyDescent="0.3">
      <c r="A20" s="1"/>
      <c r="B20" s="149" t="s">
        <v>1632</v>
      </c>
      <c r="C20" s="147">
        <v>19</v>
      </c>
      <c r="D20" s="147">
        <v>22.32</v>
      </c>
      <c r="E20" s="147">
        <v>22.32</v>
      </c>
      <c r="F20" s="147">
        <v>17.600000000000001</v>
      </c>
      <c r="G20" s="147">
        <v>17.600000000000001</v>
      </c>
      <c r="H20" s="147">
        <v>20.89</v>
      </c>
      <c r="I20" s="147">
        <v>20.89</v>
      </c>
      <c r="J20" s="147">
        <v>16.899999999999999</v>
      </c>
      <c r="K20" s="147">
        <v>32.92</v>
      </c>
      <c r="L20" s="147">
        <v>16.899999999999999</v>
      </c>
      <c r="M20" s="147">
        <v>18</v>
      </c>
      <c r="N20" s="147">
        <v>21.78</v>
      </c>
      <c r="O20" s="147">
        <v>15.25</v>
      </c>
      <c r="P20" s="147">
        <v>17.600000000000001</v>
      </c>
      <c r="Q20" s="147">
        <v>18.25</v>
      </c>
      <c r="R20" s="147">
        <v>35.590000000000003</v>
      </c>
    </row>
    <row r="21" spans="1:18" x14ac:dyDescent="0.3">
      <c r="A21" s="1"/>
      <c r="B21" s="149" t="s">
        <v>451</v>
      </c>
      <c r="C21" s="147">
        <v>20</v>
      </c>
      <c r="D21" s="147">
        <v>22.94</v>
      </c>
      <c r="E21" s="147">
        <v>22.94</v>
      </c>
      <c r="F21" s="147">
        <v>18</v>
      </c>
      <c r="G21" s="147">
        <v>18</v>
      </c>
      <c r="H21" s="147">
        <v>21.28</v>
      </c>
      <c r="I21" s="147">
        <v>21.28</v>
      </c>
      <c r="J21" s="147">
        <v>17</v>
      </c>
      <c r="K21" s="147">
        <v>32.36</v>
      </c>
      <c r="L21" s="147">
        <v>17.2</v>
      </c>
      <c r="M21" s="147">
        <v>18.2</v>
      </c>
      <c r="N21" s="147">
        <v>21.99</v>
      </c>
      <c r="O21" s="147">
        <v>15.9</v>
      </c>
      <c r="P21" s="147">
        <v>18.2</v>
      </c>
      <c r="Q21" s="147">
        <v>18.53</v>
      </c>
      <c r="R21" s="147">
        <v>35.39</v>
      </c>
    </row>
    <row r="22" spans="1:18" x14ac:dyDescent="0.3">
      <c r="A22" s="1"/>
      <c r="B22" s="149" t="s">
        <v>372</v>
      </c>
      <c r="C22" s="147">
        <v>21</v>
      </c>
      <c r="D22" s="147">
        <v>23.53</v>
      </c>
      <c r="E22" s="147">
        <v>23.53</v>
      </c>
      <c r="F22" s="147">
        <v>18.8</v>
      </c>
      <c r="G22" s="147">
        <v>18.8</v>
      </c>
      <c r="H22" s="147">
        <v>21.37</v>
      </c>
      <c r="I22" s="147">
        <v>21.37</v>
      </c>
      <c r="J22" s="147">
        <v>17.399999999999999</v>
      </c>
      <c r="K22" s="147">
        <v>32.270000000000003</v>
      </c>
      <c r="L22" s="147">
        <v>17.8</v>
      </c>
      <c r="M22" s="147">
        <v>18.7</v>
      </c>
      <c r="N22" s="147">
        <v>22.2</v>
      </c>
      <c r="O22" s="147">
        <v>16.524999999999999</v>
      </c>
      <c r="P22" s="147">
        <v>18.7</v>
      </c>
      <c r="Q22" s="147">
        <v>18.989999999999998</v>
      </c>
      <c r="R22" s="147">
        <v>34.57</v>
      </c>
    </row>
    <row r="23" spans="1:18" x14ac:dyDescent="0.3">
      <c r="A23" s="1"/>
      <c r="B23" s="149" t="s">
        <v>1633</v>
      </c>
      <c r="C23" s="147">
        <v>20</v>
      </c>
      <c r="D23" s="147">
        <v>23.81</v>
      </c>
      <c r="E23" s="147">
        <v>23.81</v>
      </c>
      <c r="F23" s="147">
        <v>18.7</v>
      </c>
      <c r="G23" s="147">
        <v>18.7</v>
      </c>
      <c r="H23" s="147">
        <v>21.73</v>
      </c>
      <c r="I23" s="147">
        <v>21.73</v>
      </c>
      <c r="J23" s="147">
        <v>16.899999999999999</v>
      </c>
      <c r="K23" s="147">
        <v>31.86</v>
      </c>
      <c r="L23" s="147">
        <v>17.899999999999999</v>
      </c>
      <c r="M23" s="147">
        <v>19.3</v>
      </c>
      <c r="N23" s="147">
        <v>22.51</v>
      </c>
      <c r="O23" s="147">
        <v>16.774999999999999</v>
      </c>
      <c r="P23" s="147">
        <v>18.600000000000001</v>
      </c>
      <c r="Q23" s="147">
        <v>19.52</v>
      </c>
      <c r="R23" s="147">
        <v>35.24</v>
      </c>
    </row>
    <row r="24" spans="1:18" x14ac:dyDescent="0.3">
      <c r="A24" s="1"/>
      <c r="B24" s="149" t="s">
        <v>1634</v>
      </c>
      <c r="C24" s="147">
        <v>20</v>
      </c>
      <c r="D24" s="147">
        <v>23.89</v>
      </c>
      <c r="E24" s="147">
        <v>23.89</v>
      </c>
      <c r="F24" s="147">
        <v>18.100000000000001</v>
      </c>
      <c r="G24" s="147">
        <v>18.100000000000001</v>
      </c>
      <c r="H24" s="147">
        <v>21.76</v>
      </c>
      <c r="I24" s="147">
        <v>21.76</v>
      </c>
      <c r="J24" s="147">
        <v>17</v>
      </c>
      <c r="K24" s="147">
        <v>31.42</v>
      </c>
      <c r="L24" s="147">
        <v>17.600000000000001</v>
      </c>
      <c r="M24" s="147">
        <v>18.600000000000001</v>
      </c>
      <c r="N24" s="147">
        <v>22.78</v>
      </c>
      <c r="O24" s="147">
        <v>17.05</v>
      </c>
      <c r="P24" s="147">
        <v>18.2</v>
      </c>
      <c r="Q24" s="147">
        <v>20.05</v>
      </c>
      <c r="R24" s="147">
        <v>35.42</v>
      </c>
    </row>
    <row r="25" spans="1:18" x14ac:dyDescent="0.3">
      <c r="A25" s="1"/>
      <c r="B25" s="149" t="s">
        <v>544</v>
      </c>
      <c r="C25" s="147">
        <v>19</v>
      </c>
      <c r="D25" s="147">
        <v>23.75</v>
      </c>
      <c r="E25" s="147">
        <v>23.75</v>
      </c>
      <c r="F25" s="147">
        <v>17.3</v>
      </c>
      <c r="G25" s="147">
        <v>17.3</v>
      </c>
      <c r="H25" s="147">
        <v>21.43</v>
      </c>
      <c r="I25" s="147">
        <v>21.43</v>
      </c>
      <c r="J25" s="147">
        <v>16.7</v>
      </c>
      <c r="K25" s="147">
        <v>31.13</v>
      </c>
      <c r="L25" s="147">
        <v>17.3</v>
      </c>
      <c r="M25" s="147">
        <v>18</v>
      </c>
      <c r="N25" s="147">
        <v>22.82</v>
      </c>
      <c r="O25" s="147">
        <v>17.2</v>
      </c>
      <c r="P25" s="147">
        <v>18.100000000000001</v>
      </c>
      <c r="Q25" s="147">
        <v>19.93</v>
      </c>
      <c r="R25" s="147">
        <v>33.82</v>
      </c>
    </row>
    <row r="26" spans="1:18" x14ac:dyDescent="0.3">
      <c r="A26" s="1"/>
      <c r="B26" s="149" t="s">
        <v>454</v>
      </c>
      <c r="C26" s="147">
        <v>18</v>
      </c>
      <c r="D26" s="147">
        <v>23.64</v>
      </c>
      <c r="E26" s="147">
        <v>23.64</v>
      </c>
      <c r="F26" s="147">
        <v>17.3</v>
      </c>
      <c r="G26" s="147">
        <v>17.3</v>
      </c>
      <c r="H26" s="147">
        <v>21.05</v>
      </c>
      <c r="I26" s="147">
        <v>21.05</v>
      </c>
      <c r="J26" s="147">
        <v>16.8</v>
      </c>
      <c r="K26" s="147">
        <v>30.91</v>
      </c>
      <c r="L26" s="147">
        <v>17.100000000000001</v>
      </c>
      <c r="M26" s="147">
        <v>18.2</v>
      </c>
      <c r="N26" s="147">
        <v>22.64</v>
      </c>
      <c r="O26" s="147">
        <v>17.149999999999999</v>
      </c>
      <c r="P26" s="147">
        <v>17.5</v>
      </c>
      <c r="Q26" s="147">
        <v>19.61</v>
      </c>
      <c r="R26" s="147">
        <v>32.79</v>
      </c>
    </row>
    <row r="27" spans="1:18" x14ac:dyDescent="0.3">
      <c r="A27" s="1"/>
      <c r="B27" s="149" t="s">
        <v>282</v>
      </c>
      <c r="C27" s="147">
        <v>18</v>
      </c>
      <c r="D27" s="147">
        <v>23.54</v>
      </c>
      <c r="E27" s="147">
        <v>23.54</v>
      </c>
      <c r="F27" s="147">
        <v>17.7</v>
      </c>
      <c r="G27" s="147">
        <v>17.7</v>
      </c>
      <c r="H27" s="147">
        <v>21.32</v>
      </c>
      <c r="I27" s="147">
        <v>21.32</v>
      </c>
      <c r="J27" s="147">
        <v>16.600000000000001</v>
      </c>
      <c r="K27" s="147">
        <v>30.76</v>
      </c>
      <c r="L27" s="147">
        <v>17.100000000000001</v>
      </c>
      <c r="M27" s="147">
        <v>17.2</v>
      </c>
      <c r="N27" s="147">
        <v>22.35</v>
      </c>
      <c r="O27" s="147">
        <v>16.8</v>
      </c>
      <c r="P27" s="147">
        <v>17.2</v>
      </c>
      <c r="Q27" s="147">
        <v>19.309999999999999</v>
      </c>
      <c r="R27" s="147">
        <v>30.83</v>
      </c>
    </row>
    <row r="28" spans="1:18" x14ac:dyDescent="0.3">
      <c r="A28" s="1"/>
      <c r="B28" s="149" t="s">
        <v>1635</v>
      </c>
      <c r="C28" s="147">
        <v>17</v>
      </c>
      <c r="D28" s="147">
        <v>23.15</v>
      </c>
      <c r="E28" s="147">
        <v>23.15</v>
      </c>
      <c r="F28" s="147">
        <v>17.2</v>
      </c>
      <c r="G28" s="147">
        <v>17.2</v>
      </c>
      <c r="H28" s="147">
        <v>20.87</v>
      </c>
      <c r="I28" s="147">
        <v>20.87</v>
      </c>
      <c r="J28" s="147">
        <v>16.5</v>
      </c>
      <c r="K28" s="147">
        <v>29.82</v>
      </c>
      <c r="L28" s="147">
        <v>16.899999999999999</v>
      </c>
      <c r="M28" s="147">
        <v>17.2</v>
      </c>
      <c r="N28" s="147">
        <v>22.05</v>
      </c>
      <c r="O28" s="147">
        <v>16.588000000000001</v>
      </c>
      <c r="P28" s="147">
        <v>16.8</v>
      </c>
      <c r="Q28" s="147">
        <v>19.010000000000002</v>
      </c>
      <c r="R28" s="147">
        <v>28.96</v>
      </c>
    </row>
    <row r="29" spans="1:18" x14ac:dyDescent="0.3">
      <c r="A29" s="1"/>
      <c r="B29" s="149" t="s">
        <v>1636</v>
      </c>
      <c r="C29" s="147">
        <v>16</v>
      </c>
      <c r="D29" s="147">
        <v>22.7</v>
      </c>
      <c r="E29" s="147">
        <v>22.7</v>
      </c>
      <c r="F29" s="147">
        <v>17</v>
      </c>
      <c r="G29" s="147">
        <v>17</v>
      </c>
      <c r="H29" s="147">
        <v>20.6</v>
      </c>
      <c r="I29" s="147">
        <v>20.6</v>
      </c>
      <c r="J29" s="147">
        <v>16.399999999999999</v>
      </c>
      <c r="K29" s="147">
        <v>29.4</v>
      </c>
      <c r="L29" s="147">
        <v>16.8</v>
      </c>
      <c r="M29" s="147">
        <v>17.100000000000001</v>
      </c>
      <c r="N29" s="147">
        <v>21.79</v>
      </c>
      <c r="O29" s="147">
        <v>16.675000000000001</v>
      </c>
      <c r="P29" s="147">
        <v>16.7</v>
      </c>
      <c r="Q29" s="147">
        <v>18.77</v>
      </c>
      <c r="R29" s="147">
        <v>27.97</v>
      </c>
    </row>
    <row r="30" spans="1:18" x14ac:dyDescent="0.3">
      <c r="A30" s="1"/>
      <c r="B30" s="149" t="s">
        <v>1637</v>
      </c>
      <c r="C30" s="147">
        <v>16</v>
      </c>
      <c r="D30" s="147">
        <v>22.2</v>
      </c>
      <c r="E30" s="147">
        <v>22.2</v>
      </c>
      <c r="F30" s="147">
        <v>17.3</v>
      </c>
      <c r="G30" s="147">
        <v>17.3</v>
      </c>
      <c r="H30" s="147">
        <v>20.329999999999998</v>
      </c>
      <c r="I30" s="147">
        <v>20.329999999999998</v>
      </c>
      <c r="J30" s="147">
        <v>16.399999999999999</v>
      </c>
      <c r="K30" s="147">
        <v>29.2</v>
      </c>
      <c r="L30" s="147">
        <v>16.3</v>
      </c>
      <c r="M30" s="147">
        <v>17</v>
      </c>
      <c r="N30" s="147">
        <v>21.57</v>
      </c>
      <c r="O30" s="147">
        <v>16.324999999999999</v>
      </c>
      <c r="P30" s="147">
        <v>16.7</v>
      </c>
      <c r="Q30" s="147">
        <v>18.61</v>
      </c>
      <c r="R30" s="147">
        <v>27.06</v>
      </c>
    </row>
    <row r="31" spans="1:18" x14ac:dyDescent="0.3">
      <c r="A31" s="1"/>
      <c r="B31" s="149" t="s">
        <v>1638</v>
      </c>
      <c r="C31" s="147">
        <v>16</v>
      </c>
      <c r="D31" s="147">
        <v>21.83</v>
      </c>
      <c r="E31" s="147">
        <v>21.83</v>
      </c>
      <c r="F31" s="147">
        <v>17.600000000000001</v>
      </c>
      <c r="G31" s="147">
        <v>17.600000000000001</v>
      </c>
      <c r="H31" s="147">
        <v>20.190000000000001</v>
      </c>
      <c r="I31" s="147">
        <v>20.190000000000001</v>
      </c>
      <c r="J31" s="147">
        <v>16.3</v>
      </c>
      <c r="K31" s="147">
        <v>28.99</v>
      </c>
      <c r="L31" s="147">
        <v>16.3</v>
      </c>
      <c r="M31" s="147">
        <v>16.899999999999999</v>
      </c>
      <c r="N31" s="147">
        <v>21.41</v>
      </c>
      <c r="O31" s="147">
        <v>16.600000000000001</v>
      </c>
      <c r="P31" s="147">
        <v>16.600000000000001</v>
      </c>
      <c r="Q31" s="147">
        <v>18.510000000000002</v>
      </c>
      <c r="R31" s="147">
        <v>26.62</v>
      </c>
    </row>
    <row r="32" spans="1:18" x14ac:dyDescent="0.3">
      <c r="A32" s="1"/>
      <c r="B32" s="149" t="s">
        <v>1639</v>
      </c>
      <c r="C32" s="147">
        <v>16</v>
      </c>
      <c r="D32" s="147">
        <v>21.59</v>
      </c>
      <c r="E32" s="147">
        <v>21.59</v>
      </c>
      <c r="F32" s="147">
        <v>17.399999999999999</v>
      </c>
      <c r="G32" s="147">
        <v>17.399999999999999</v>
      </c>
      <c r="H32" s="147">
        <v>19.989999999999998</v>
      </c>
      <c r="I32" s="147">
        <v>19.989999999999998</v>
      </c>
      <c r="J32" s="147">
        <v>16.2</v>
      </c>
      <c r="K32" s="147">
        <v>28.97</v>
      </c>
      <c r="L32" s="147">
        <v>16.2</v>
      </c>
      <c r="M32" s="147">
        <v>16.8</v>
      </c>
      <c r="N32" s="147">
        <v>21.23</v>
      </c>
      <c r="O32" s="147">
        <v>16.45</v>
      </c>
      <c r="P32" s="147">
        <v>16.8</v>
      </c>
      <c r="Q32" s="147">
        <v>18.39</v>
      </c>
      <c r="R32" s="147">
        <v>26.31</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22.8" x14ac:dyDescent="0.4">
      <c r="A5" s="1"/>
      <c r="B5" s="22" t="s">
        <v>1642</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1643</v>
      </c>
      <c r="E7" s="3" t="s">
        <v>1644</v>
      </c>
      <c r="F7" s="3" t="s">
        <v>1645</v>
      </c>
      <c r="G7" s="3" t="s">
        <v>8</v>
      </c>
      <c r="H7" s="3" t="s">
        <v>1538</v>
      </c>
    </row>
    <row r="8" spans="1:8" x14ac:dyDescent="0.3">
      <c r="A8" s="1"/>
      <c r="B8" s="4" t="s">
        <v>48</v>
      </c>
      <c r="C8" s="150" t="s">
        <v>227</v>
      </c>
      <c r="D8" s="150" t="s">
        <v>1646</v>
      </c>
      <c r="E8" s="147">
        <v>130</v>
      </c>
      <c r="F8" s="4" t="s">
        <v>424</v>
      </c>
      <c r="G8" s="4" t="s">
        <v>1647</v>
      </c>
      <c r="H8" s="151"/>
    </row>
    <row r="9" spans="1:8" x14ac:dyDescent="0.3">
      <c r="A9" s="1"/>
      <c r="B9" s="4" t="s">
        <v>48</v>
      </c>
      <c r="C9" s="150" t="s">
        <v>61</v>
      </c>
      <c r="D9" s="150" t="s">
        <v>1648</v>
      </c>
      <c r="E9" s="147">
        <v>339.8</v>
      </c>
      <c r="F9" s="4" t="s">
        <v>424</v>
      </c>
      <c r="G9" s="4" t="s">
        <v>1647</v>
      </c>
      <c r="H9" s="151"/>
    </row>
    <row r="10" spans="1:8" x14ac:dyDescent="0.3">
      <c r="A10" s="1"/>
      <c r="B10" s="4" t="s">
        <v>48</v>
      </c>
      <c r="C10" s="150" t="s">
        <v>68</v>
      </c>
      <c r="D10" s="150" t="s">
        <v>1649</v>
      </c>
      <c r="E10" s="147">
        <v>3942.3150000000001</v>
      </c>
      <c r="F10" s="4" t="s">
        <v>424</v>
      </c>
      <c r="G10" s="4" t="s">
        <v>1647</v>
      </c>
      <c r="H10" s="151"/>
    </row>
    <row r="11" spans="1:8" x14ac:dyDescent="0.3">
      <c r="A11" s="1"/>
      <c r="B11" s="4" t="s">
        <v>48</v>
      </c>
      <c r="C11" s="150" t="s">
        <v>77</v>
      </c>
      <c r="D11" s="150" t="s">
        <v>1650</v>
      </c>
      <c r="E11" s="147">
        <v>2380</v>
      </c>
      <c r="F11" s="4" t="s">
        <v>424</v>
      </c>
      <c r="G11" s="4" t="s">
        <v>1647</v>
      </c>
      <c r="H11" s="151"/>
    </row>
    <row r="12" spans="1:8" x14ac:dyDescent="0.3">
      <c r="A12" s="1"/>
      <c r="B12" s="4" t="s">
        <v>48</v>
      </c>
      <c r="C12" s="150" t="s">
        <v>80</v>
      </c>
      <c r="D12" s="150" t="s">
        <v>1651</v>
      </c>
      <c r="E12" s="147">
        <v>3737</v>
      </c>
      <c r="F12" s="4" t="s">
        <v>424</v>
      </c>
      <c r="G12" s="4" t="s">
        <v>1647</v>
      </c>
      <c r="H12" s="151"/>
    </row>
    <row r="13" spans="1:8" x14ac:dyDescent="0.3">
      <c r="A13" s="1"/>
      <c r="B13" s="4" t="s">
        <v>48</v>
      </c>
      <c r="C13" s="150" t="s">
        <v>80</v>
      </c>
      <c r="D13" s="150" t="s">
        <v>1652</v>
      </c>
      <c r="E13" s="147">
        <v>1337</v>
      </c>
      <c r="F13" s="4" t="s">
        <v>424</v>
      </c>
      <c r="G13" s="4" t="s">
        <v>1647</v>
      </c>
      <c r="H13" s="151"/>
    </row>
    <row r="14" spans="1:8" x14ac:dyDescent="0.3">
      <c r="A14" s="1"/>
      <c r="B14" s="4" t="s">
        <v>48</v>
      </c>
      <c r="C14" s="150" t="s">
        <v>106</v>
      </c>
      <c r="D14" s="150" t="s">
        <v>1653</v>
      </c>
      <c r="E14" s="147">
        <v>2100</v>
      </c>
      <c r="F14" s="4" t="s">
        <v>424</v>
      </c>
      <c r="G14" s="4" t="s">
        <v>1647</v>
      </c>
      <c r="H14" s="151"/>
    </row>
    <row r="15" spans="1:8" x14ac:dyDescent="0.3">
      <c r="A15" s="1"/>
      <c r="B15" s="4" t="s">
        <v>48</v>
      </c>
      <c r="C15" s="150" t="s">
        <v>125</v>
      </c>
      <c r="D15" s="150" t="s">
        <v>1654</v>
      </c>
      <c r="E15" s="147">
        <v>1275</v>
      </c>
      <c r="F15" s="4" t="s">
        <v>424</v>
      </c>
      <c r="G15" s="4" t="s">
        <v>1647</v>
      </c>
      <c r="H15" s="151"/>
    </row>
    <row r="16" spans="1:8" x14ac:dyDescent="0.3">
      <c r="A16" s="1"/>
      <c r="B16" s="4" t="s">
        <v>48</v>
      </c>
      <c r="C16" s="150" t="s">
        <v>129</v>
      </c>
      <c r="D16" s="150" t="s">
        <v>1655</v>
      </c>
      <c r="E16" s="147">
        <v>665.44</v>
      </c>
      <c r="F16" s="4" t="s">
        <v>424</v>
      </c>
      <c r="G16" s="4" t="s">
        <v>1647</v>
      </c>
      <c r="H16"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Q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3" width="20" customWidth="1"/>
  </cols>
  <sheetData>
    <row r="1" spans="1:4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69" customHeight="1" x14ac:dyDescent="0.3">
      <c r="A3" s="190" t="s">
        <v>0</v>
      </c>
      <c r="B3" s="191"/>
      <c r="C3" s="191"/>
      <c r="D3" s="191"/>
      <c r="E3" s="191"/>
      <c r="F3" s="19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spans="1:43" ht="30" customHeight="1" x14ac:dyDescent="0.3">
      <c r="A4" s="223" t="s">
        <v>1656</v>
      </c>
      <c r="B4" s="194"/>
      <c r="C4" s="194"/>
      <c r="D4" s="194"/>
      <c r="E4" s="194"/>
      <c r="F4" s="194"/>
      <c r="G4" s="194"/>
      <c r="H4" s="194"/>
      <c r="I4" s="194"/>
      <c r="J4" s="194"/>
      <c r="K4" s="194"/>
      <c r="L4" s="194"/>
      <c r="M4" s="194"/>
      <c r="N4" s="194"/>
      <c r="O4" s="194"/>
      <c r="P4" s="194"/>
      <c r="Q4" s="194"/>
      <c r="R4" s="194"/>
      <c r="S4" s="194"/>
      <c r="T4" s="194"/>
      <c r="U4" s="194"/>
      <c r="V4" s="194"/>
      <c r="W4" s="194"/>
      <c r="X4" s="194"/>
      <c r="Y4" s="194"/>
      <c r="Z4" s="194"/>
      <c r="AA4" s="194"/>
      <c r="AB4" s="194"/>
      <c r="AC4" s="194"/>
      <c r="AD4" s="194"/>
      <c r="AE4" s="194"/>
      <c r="AF4" s="194"/>
      <c r="AG4" s="194"/>
      <c r="AH4" s="194"/>
      <c r="AI4" s="194"/>
      <c r="AJ4" s="194"/>
      <c r="AK4" s="194"/>
      <c r="AL4" s="194"/>
      <c r="AM4" s="194"/>
      <c r="AN4" s="194"/>
      <c r="AO4" s="194"/>
      <c r="AP4" s="194"/>
      <c r="AQ4" s="194"/>
    </row>
    <row r="5" spans="1:43" ht="22.05" hidden="1" customHeight="1" x14ac:dyDescent="0.3">
      <c r="A5" s="194" t="s">
        <v>44</v>
      </c>
      <c r="B5" s="194" t="s">
        <v>570</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70904</v>
      </c>
      <c r="V5" s="9">
        <v>70905</v>
      </c>
      <c r="W5" s="9">
        <v>61811</v>
      </c>
      <c r="X5" s="9">
        <v>43412</v>
      </c>
      <c r="Y5" s="9">
        <v>43415</v>
      </c>
      <c r="Z5" s="9">
        <v>61237</v>
      </c>
      <c r="AA5" s="9">
        <v>44059</v>
      </c>
      <c r="AB5" s="9">
        <v>59062</v>
      </c>
      <c r="AC5" s="9">
        <v>43417</v>
      </c>
      <c r="AD5" s="9">
        <v>43416</v>
      </c>
      <c r="AE5" s="9">
        <v>43421</v>
      </c>
      <c r="AF5" s="9">
        <v>43422</v>
      </c>
      <c r="AG5" s="9">
        <v>43429</v>
      </c>
      <c r="AH5" s="9">
        <v>43430</v>
      </c>
      <c r="AI5" s="9">
        <v>43431</v>
      </c>
      <c r="AJ5" s="9">
        <v>43432</v>
      </c>
      <c r="AK5" s="9">
        <v>43433</v>
      </c>
      <c r="AL5" s="9">
        <v>47535</v>
      </c>
      <c r="AM5" s="9">
        <v>47536</v>
      </c>
      <c r="AN5" s="9">
        <v>44659</v>
      </c>
      <c r="AO5" s="9">
        <v>44660</v>
      </c>
      <c r="AP5" s="9">
        <v>43413</v>
      </c>
      <c r="AQ5" s="9">
        <v>43414</v>
      </c>
    </row>
    <row r="6" spans="1:43" ht="40.049999999999997" customHeight="1" x14ac:dyDescent="0.3">
      <c r="A6" s="194"/>
      <c r="B6" s="194"/>
      <c r="C6" s="222" t="s">
        <v>626</v>
      </c>
      <c r="D6" s="222" t="s">
        <v>627</v>
      </c>
      <c r="E6" s="222" t="s">
        <v>628</v>
      </c>
      <c r="F6" s="222" t="s">
        <v>629</v>
      </c>
      <c r="G6" s="222" t="s">
        <v>624</v>
      </c>
      <c r="H6" s="222" t="s">
        <v>593</v>
      </c>
      <c r="I6" s="222" t="s">
        <v>617</v>
      </c>
      <c r="J6" s="222"/>
      <c r="K6" s="222" t="s">
        <v>594</v>
      </c>
      <c r="L6" s="222" t="s">
        <v>68</v>
      </c>
      <c r="M6" s="222"/>
      <c r="N6" s="222"/>
      <c r="O6" s="222"/>
      <c r="P6" s="222"/>
      <c r="Q6" s="222" t="s">
        <v>595</v>
      </c>
      <c r="R6" s="222" t="s">
        <v>286</v>
      </c>
      <c r="S6" s="222" t="s">
        <v>596</v>
      </c>
      <c r="T6" s="222" t="s">
        <v>620</v>
      </c>
      <c r="U6" s="222" t="s">
        <v>80</v>
      </c>
      <c r="V6" s="222"/>
      <c r="W6" s="222" t="s">
        <v>597</v>
      </c>
      <c r="X6" s="222" t="s">
        <v>621</v>
      </c>
      <c r="Y6" s="222" t="s">
        <v>605</v>
      </c>
      <c r="Z6" s="222" t="s">
        <v>106</v>
      </c>
      <c r="AA6" s="222"/>
      <c r="AB6" s="222"/>
      <c r="AC6" s="222"/>
      <c r="AD6" s="222" t="s">
        <v>606</v>
      </c>
      <c r="AE6" s="222" t="s">
        <v>607</v>
      </c>
      <c r="AF6" s="222" t="s">
        <v>608</v>
      </c>
      <c r="AG6" s="222" t="s">
        <v>609</v>
      </c>
      <c r="AH6" s="222"/>
      <c r="AI6" s="222"/>
      <c r="AJ6" s="222"/>
      <c r="AK6" s="222"/>
      <c r="AL6" s="222"/>
      <c r="AM6" s="222"/>
      <c r="AN6" s="222"/>
      <c r="AO6" s="222"/>
      <c r="AP6" s="222" t="s">
        <v>622</v>
      </c>
      <c r="AQ6" s="222" t="s">
        <v>610</v>
      </c>
    </row>
    <row r="7" spans="1:43" ht="57" customHeight="1" x14ac:dyDescent="0.3">
      <c r="A7" s="194"/>
      <c r="B7" s="194"/>
      <c r="C7" s="9" t="s">
        <v>1657</v>
      </c>
      <c r="D7" s="9" t="s">
        <v>1658</v>
      </c>
      <c r="E7" s="9" t="s">
        <v>1659</v>
      </c>
      <c r="F7" s="9" t="s">
        <v>1660</v>
      </c>
      <c r="G7" s="9" t="s">
        <v>1661</v>
      </c>
      <c r="H7" s="9" t="s">
        <v>1662</v>
      </c>
      <c r="I7" s="9" t="s">
        <v>1663</v>
      </c>
      <c r="J7" s="9" t="s">
        <v>1664</v>
      </c>
      <c r="K7" s="9" t="s">
        <v>1665</v>
      </c>
      <c r="L7" s="9" t="s">
        <v>1666</v>
      </c>
      <c r="M7" s="9" t="s">
        <v>1667</v>
      </c>
      <c r="N7" s="9" t="s">
        <v>1668</v>
      </c>
      <c r="O7" s="9" t="s">
        <v>1669</v>
      </c>
      <c r="P7" s="9" t="s">
        <v>1670</v>
      </c>
      <c r="Q7" s="9" t="s">
        <v>1671</v>
      </c>
      <c r="R7" s="9" t="s">
        <v>1672</v>
      </c>
      <c r="S7" s="9" t="s">
        <v>1673</v>
      </c>
      <c r="T7" s="9" t="s">
        <v>1674</v>
      </c>
      <c r="U7" s="9" t="s">
        <v>1675</v>
      </c>
      <c r="V7" s="9" t="s">
        <v>1676</v>
      </c>
      <c r="W7" s="9" t="s">
        <v>1677</v>
      </c>
      <c r="X7" s="9" t="s">
        <v>1678</v>
      </c>
      <c r="Y7" s="9" t="s">
        <v>1679</v>
      </c>
      <c r="Z7" s="9" t="s">
        <v>1680</v>
      </c>
      <c r="AA7" s="9" t="s">
        <v>1681</v>
      </c>
      <c r="AB7" s="9" t="s">
        <v>1682</v>
      </c>
      <c r="AC7" s="9" t="s">
        <v>1683</v>
      </c>
      <c r="AD7" s="9" t="s">
        <v>1684</v>
      </c>
      <c r="AE7" s="9" t="s">
        <v>1685</v>
      </c>
      <c r="AF7" s="9" t="s">
        <v>1686</v>
      </c>
      <c r="AG7" s="9" t="s">
        <v>1687</v>
      </c>
      <c r="AH7" s="9" t="s">
        <v>1688</v>
      </c>
      <c r="AI7" s="9" t="s">
        <v>1689</v>
      </c>
      <c r="AJ7" s="9" t="s">
        <v>1690</v>
      </c>
      <c r="AK7" s="9" t="s">
        <v>1691</v>
      </c>
      <c r="AL7" s="9" t="s">
        <v>1692</v>
      </c>
      <c r="AM7" s="9" t="s">
        <v>1693</v>
      </c>
      <c r="AN7" s="9" t="s">
        <v>1694</v>
      </c>
      <c r="AO7" s="9" t="s">
        <v>1695</v>
      </c>
      <c r="AP7" s="9" t="s">
        <v>1696</v>
      </c>
      <c r="AQ7" s="9" t="s">
        <v>1697</v>
      </c>
    </row>
    <row r="8" spans="1:43" ht="24" customHeight="1" x14ac:dyDescent="0.3">
      <c r="A8" s="13" t="s">
        <v>48</v>
      </c>
      <c r="B8" s="13" t="s">
        <v>791</v>
      </c>
      <c r="C8" s="152">
        <v>23</v>
      </c>
      <c r="D8" s="152">
        <v>54.05</v>
      </c>
      <c r="E8" s="152">
        <v>11.63</v>
      </c>
      <c r="F8" s="152">
        <v>23.21</v>
      </c>
      <c r="G8" s="152">
        <v>20.48</v>
      </c>
      <c r="H8" s="152"/>
      <c r="I8" s="152">
        <v>6.27</v>
      </c>
      <c r="J8" s="152">
        <v>8.48</v>
      </c>
      <c r="K8" s="152">
        <v>7.3339999999999996</v>
      </c>
      <c r="L8" s="152">
        <v>9.1</v>
      </c>
      <c r="M8" s="152">
        <v>9.1</v>
      </c>
      <c r="N8" s="152">
        <v>9.1</v>
      </c>
      <c r="O8" s="152">
        <v>9.1</v>
      </c>
      <c r="P8" s="152"/>
      <c r="Q8" s="152"/>
      <c r="R8" s="152">
        <v>10</v>
      </c>
      <c r="S8" s="152">
        <v>10</v>
      </c>
      <c r="T8" s="152"/>
      <c r="U8" s="152"/>
      <c r="V8" s="152"/>
      <c r="W8" s="152"/>
      <c r="X8" s="152"/>
      <c r="Y8" s="152"/>
      <c r="Z8" s="152">
        <v>3.9906999999999999</v>
      </c>
      <c r="AA8" s="152">
        <v>4.7992600000000003</v>
      </c>
      <c r="AB8" s="152"/>
      <c r="AC8" s="152"/>
      <c r="AD8" s="152"/>
      <c r="AE8" s="152">
        <v>7.3</v>
      </c>
      <c r="AF8" s="152">
        <v>7.3</v>
      </c>
      <c r="AG8" s="152">
        <v>450.10753</v>
      </c>
      <c r="AH8" s="152">
        <v>0</v>
      </c>
      <c r="AI8" s="152">
        <v>446.91528</v>
      </c>
      <c r="AJ8" s="152">
        <v>414.99275999999998</v>
      </c>
      <c r="AK8" s="152">
        <v>414.99275999999998</v>
      </c>
      <c r="AL8" s="152">
        <v>293.57119999999998</v>
      </c>
      <c r="AM8" s="152">
        <v>293.57119999999998</v>
      </c>
      <c r="AN8" s="152">
        <v>383.07024000000001</v>
      </c>
      <c r="AO8" s="152">
        <v>383.07024000000001</v>
      </c>
      <c r="AP8" s="152"/>
      <c r="AQ8" s="152"/>
    </row>
    <row r="9" spans="1:43" ht="24" customHeight="1" x14ac:dyDescent="0.3">
      <c r="A9" s="16" t="s">
        <v>48</v>
      </c>
      <c r="B9" s="16" t="s">
        <v>792</v>
      </c>
      <c r="C9" s="153">
        <v>23</v>
      </c>
      <c r="D9" s="153">
        <v>54.03</v>
      </c>
      <c r="E9" s="153">
        <v>10.47</v>
      </c>
      <c r="F9" s="153">
        <v>23.12</v>
      </c>
      <c r="G9" s="153">
        <v>20.48</v>
      </c>
      <c r="H9" s="153"/>
      <c r="I9" s="153">
        <v>5.74</v>
      </c>
      <c r="J9" s="153">
        <v>8.8699999999999992</v>
      </c>
      <c r="K9" s="153">
        <v>6.9390000000000001</v>
      </c>
      <c r="L9" s="153">
        <v>8.36</v>
      </c>
      <c r="M9" s="153">
        <v>8.36</v>
      </c>
      <c r="N9" s="153">
        <v>8.36</v>
      </c>
      <c r="O9" s="153">
        <v>8.36</v>
      </c>
      <c r="P9" s="153"/>
      <c r="Q9" s="153"/>
      <c r="R9" s="153">
        <v>9</v>
      </c>
      <c r="S9" s="153">
        <v>10</v>
      </c>
      <c r="T9" s="153"/>
      <c r="U9" s="153"/>
      <c r="V9" s="153"/>
      <c r="W9" s="153"/>
      <c r="X9" s="153"/>
      <c r="Y9" s="153"/>
      <c r="Z9" s="153">
        <v>1.8351</v>
      </c>
      <c r="AA9" s="153">
        <v>4.63591</v>
      </c>
      <c r="AB9" s="153"/>
      <c r="AC9" s="153"/>
      <c r="AD9" s="153"/>
      <c r="AE9" s="153">
        <v>7.4</v>
      </c>
      <c r="AF9" s="153">
        <v>7.4</v>
      </c>
      <c r="AG9" s="153">
        <v>446.91528</v>
      </c>
      <c r="AH9" s="153">
        <v>0</v>
      </c>
      <c r="AI9" s="153">
        <v>446.91528</v>
      </c>
      <c r="AJ9" s="153">
        <v>414.99275999999998</v>
      </c>
      <c r="AK9" s="153">
        <v>414.99275999999998</v>
      </c>
      <c r="AL9" s="153">
        <v>293.57119999999998</v>
      </c>
      <c r="AM9" s="153">
        <v>293.57119999999998</v>
      </c>
      <c r="AN9" s="153">
        <v>383.07024000000001</v>
      </c>
      <c r="AO9" s="153">
        <v>383.07024000000001</v>
      </c>
      <c r="AP9" s="153"/>
      <c r="AQ9" s="153"/>
    </row>
    <row r="10" spans="1:43" ht="24" customHeight="1" x14ac:dyDescent="0.3">
      <c r="A10" s="16" t="s">
        <v>48</v>
      </c>
      <c r="B10" s="16" t="s">
        <v>793</v>
      </c>
      <c r="C10" s="153">
        <v>23</v>
      </c>
      <c r="D10" s="153">
        <v>54.07</v>
      </c>
      <c r="E10" s="153">
        <v>12.86</v>
      </c>
      <c r="F10" s="153">
        <v>23.42</v>
      </c>
      <c r="G10" s="153">
        <v>20.48</v>
      </c>
      <c r="H10" s="153"/>
      <c r="I10" s="153">
        <v>4.92</v>
      </c>
      <c r="J10" s="153">
        <v>9.07</v>
      </c>
      <c r="K10" s="153">
        <v>5.8540000000000001</v>
      </c>
      <c r="L10" s="153">
        <v>8.1199999999999992</v>
      </c>
      <c r="M10" s="153">
        <v>8.1199999999999992</v>
      </c>
      <c r="N10" s="153">
        <v>8.1199999999999992</v>
      </c>
      <c r="O10" s="153">
        <v>8.1199999999999992</v>
      </c>
      <c r="P10" s="153"/>
      <c r="Q10" s="153"/>
      <c r="R10" s="153">
        <v>10</v>
      </c>
      <c r="S10" s="153">
        <v>10</v>
      </c>
      <c r="T10" s="153"/>
      <c r="U10" s="153"/>
      <c r="V10" s="153"/>
      <c r="W10" s="153"/>
      <c r="X10" s="153"/>
      <c r="Y10" s="153"/>
      <c r="Z10" s="153">
        <v>1.59511</v>
      </c>
      <c r="AA10" s="153">
        <v>3.38984</v>
      </c>
      <c r="AB10" s="153"/>
      <c r="AC10" s="153"/>
      <c r="AD10" s="153"/>
      <c r="AE10" s="153">
        <v>7.86</v>
      </c>
      <c r="AF10" s="153">
        <v>7.86</v>
      </c>
      <c r="AG10" s="153">
        <v>446.91528</v>
      </c>
      <c r="AH10" s="153">
        <v>0</v>
      </c>
      <c r="AI10" s="153">
        <v>446.91528</v>
      </c>
      <c r="AJ10" s="153">
        <v>414.99275999999998</v>
      </c>
      <c r="AK10" s="153">
        <v>414.99275999999998</v>
      </c>
      <c r="AL10" s="153">
        <v>293.57119999999998</v>
      </c>
      <c r="AM10" s="153">
        <v>293.57119999999998</v>
      </c>
      <c r="AN10" s="153">
        <v>383.07024000000001</v>
      </c>
      <c r="AO10" s="153">
        <v>383.07024000000001</v>
      </c>
      <c r="AP10" s="153"/>
      <c r="AQ10" s="153"/>
    </row>
    <row r="11" spans="1:43" ht="24" customHeight="1" x14ac:dyDescent="0.3">
      <c r="A11" s="16" t="s">
        <v>48</v>
      </c>
      <c r="B11" s="16" t="s">
        <v>794</v>
      </c>
      <c r="C11" s="153">
        <v>23</v>
      </c>
      <c r="D11" s="153">
        <v>54.03</v>
      </c>
      <c r="E11" s="153">
        <v>11.84</v>
      </c>
      <c r="F11" s="153">
        <v>23.45</v>
      </c>
      <c r="G11" s="153">
        <v>20.48</v>
      </c>
      <c r="H11" s="153"/>
      <c r="I11" s="153">
        <v>5.19</v>
      </c>
      <c r="J11" s="153">
        <v>8.68</v>
      </c>
      <c r="K11" s="153">
        <v>6.7530000000000001</v>
      </c>
      <c r="L11" s="153">
        <v>8.67</v>
      </c>
      <c r="M11" s="153">
        <v>8.67</v>
      </c>
      <c r="N11" s="153">
        <v>8.67</v>
      </c>
      <c r="O11" s="153">
        <v>8.67</v>
      </c>
      <c r="P11" s="153"/>
      <c r="Q11" s="153"/>
      <c r="R11" s="153">
        <v>10</v>
      </c>
      <c r="S11" s="153">
        <v>10</v>
      </c>
      <c r="T11" s="153"/>
      <c r="U11" s="153"/>
      <c r="V11" s="153"/>
      <c r="W11" s="153"/>
      <c r="X11" s="153"/>
      <c r="Y11" s="153"/>
      <c r="Z11" s="153">
        <v>0.53202000000000005</v>
      </c>
      <c r="AA11" s="153">
        <v>2.7241200000000001</v>
      </c>
      <c r="AB11" s="153"/>
      <c r="AC11" s="153"/>
      <c r="AD11" s="153"/>
      <c r="AE11" s="153">
        <v>8.06</v>
      </c>
      <c r="AF11" s="153">
        <v>8.06</v>
      </c>
      <c r="AG11" s="153">
        <v>456.49203999999997</v>
      </c>
      <c r="AH11" s="153">
        <v>0</v>
      </c>
      <c r="AI11" s="153">
        <v>446.91528</v>
      </c>
      <c r="AJ11" s="153">
        <v>414.99275999999998</v>
      </c>
      <c r="AK11" s="153">
        <v>414.99275999999998</v>
      </c>
      <c r="AL11" s="153">
        <v>293.57119999999998</v>
      </c>
      <c r="AM11" s="153">
        <v>293.57119999999998</v>
      </c>
      <c r="AN11" s="153">
        <v>383.07024000000001</v>
      </c>
      <c r="AO11" s="153">
        <v>383.07024000000001</v>
      </c>
      <c r="AP11" s="153"/>
      <c r="AQ11" s="153"/>
    </row>
    <row r="12" spans="1:43" ht="24" customHeight="1" x14ac:dyDescent="0.3">
      <c r="A12" s="16" t="s">
        <v>48</v>
      </c>
      <c r="B12" s="16" t="s">
        <v>795</v>
      </c>
      <c r="C12" s="153">
        <v>23</v>
      </c>
      <c r="D12" s="153">
        <v>54.04</v>
      </c>
      <c r="E12" s="153">
        <v>10.5</v>
      </c>
      <c r="F12" s="153">
        <v>23.52</v>
      </c>
      <c r="G12" s="153">
        <v>20.48</v>
      </c>
      <c r="H12" s="153"/>
      <c r="I12" s="153">
        <v>4.5199999999999996</v>
      </c>
      <c r="J12" s="153">
        <v>7.96</v>
      </c>
      <c r="K12" s="153">
        <v>6.593</v>
      </c>
      <c r="L12" s="153">
        <v>7.44</v>
      </c>
      <c r="M12" s="153">
        <v>7.44</v>
      </c>
      <c r="N12" s="153">
        <v>7.44</v>
      </c>
      <c r="O12" s="153">
        <v>7.44</v>
      </c>
      <c r="P12" s="153"/>
      <c r="Q12" s="153"/>
      <c r="R12" s="153">
        <v>10</v>
      </c>
      <c r="S12" s="153">
        <v>10</v>
      </c>
      <c r="T12" s="153"/>
      <c r="U12" s="153"/>
      <c r="V12" s="153"/>
      <c r="W12" s="153"/>
      <c r="X12" s="153"/>
      <c r="Y12" s="153"/>
      <c r="Z12" s="153">
        <v>1.9195500000000001</v>
      </c>
      <c r="AA12" s="153">
        <v>1.56952</v>
      </c>
      <c r="AB12" s="153"/>
      <c r="AC12" s="153"/>
      <c r="AD12" s="153"/>
      <c r="AE12" s="153">
        <v>7.71</v>
      </c>
      <c r="AF12" s="153">
        <v>7.71</v>
      </c>
      <c r="AG12" s="153">
        <v>450.10753</v>
      </c>
      <c r="AH12" s="153">
        <v>0</v>
      </c>
      <c r="AI12" s="153">
        <v>446.91528</v>
      </c>
      <c r="AJ12" s="153">
        <v>414.99275999999998</v>
      </c>
      <c r="AK12" s="153">
        <v>414.99275999999998</v>
      </c>
      <c r="AL12" s="153">
        <v>293.57119999999998</v>
      </c>
      <c r="AM12" s="153">
        <v>293.57119999999998</v>
      </c>
      <c r="AN12" s="153">
        <v>383.07024000000001</v>
      </c>
      <c r="AO12" s="153">
        <v>383.07024000000001</v>
      </c>
      <c r="AP12" s="153"/>
      <c r="AQ12" s="153"/>
    </row>
    <row r="13" spans="1:43" ht="24" customHeight="1" x14ac:dyDescent="0.3">
      <c r="A13" s="16" t="s">
        <v>48</v>
      </c>
      <c r="B13" s="16" t="s">
        <v>796</v>
      </c>
      <c r="C13" s="153">
        <v>23</v>
      </c>
      <c r="D13" s="153">
        <v>53.82</v>
      </c>
      <c r="E13" s="153">
        <v>11.6</v>
      </c>
      <c r="F13" s="153">
        <v>23.55</v>
      </c>
      <c r="G13" s="153">
        <v>20.48</v>
      </c>
      <c r="H13" s="153"/>
      <c r="I13" s="153">
        <v>4.33</v>
      </c>
      <c r="J13" s="153">
        <v>7.76</v>
      </c>
      <c r="K13" s="153">
        <v>7.2640000000000002</v>
      </c>
      <c r="L13" s="153">
        <v>7.07</v>
      </c>
      <c r="M13" s="153">
        <v>7.07</v>
      </c>
      <c r="N13" s="153">
        <v>7.07</v>
      </c>
      <c r="O13" s="153">
        <v>7.07</v>
      </c>
      <c r="P13" s="153"/>
      <c r="Q13" s="153"/>
      <c r="R13" s="153">
        <v>10</v>
      </c>
      <c r="S13" s="153">
        <v>10</v>
      </c>
      <c r="T13" s="153"/>
      <c r="U13" s="153"/>
      <c r="V13" s="153"/>
      <c r="W13" s="153"/>
      <c r="X13" s="153"/>
      <c r="Y13" s="153"/>
      <c r="Z13" s="153">
        <v>1.1364799999999999</v>
      </c>
      <c r="AA13" s="153">
        <v>2.55362</v>
      </c>
      <c r="AB13" s="153"/>
      <c r="AC13" s="153"/>
      <c r="AD13" s="153"/>
      <c r="AE13" s="153">
        <v>7.05</v>
      </c>
      <c r="AF13" s="153">
        <v>7.05</v>
      </c>
      <c r="AG13" s="153">
        <v>446.91528</v>
      </c>
      <c r="AH13" s="153">
        <v>0</v>
      </c>
      <c r="AI13" s="153">
        <v>446.91528</v>
      </c>
      <c r="AJ13" s="153">
        <v>414.99275999999998</v>
      </c>
      <c r="AK13" s="153">
        <v>414.99275999999998</v>
      </c>
      <c r="AL13" s="153">
        <v>293.57119999999998</v>
      </c>
      <c r="AM13" s="153">
        <v>293.57119999999998</v>
      </c>
      <c r="AN13" s="153">
        <v>383.07024000000001</v>
      </c>
      <c r="AO13" s="153">
        <v>383.07024000000001</v>
      </c>
      <c r="AP13" s="153"/>
      <c r="AQ13" s="153"/>
    </row>
    <row r="14" spans="1:43" ht="24" customHeight="1" x14ac:dyDescent="0.3">
      <c r="A14" s="16" t="s">
        <v>48</v>
      </c>
      <c r="B14" s="16" t="s">
        <v>797</v>
      </c>
      <c r="C14" s="153">
        <v>23</v>
      </c>
      <c r="D14" s="153">
        <v>54.04</v>
      </c>
      <c r="E14" s="153">
        <v>12.26</v>
      </c>
      <c r="F14" s="153">
        <v>23.3</v>
      </c>
      <c r="G14" s="153">
        <v>20.48</v>
      </c>
      <c r="H14" s="153"/>
      <c r="I14" s="153">
        <v>3.88</v>
      </c>
      <c r="J14" s="153">
        <v>7.66</v>
      </c>
      <c r="K14" s="153">
        <v>6.6859999999999999</v>
      </c>
      <c r="L14" s="153">
        <v>7.72</v>
      </c>
      <c r="M14" s="153">
        <v>7.72</v>
      </c>
      <c r="N14" s="153">
        <v>7.72</v>
      </c>
      <c r="O14" s="153">
        <v>7.72</v>
      </c>
      <c r="P14" s="153"/>
      <c r="Q14" s="153"/>
      <c r="R14" s="153">
        <v>10</v>
      </c>
      <c r="S14" s="153">
        <v>10</v>
      </c>
      <c r="T14" s="153"/>
      <c r="U14" s="153"/>
      <c r="V14" s="153"/>
      <c r="W14" s="153"/>
      <c r="X14" s="153"/>
      <c r="Y14" s="153"/>
      <c r="Z14" s="153">
        <v>2.38218</v>
      </c>
      <c r="AA14" s="153">
        <v>2.8009900000000001</v>
      </c>
      <c r="AB14" s="153"/>
      <c r="AC14" s="153"/>
      <c r="AD14" s="153"/>
      <c r="AE14" s="153">
        <v>7.63</v>
      </c>
      <c r="AF14" s="153">
        <v>7.63</v>
      </c>
      <c r="AG14" s="153">
        <v>446.91528</v>
      </c>
      <c r="AH14" s="153">
        <v>0</v>
      </c>
      <c r="AI14" s="153">
        <v>446.91528</v>
      </c>
      <c r="AJ14" s="153">
        <v>414.99275999999998</v>
      </c>
      <c r="AK14" s="153">
        <v>414.99275999999998</v>
      </c>
      <c r="AL14" s="153">
        <v>293.57119999999998</v>
      </c>
      <c r="AM14" s="153">
        <v>293.57119999999998</v>
      </c>
      <c r="AN14" s="153">
        <v>383.07024000000001</v>
      </c>
      <c r="AO14" s="153">
        <v>383.07024000000001</v>
      </c>
      <c r="AP14" s="153"/>
      <c r="AQ14" s="153"/>
    </row>
    <row r="15" spans="1:43" ht="24" customHeight="1" x14ac:dyDescent="0.3">
      <c r="A15" s="18" t="s">
        <v>48</v>
      </c>
      <c r="B15" s="18" t="s">
        <v>798</v>
      </c>
      <c r="C15" s="154">
        <v>23</v>
      </c>
      <c r="D15" s="154">
        <v>54.01</v>
      </c>
      <c r="E15" s="154">
        <v>12.44</v>
      </c>
      <c r="F15" s="154">
        <v>23.34</v>
      </c>
      <c r="G15" s="154">
        <v>20.48</v>
      </c>
      <c r="H15" s="154"/>
      <c r="I15" s="154">
        <v>3.75</v>
      </c>
      <c r="J15" s="154">
        <v>6.92</v>
      </c>
      <c r="K15" s="154">
        <v>6.8540000000000001</v>
      </c>
      <c r="L15" s="154">
        <v>7.02</v>
      </c>
      <c r="M15" s="154">
        <v>7.02</v>
      </c>
      <c r="N15" s="154">
        <v>7.02</v>
      </c>
      <c r="O15" s="154">
        <v>7.02</v>
      </c>
      <c r="P15" s="154"/>
      <c r="Q15" s="154"/>
      <c r="R15" s="154">
        <v>10</v>
      </c>
      <c r="S15" s="154">
        <v>10</v>
      </c>
      <c r="T15" s="154"/>
      <c r="U15" s="154"/>
      <c r="V15" s="154"/>
      <c r="W15" s="154"/>
      <c r="X15" s="154"/>
      <c r="Y15" s="154"/>
      <c r="Z15" s="154">
        <v>2.8222700000000001</v>
      </c>
      <c r="AA15" s="154">
        <v>4.2137599999999997</v>
      </c>
      <c r="AB15" s="154"/>
      <c r="AC15" s="154"/>
      <c r="AD15" s="154"/>
      <c r="AE15" s="154">
        <v>9.2899999999999991</v>
      </c>
      <c r="AF15" s="154">
        <v>9.2899999999999991</v>
      </c>
      <c r="AG15" s="154">
        <v>446.91528</v>
      </c>
      <c r="AH15" s="154">
        <v>0</v>
      </c>
      <c r="AI15" s="154">
        <v>446.91528</v>
      </c>
      <c r="AJ15" s="154">
        <v>414.99275999999998</v>
      </c>
      <c r="AK15" s="154">
        <v>414.99275999999998</v>
      </c>
      <c r="AL15" s="154">
        <v>293.57119999999998</v>
      </c>
      <c r="AM15" s="154">
        <v>293.57119999999998</v>
      </c>
      <c r="AN15" s="154">
        <v>383.07024000000001</v>
      </c>
      <c r="AO15" s="154">
        <v>383.07024000000001</v>
      </c>
      <c r="AP15" s="154"/>
      <c r="AQ15" s="154"/>
    </row>
    <row r="16" spans="1:43" ht="24" customHeight="1" x14ac:dyDescent="0.3">
      <c r="A16" s="13" t="s">
        <v>48</v>
      </c>
      <c r="B16" s="13" t="s">
        <v>799</v>
      </c>
      <c r="C16" s="152">
        <v>22</v>
      </c>
      <c r="D16" s="152">
        <v>54</v>
      </c>
      <c r="E16" s="152">
        <v>12.33</v>
      </c>
      <c r="F16" s="152">
        <v>23.75</v>
      </c>
      <c r="G16" s="152">
        <v>20.48</v>
      </c>
      <c r="H16" s="152"/>
      <c r="I16" s="152">
        <v>4.1100000000000003</v>
      </c>
      <c r="J16" s="152">
        <v>5.56</v>
      </c>
      <c r="K16" s="152">
        <v>6.5830000000000002</v>
      </c>
      <c r="L16" s="152">
        <v>7.51</v>
      </c>
      <c r="M16" s="152">
        <v>7.51</v>
      </c>
      <c r="N16" s="152">
        <v>7.51</v>
      </c>
      <c r="O16" s="152">
        <v>7.51</v>
      </c>
      <c r="P16" s="152"/>
      <c r="Q16" s="152"/>
      <c r="R16" s="152">
        <v>10</v>
      </c>
      <c r="S16" s="152">
        <v>10</v>
      </c>
      <c r="T16" s="152"/>
      <c r="U16" s="152"/>
      <c r="V16" s="152"/>
      <c r="W16" s="152"/>
      <c r="X16" s="152"/>
      <c r="Y16" s="152"/>
      <c r="Z16" s="152">
        <v>5.2485400000000002</v>
      </c>
      <c r="AA16" s="152">
        <v>5.0312999999999999</v>
      </c>
      <c r="AB16" s="152"/>
      <c r="AC16" s="152"/>
      <c r="AD16" s="152"/>
      <c r="AE16" s="152">
        <v>8.4</v>
      </c>
      <c r="AF16" s="152">
        <v>8.4</v>
      </c>
      <c r="AG16" s="152">
        <v>450.10753</v>
      </c>
      <c r="AH16" s="152">
        <v>0</v>
      </c>
      <c r="AI16" s="152">
        <v>446.91528</v>
      </c>
      <c r="AJ16" s="152">
        <v>414.99275999999998</v>
      </c>
      <c r="AK16" s="152">
        <v>414.99275999999998</v>
      </c>
      <c r="AL16" s="152">
        <v>293.57119999999998</v>
      </c>
      <c r="AM16" s="152">
        <v>293.57119999999998</v>
      </c>
      <c r="AN16" s="152">
        <v>383.07024000000001</v>
      </c>
      <c r="AO16" s="152">
        <v>383.07024000000001</v>
      </c>
      <c r="AP16" s="152"/>
      <c r="AQ16" s="152"/>
    </row>
    <row r="17" spans="1:43" ht="24" customHeight="1" x14ac:dyDescent="0.3">
      <c r="A17" s="16" t="s">
        <v>48</v>
      </c>
      <c r="B17" s="16" t="s">
        <v>800</v>
      </c>
      <c r="C17" s="153">
        <v>22</v>
      </c>
      <c r="D17" s="153">
        <v>54</v>
      </c>
      <c r="E17" s="153">
        <v>11.97</v>
      </c>
      <c r="F17" s="153">
        <v>23.34</v>
      </c>
      <c r="G17" s="153">
        <v>20.48</v>
      </c>
      <c r="H17" s="153">
        <v>0</v>
      </c>
      <c r="I17" s="153">
        <v>3.92</v>
      </c>
      <c r="J17" s="153">
        <v>5.15</v>
      </c>
      <c r="K17" s="153">
        <v>6.5549999999999997</v>
      </c>
      <c r="L17" s="153">
        <v>5.88</v>
      </c>
      <c r="M17" s="153">
        <v>5.88</v>
      </c>
      <c r="N17" s="153">
        <v>5.88</v>
      </c>
      <c r="O17" s="153">
        <v>5.88</v>
      </c>
      <c r="P17" s="153">
        <v>0</v>
      </c>
      <c r="Q17" s="153">
        <v>0</v>
      </c>
      <c r="R17" s="153">
        <v>10</v>
      </c>
      <c r="S17" s="153">
        <v>10</v>
      </c>
      <c r="T17" s="153">
        <v>0</v>
      </c>
      <c r="U17" s="153">
        <v>0</v>
      </c>
      <c r="V17" s="153">
        <v>0</v>
      </c>
      <c r="W17" s="153">
        <v>0</v>
      </c>
      <c r="X17" s="153">
        <v>0</v>
      </c>
      <c r="Y17" s="153">
        <v>0</v>
      </c>
      <c r="Z17" s="153">
        <v>2.9047800000000001</v>
      </c>
      <c r="AA17" s="153">
        <v>4.7412099999999997</v>
      </c>
      <c r="AB17" s="153">
        <v>0</v>
      </c>
      <c r="AC17" s="153">
        <v>0</v>
      </c>
      <c r="AD17" s="153">
        <v>0</v>
      </c>
      <c r="AE17" s="153">
        <v>8.52</v>
      </c>
      <c r="AF17" s="153">
        <v>8.52</v>
      </c>
      <c r="AG17" s="153">
        <v>446.91528</v>
      </c>
      <c r="AH17" s="153">
        <v>0</v>
      </c>
      <c r="AI17" s="153">
        <v>446.91528</v>
      </c>
      <c r="AJ17" s="153">
        <v>414.99275999999998</v>
      </c>
      <c r="AK17" s="153">
        <v>414.99275999999998</v>
      </c>
      <c r="AL17" s="153">
        <v>293.57119999999998</v>
      </c>
      <c r="AM17" s="153">
        <v>293.57119999999998</v>
      </c>
      <c r="AN17" s="153">
        <v>383.07024000000001</v>
      </c>
      <c r="AO17" s="153">
        <v>383.07024000000001</v>
      </c>
      <c r="AP17" s="153">
        <v>0</v>
      </c>
      <c r="AQ17" s="153">
        <v>3.3000000000000002E-2</v>
      </c>
    </row>
    <row r="18" spans="1:43" ht="24" customHeight="1" x14ac:dyDescent="0.3">
      <c r="A18" s="16" t="s">
        <v>48</v>
      </c>
      <c r="B18" s="16" t="s">
        <v>801</v>
      </c>
      <c r="C18" s="153">
        <v>23</v>
      </c>
      <c r="D18" s="153">
        <v>54</v>
      </c>
      <c r="E18" s="153">
        <v>13.06</v>
      </c>
      <c r="F18" s="153">
        <v>23.58</v>
      </c>
      <c r="G18" s="153">
        <v>20.48</v>
      </c>
      <c r="H18" s="153">
        <v>0</v>
      </c>
      <c r="I18" s="153">
        <v>4.01</v>
      </c>
      <c r="J18" s="153">
        <v>4.29</v>
      </c>
      <c r="K18" s="153">
        <v>7.0279999999999996</v>
      </c>
      <c r="L18" s="153">
        <v>4.8600000000000003</v>
      </c>
      <c r="M18" s="153">
        <v>4.8600000000000003</v>
      </c>
      <c r="N18" s="153">
        <v>4.8600000000000003</v>
      </c>
      <c r="O18" s="153">
        <v>4.8600000000000003</v>
      </c>
      <c r="P18" s="153">
        <v>0</v>
      </c>
      <c r="Q18" s="153">
        <v>0</v>
      </c>
      <c r="R18" s="153">
        <v>10</v>
      </c>
      <c r="S18" s="153">
        <v>10</v>
      </c>
      <c r="T18" s="153">
        <v>12.117570000000001</v>
      </c>
      <c r="U18" s="153">
        <v>0</v>
      </c>
      <c r="V18" s="153">
        <v>0</v>
      </c>
      <c r="W18" s="153">
        <v>0</v>
      </c>
      <c r="X18" s="153">
        <v>0</v>
      </c>
      <c r="Y18" s="153">
        <v>0.01</v>
      </c>
      <c r="Z18" s="153">
        <v>2.84185</v>
      </c>
      <c r="AA18" s="153">
        <v>4.8288500000000001</v>
      </c>
      <c r="AB18" s="153">
        <v>0</v>
      </c>
      <c r="AC18" s="153">
        <v>0</v>
      </c>
      <c r="AD18" s="153">
        <v>15.34</v>
      </c>
      <c r="AE18" s="153">
        <v>8.76</v>
      </c>
      <c r="AF18" s="153">
        <v>8.76</v>
      </c>
      <c r="AG18" s="153">
        <v>450.10753</v>
      </c>
      <c r="AH18" s="153">
        <v>0</v>
      </c>
      <c r="AI18" s="153">
        <v>446.91528</v>
      </c>
      <c r="AJ18" s="153">
        <v>414.99275999999998</v>
      </c>
      <c r="AK18" s="153">
        <v>414.99275999999998</v>
      </c>
      <c r="AL18" s="153">
        <v>293.57119999999998</v>
      </c>
      <c r="AM18" s="153">
        <v>293.57119999999998</v>
      </c>
      <c r="AN18" s="153">
        <v>383.07024000000001</v>
      </c>
      <c r="AO18" s="153">
        <v>383.07024000000001</v>
      </c>
      <c r="AP18" s="153">
        <v>0</v>
      </c>
      <c r="AQ18" s="153">
        <v>4.8535000000000004</v>
      </c>
    </row>
    <row r="19" spans="1:43" ht="24" customHeight="1" x14ac:dyDescent="0.3">
      <c r="A19" s="16" t="s">
        <v>48</v>
      </c>
      <c r="B19" s="16" t="s">
        <v>802</v>
      </c>
      <c r="C19" s="153">
        <v>23</v>
      </c>
      <c r="D19" s="153">
        <v>54.01</v>
      </c>
      <c r="E19" s="153">
        <v>11.24</v>
      </c>
      <c r="F19" s="153">
        <v>23.53</v>
      </c>
      <c r="G19" s="153">
        <v>20.48</v>
      </c>
      <c r="H19" s="153">
        <v>1.85</v>
      </c>
      <c r="I19" s="153">
        <v>3.83</v>
      </c>
      <c r="J19" s="153">
        <v>4.9400000000000004</v>
      </c>
      <c r="K19" s="153">
        <v>7.4649999999999999</v>
      </c>
      <c r="L19" s="153">
        <v>6.85</v>
      </c>
      <c r="M19" s="153">
        <v>6.85</v>
      </c>
      <c r="N19" s="153">
        <v>6.85</v>
      </c>
      <c r="O19" s="153">
        <v>6.85</v>
      </c>
      <c r="P19" s="153">
        <v>36.53</v>
      </c>
      <c r="Q19" s="153">
        <v>35.18</v>
      </c>
      <c r="R19" s="153">
        <v>10</v>
      </c>
      <c r="S19" s="153">
        <v>10</v>
      </c>
      <c r="T19" s="153">
        <v>127.71995</v>
      </c>
      <c r="U19" s="153">
        <v>20.411999999999999</v>
      </c>
      <c r="V19" s="153">
        <v>20.411999999999999</v>
      </c>
      <c r="W19" s="153">
        <v>0</v>
      </c>
      <c r="X19" s="153">
        <v>22.58</v>
      </c>
      <c r="Y19" s="153">
        <v>5.81</v>
      </c>
      <c r="Z19" s="153">
        <v>4.5838000000000001</v>
      </c>
      <c r="AA19" s="153">
        <v>5.6490400000000003</v>
      </c>
      <c r="AB19" s="153">
        <v>15.24455</v>
      </c>
      <c r="AC19" s="153">
        <v>12.57254</v>
      </c>
      <c r="AD19" s="153">
        <v>203.5</v>
      </c>
      <c r="AE19" s="153">
        <v>8.7799999999999994</v>
      </c>
      <c r="AF19" s="153">
        <v>8.7799999999999994</v>
      </c>
      <c r="AG19" s="153">
        <v>446.91528</v>
      </c>
      <c r="AH19" s="153">
        <v>0</v>
      </c>
      <c r="AI19" s="153">
        <v>446.91528</v>
      </c>
      <c r="AJ19" s="153">
        <v>414.99275999999998</v>
      </c>
      <c r="AK19" s="153">
        <v>414.99275999999998</v>
      </c>
      <c r="AL19" s="153">
        <v>293.57119999999998</v>
      </c>
      <c r="AM19" s="153">
        <v>293.57119999999998</v>
      </c>
      <c r="AN19" s="153">
        <v>383.07024000000001</v>
      </c>
      <c r="AO19" s="153">
        <v>383.07024000000001</v>
      </c>
      <c r="AP19" s="153">
        <v>28.11</v>
      </c>
      <c r="AQ19" s="153">
        <v>25.117000000000001</v>
      </c>
    </row>
    <row r="20" spans="1:43" ht="24" customHeight="1" x14ac:dyDescent="0.3">
      <c r="A20" s="16" t="s">
        <v>48</v>
      </c>
      <c r="B20" s="16" t="s">
        <v>803</v>
      </c>
      <c r="C20" s="153">
        <v>23</v>
      </c>
      <c r="D20" s="153">
        <v>54.01</v>
      </c>
      <c r="E20" s="153">
        <v>12.27</v>
      </c>
      <c r="F20" s="153">
        <v>24.28</v>
      </c>
      <c r="G20" s="153">
        <v>20.48</v>
      </c>
      <c r="H20" s="153">
        <v>16.402000000000001</v>
      </c>
      <c r="I20" s="153">
        <v>3.71</v>
      </c>
      <c r="J20" s="153">
        <v>5.22</v>
      </c>
      <c r="K20" s="153">
        <v>7.3440000000000003</v>
      </c>
      <c r="L20" s="153">
        <v>4.2300000000000004</v>
      </c>
      <c r="M20" s="153">
        <v>4.2300000000000004</v>
      </c>
      <c r="N20" s="153">
        <v>4.2300000000000004</v>
      </c>
      <c r="O20" s="153">
        <v>4.2300000000000004</v>
      </c>
      <c r="P20" s="153">
        <v>117.76</v>
      </c>
      <c r="Q20" s="153">
        <v>232.09</v>
      </c>
      <c r="R20" s="153">
        <v>10</v>
      </c>
      <c r="S20" s="153">
        <v>10</v>
      </c>
      <c r="T20" s="153">
        <v>399.49182999999999</v>
      </c>
      <c r="U20" s="153">
        <v>148.554</v>
      </c>
      <c r="V20" s="153">
        <v>148.554</v>
      </c>
      <c r="W20" s="153">
        <v>6.6890599999999996</v>
      </c>
      <c r="X20" s="153">
        <v>136.41999999999999</v>
      </c>
      <c r="Y20" s="153">
        <v>135.04</v>
      </c>
      <c r="Z20" s="153">
        <v>6.54732</v>
      </c>
      <c r="AA20" s="153">
        <v>6.1131599999999997</v>
      </c>
      <c r="AB20" s="153">
        <v>62.251069999999999</v>
      </c>
      <c r="AC20" s="153">
        <v>55.707349999999998</v>
      </c>
      <c r="AD20" s="153">
        <v>344.66</v>
      </c>
      <c r="AE20" s="153">
        <v>9.3000000000000007</v>
      </c>
      <c r="AF20" s="153">
        <v>9.3000000000000007</v>
      </c>
      <c r="AG20" s="153">
        <v>450.10753</v>
      </c>
      <c r="AH20" s="153">
        <v>0</v>
      </c>
      <c r="AI20" s="153">
        <v>446.91528</v>
      </c>
      <c r="AJ20" s="153">
        <v>414.99275999999998</v>
      </c>
      <c r="AK20" s="153">
        <v>414.99275999999998</v>
      </c>
      <c r="AL20" s="153">
        <v>293.57119999999998</v>
      </c>
      <c r="AM20" s="153">
        <v>293.57119999999998</v>
      </c>
      <c r="AN20" s="153">
        <v>383.07024000000001</v>
      </c>
      <c r="AO20" s="153">
        <v>383.07024000000001</v>
      </c>
      <c r="AP20" s="153">
        <v>142.43</v>
      </c>
      <c r="AQ20" s="153">
        <v>56.06</v>
      </c>
    </row>
    <row r="21" spans="1:43" ht="24" customHeight="1" x14ac:dyDescent="0.3">
      <c r="A21" s="16" t="s">
        <v>48</v>
      </c>
      <c r="B21" s="16" t="s">
        <v>804</v>
      </c>
      <c r="C21" s="153">
        <v>23</v>
      </c>
      <c r="D21" s="153">
        <v>54.06</v>
      </c>
      <c r="E21" s="153">
        <v>11.64</v>
      </c>
      <c r="F21" s="153">
        <v>24.4</v>
      </c>
      <c r="G21" s="153">
        <v>20.48</v>
      </c>
      <c r="H21" s="153">
        <v>32.512</v>
      </c>
      <c r="I21" s="153">
        <v>3.78</v>
      </c>
      <c r="J21" s="153">
        <v>5.65</v>
      </c>
      <c r="K21" s="153">
        <v>7.2190000000000003</v>
      </c>
      <c r="L21" s="153">
        <v>8.4</v>
      </c>
      <c r="M21" s="153">
        <v>8.4</v>
      </c>
      <c r="N21" s="153">
        <v>8.4</v>
      </c>
      <c r="O21" s="153">
        <v>8.4</v>
      </c>
      <c r="P21" s="153">
        <v>212.67</v>
      </c>
      <c r="Q21" s="153">
        <v>528.91</v>
      </c>
      <c r="R21" s="153">
        <v>11</v>
      </c>
      <c r="S21" s="153">
        <v>10</v>
      </c>
      <c r="T21" s="153">
        <v>685.90639999999996</v>
      </c>
      <c r="U21" s="153">
        <v>293.70600000000002</v>
      </c>
      <c r="V21" s="153">
        <v>293.70600000000002</v>
      </c>
      <c r="W21" s="153">
        <v>41.925339999999998</v>
      </c>
      <c r="X21" s="153">
        <v>270.97000000000003</v>
      </c>
      <c r="Y21" s="153">
        <v>464.35</v>
      </c>
      <c r="Z21" s="153">
        <v>6.1804600000000001</v>
      </c>
      <c r="AA21" s="153">
        <v>5.6327299999999996</v>
      </c>
      <c r="AB21" s="153">
        <v>461.19283000000001</v>
      </c>
      <c r="AC21" s="153">
        <v>393.22077999999999</v>
      </c>
      <c r="AD21" s="153">
        <v>407.31</v>
      </c>
      <c r="AE21" s="153">
        <v>9.02</v>
      </c>
      <c r="AF21" s="153">
        <v>9.02</v>
      </c>
      <c r="AG21" s="153">
        <v>450.10753</v>
      </c>
      <c r="AH21" s="153">
        <v>0</v>
      </c>
      <c r="AI21" s="153">
        <v>446.91528</v>
      </c>
      <c r="AJ21" s="153">
        <v>414.99275999999998</v>
      </c>
      <c r="AK21" s="153">
        <v>414.99275999999998</v>
      </c>
      <c r="AL21" s="153">
        <v>293.57119999999998</v>
      </c>
      <c r="AM21" s="153">
        <v>293.57119999999998</v>
      </c>
      <c r="AN21" s="153">
        <v>383.07024000000001</v>
      </c>
      <c r="AO21" s="153">
        <v>383.07024000000001</v>
      </c>
      <c r="AP21" s="153">
        <v>279.72000000000003</v>
      </c>
      <c r="AQ21" s="153">
        <v>115.7925</v>
      </c>
    </row>
    <row r="22" spans="1:43" ht="24" customHeight="1" x14ac:dyDescent="0.3">
      <c r="A22" s="16" t="s">
        <v>48</v>
      </c>
      <c r="B22" s="16" t="s">
        <v>805</v>
      </c>
      <c r="C22" s="153">
        <v>23</v>
      </c>
      <c r="D22" s="153">
        <v>54.05</v>
      </c>
      <c r="E22" s="153">
        <v>10.61</v>
      </c>
      <c r="F22" s="153">
        <v>24.95</v>
      </c>
      <c r="G22" s="153">
        <v>20.48</v>
      </c>
      <c r="H22" s="153">
        <v>55.427999999999997</v>
      </c>
      <c r="I22" s="153">
        <v>3.9</v>
      </c>
      <c r="J22" s="153">
        <v>6.18</v>
      </c>
      <c r="K22" s="153">
        <v>6.9909999999999997</v>
      </c>
      <c r="L22" s="153">
        <v>8.61</v>
      </c>
      <c r="M22" s="153">
        <v>8.61</v>
      </c>
      <c r="N22" s="153">
        <v>8.61</v>
      </c>
      <c r="O22" s="153">
        <v>8.61</v>
      </c>
      <c r="P22" s="153">
        <v>742.7</v>
      </c>
      <c r="Q22" s="153">
        <v>837.46</v>
      </c>
      <c r="R22" s="153">
        <v>11</v>
      </c>
      <c r="S22" s="153">
        <v>11</v>
      </c>
      <c r="T22" s="153">
        <v>872.41911000000005</v>
      </c>
      <c r="U22" s="153">
        <v>438.858</v>
      </c>
      <c r="V22" s="153">
        <v>438.858</v>
      </c>
      <c r="W22" s="153">
        <v>168.65691000000001</v>
      </c>
      <c r="X22" s="153">
        <v>411.6</v>
      </c>
      <c r="Y22" s="153">
        <v>725.23</v>
      </c>
      <c r="Z22" s="153">
        <v>3.3758599999999999</v>
      </c>
      <c r="AA22" s="153">
        <v>5.4377899999999997</v>
      </c>
      <c r="AB22" s="153">
        <v>768.16025000000002</v>
      </c>
      <c r="AC22" s="153">
        <v>721.62456999999995</v>
      </c>
      <c r="AD22" s="153">
        <v>497.49</v>
      </c>
      <c r="AE22" s="153">
        <v>8.86</v>
      </c>
      <c r="AF22" s="153">
        <v>8.86</v>
      </c>
      <c r="AG22" s="153">
        <v>466.06878999999998</v>
      </c>
      <c r="AH22" s="153">
        <v>0</v>
      </c>
      <c r="AI22" s="153">
        <v>446.91528</v>
      </c>
      <c r="AJ22" s="153">
        <v>414.99275999999998</v>
      </c>
      <c r="AK22" s="153">
        <v>414.99275999999998</v>
      </c>
      <c r="AL22" s="153">
        <v>293.57119999999998</v>
      </c>
      <c r="AM22" s="153">
        <v>293.57119999999998</v>
      </c>
      <c r="AN22" s="153">
        <v>383.07024000000001</v>
      </c>
      <c r="AO22" s="153">
        <v>383.07024000000001</v>
      </c>
      <c r="AP22" s="153">
        <v>412.93</v>
      </c>
      <c r="AQ22" s="153">
        <v>580.11300000000006</v>
      </c>
    </row>
    <row r="23" spans="1:43" ht="24" customHeight="1" x14ac:dyDescent="0.3">
      <c r="A23" s="18" t="s">
        <v>48</v>
      </c>
      <c r="B23" s="18" t="s">
        <v>806</v>
      </c>
      <c r="C23" s="154">
        <v>23</v>
      </c>
      <c r="D23" s="154">
        <v>54.06</v>
      </c>
      <c r="E23" s="154">
        <v>12.43</v>
      </c>
      <c r="F23" s="154">
        <v>25.2</v>
      </c>
      <c r="G23" s="154">
        <v>20.48</v>
      </c>
      <c r="H23" s="154">
        <v>72.5</v>
      </c>
      <c r="I23" s="154">
        <v>3.83</v>
      </c>
      <c r="J23" s="154">
        <v>5.67</v>
      </c>
      <c r="K23" s="154">
        <v>8.3740000000000006</v>
      </c>
      <c r="L23" s="154">
        <v>6.67</v>
      </c>
      <c r="M23" s="154">
        <v>6.67</v>
      </c>
      <c r="N23" s="154">
        <v>6.67</v>
      </c>
      <c r="O23" s="154">
        <v>6.67</v>
      </c>
      <c r="P23" s="154">
        <v>886.11</v>
      </c>
      <c r="Q23" s="154">
        <v>927.64</v>
      </c>
      <c r="R23" s="154">
        <v>12</v>
      </c>
      <c r="S23" s="154">
        <v>11</v>
      </c>
      <c r="T23" s="154">
        <v>947.23446000000001</v>
      </c>
      <c r="U23" s="154">
        <v>579.47400000000005</v>
      </c>
      <c r="V23" s="154">
        <v>579.47400000000005</v>
      </c>
      <c r="W23" s="154">
        <v>290.80322999999999</v>
      </c>
      <c r="X23" s="154">
        <v>553.16</v>
      </c>
      <c r="Y23" s="154">
        <v>798.68</v>
      </c>
      <c r="Z23" s="154">
        <v>5.0387300000000002</v>
      </c>
      <c r="AA23" s="154">
        <v>5.65144</v>
      </c>
      <c r="AB23" s="154">
        <v>942.06832999999995</v>
      </c>
      <c r="AC23" s="154">
        <v>912.52209000000005</v>
      </c>
      <c r="AD23" s="154">
        <v>977.37</v>
      </c>
      <c r="AE23" s="154">
        <v>8.52</v>
      </c>
      <c r="AF23" s="154">
        <v>8.52</v>
      </c>
      <c r="AG23" s="154">
        <v>466.06878999999998</v>
      </c>
      <c r="AH23" s="154">
        <v>0</v>
      </c>
      <c r="AI23" s="154">
        <v>446.91528</v>
      </c>
      <c r="AJ23" s="154">
        <v>414.99275999999998</v>
      </c>
      <c r="AK23" s="154">
        <v>414.99275999999998</v>
      </c>
      <c r="AL23" s="154">
        <v>293.57119999999998</v>
      </c>
      <c r="AM23" s="154">
        <v>293.57119999999998</v>
      </c>
      <c r="AN23" s="154">
        <v>383.07024000000001</v>
      </c>
      <c r="AO23" s="154">
        <v>383.07024000000001</v>
      </c>
      <c r="AP23" s="154">
        <v>554.23</v>
      </c>
      <c r="AQ23" s="154">
        <v>1047.9105</v>
      </c>
    </row>
    <row r="24" spans="1:43" ht="24" customHeight="1" x14ac:dyDescent="0.3">
      <c r="A24" s="13" t="s">
        <v>48</v>
      </c>
      <c r="B24" s="13" t="s">
        <v>807</v>
      </c>
      <c r="C24" s="152">
        <v>23</v>
      </c>
      <c r="D24" s="152">
        <v>54.08</v>
      </c>
      <c r="E24" s="152">
        <v>11.34</v>
      </c>
      <c r="F24" s="152">
        <v>25.4</v>
      </c>
      <c r="G24" s="152">
        <v>21.19</v>
      </c>
      <c r="H24" s="152">
        <v>482.81900000000002</v>
      </c>
      <c r="I24" s="152">
        <v>4.2300000000000004</v>
      </c>
      <c r="J24" s="152">
        <v>5.91</v>
      </c>
      <c r="K24" s="152">
        <v>7.81</v>
      </c>
      <c r="L24" s="152">
        <v>7.86</v>
      </c>
      <c r="M24" s="152">
        <v>7.86</v>
      </c>
      <c r="N24" s="152">
        <v>7.86</v>
      </c>
      <c r="O24" s="152">
        <v>7.86</v>
      </c>
      <c r="P24" s="152">
        <v>933.31</v>
      </c>
      <c r="Q24" s="152">
        <v>1062.55</v>
      </c>
      <c r="R24" s="152">
        <v>13</v>
      </c>
      <c r="S24" s="152">
        <v>11</v>
      </c>
      <c r="T24" s="152">
        <v>946.85360000000003</v>
      </c>
      <c r="U24" s="152">
        <v>709.88400000000001</v>
      </c>
      <c r="V24" s="152">
        <v>709.88400000000001</v>
      </c>
      <c r="W24" s="152">
        <v>417.30504999999999</v>
      </c>
      <c r="X24" s="152">
        <v>683.7</v>
      </c>
      <c r="Y24" s="152">
        <v>836.18</v>
      </c>
      <c r="Z24" s="152">
        <v>3.8692099999999998</v>
      </c>
      <c r="AA24" s="152">
        <v>5.2329299999999996</v>
      </c>
      <c r="AB24" s="152">
        <v>981.92232999999999</v>
      </c>
      <c r="AC24" s="152">
        <v>942.13351</v>
      </c>
      <c r="AD24" s="152">
        <v>1005.56</v>
      </c>
      <c r="AE24" s="152">
        <v>9.14</v>
      </c>
      <c r="AF24" s="152">
        <v>9.14</v>
      </c>
      <c r="AG24" s="152">
        <v>453.29978</v>
      </c>
      <c r="AH24" s="152">
        <v>0</v>
      </c>
      <c r="AI24" s="152">
        <v>446.91528</v>
      </c>
      <c r="AJ24" s="152">
        <v>414.99275999999998</v>
      </c>
      <c r="AK24" s="152">
        <v>414.99275999999998</v>
      </c>
      <c r="AL24" s="152">
        <v>293.57119999999998</v>
      </c>
      <c r="AM24" s="152">
        <v>293.57119999999998</v>
      </c>
      <c r="AN24" s="152">
        <v>383.07024000000001</v>
      </c>
      <c r="AO24" s="152">
        <v>383.07024000000001</v>
      </c>
      <c r="AP24" s="152">
        <v>675.2</v>
      </c>
      <c r="AQ24" s="152">
        <v>747.72799999999995</v>
      </c>
    </row>
    <row r="25" spans="1:43" ht="24" customHeight="1" x14ac:dyDescent="0.3">
      <c r="A25" s="16" t="s">
        <v>48</v>
      </c>
      <c r="B25" s="16" t="s">
        <v>808</v>
      </c>
      <c r="C25" s="153">
        <v>23</v>
      </c>
      <c r="D25" s="153">
        <v>54.06</v>
      </c>
      <c r="E25" s="153">
        <v>11.27</v>
      </c>
      <c r="F25" s="153">
        <v>26.45</v>
      </c>
      <c r="G25" s="153">
        <v>21.19</v>
      </c>
      <c r="H25" s="153">
        <v>593.16399999999999</v>
      </c>
      <c r="I25" s="153">
        <v>4.1900000000000004</v>
      </c>
      <c r="J25" s="153">
        <v>6.22</v>
      </c>
      <c r="K25" s="153">
        <v>8.3989999999999991</v>
      </c>
      <c r="L25" s="153">
        <v>7.75</v>
      </c>
      <c r="M25" s="153">
        <v>7.75</v>
      </c>
      <c r="N25" s="153">
        <v>7.75</v>
      </c>
      <c r="O25" s="153">
        <v>7.75</v>
      </c>
      <c r="P25" s="153">
        <v>949.01</v>
      </c>
      <c r="Q25" s="153">
        <v>1042.9100000000001</v>
      </c>
      <c r="R25" s="153">
        <v>12</v>
      </c>
      <c r="S25" s="153">
        <v>11</v>
      </c>
      <c r="T25" s="153">
        <v>699.18714</v>
      </c>
      <c r="U25" s="153">
        <v>828.95399999999995</v>
      </c>
      <c r="V25" s="153">
        <v>828.95399999999995</v>
      </c>
      <c r="W25" s="153">
        <v>539.69389000000001</v>
      </c>
      <c r="X25" s="153">
        <v>828.19</v>
      </c>
      <c r="Y25" s="153">
        <v>846.17</v>
      </c>
      <c r="Z25" s="153">
        <v>2.4402499999999998</v>
      </c>
      <c r="AA25" s="153">
        <v>4.1622199999999996</v>
      </c>
      <c r="AB25" s="153">
        <v>1012.30569</v>
      </c>
      <c r="AC25" s="153">
        <v>970.17798000000005</v>
      </c>
      <c r="AD25" s="153">
        <v>1018.61</v>
      </c>
      <c r="AE25" s="153">
        <v>8.91</v>
      </c>
      <c r="AF25" s="153">
        <v>8.91</v>
      </c>
      <c r="AG25" s="153">
        <v>446.91528</v>
      </c>
      <c r="AH25" s="153">
        <v>0</v>
      </c>
      <c r="AI25" s="153">
        <v>446.91528</v>
      </c>
      <c r="AJ25" s="153">
        <v>414.99275999999998</v>
      </c>
      <c r="AK25" s="153">
        <v>414.99275999999998</v>
      </c>
      <c r="AL25" s="153">
        <v>293.57119999999998</v>
      </c>
      <c r="AM25" s="153">
        <v>293.57119999999998</v>
      </c>
      <c r="AN25" s="153">
        <v>383.07024000000001</v>
      </c>
      <c r="AO25" s="153">
        <v>383.07024000000001</v>
      </c>
      <c r="AP25" s="153">
        <v>830.4</v>
      </c>
      <c r="AQ25" s="153">
        <v>1018.171</v>
      </c>
    </row>
    <row r="26" spans="1:43" ht="24" customHeight="1" x14ac:dyDescent="0.3">
      <c r="A26" s="16" t="s">
        <v>48</v>
      </c>
      <c r="B26" s="16" t="s">
        <v>809</v>
      </c>
      <c r="C26" s="153">
        <v>23</v>
      </c>
      <c r="D26" s="153">
        <v>54.02</v>
      </c>
      <c r="E26" s="153">
        <v>11.55</v>
      </c>
      <c r="F26" s="153">
        <v>25.62</v>
      </c>
      <c r="G26" s="153">
        <v>21.19</v>
      </c>
      <c r="H26" s="153">
        <v>690.58799999999997</v>
      </c>
      <c r="I26" s="153">
        <v>5.12</v>
      </c>
      <c r="J26" s="153">
        <v>6.48</v>
      </c>
      <c r="K26" s="153">
        <v>9.1720000000000006</v>
      </c>
      <c r="L26" s="153">
        <v>8.5500000000000007</v>
      </c>
      <c r="M26" s="153">
        <v>8.5500000000000007</v>
      </c>
      <c r="N26" s="153">
        <v>8.5500000000000007</v>
      </c>
      <c r="O26" s="153">
        <v>8.5500000000000007</v>
      </c>
      <c r="P26" s="153">
        <v>967.98</v>
      </c>
      <c r="Q26" s="153">
        <v>1051.6400000000001</v>
      </c>
      <c r="R26" s="153">
        <v>12</v>
      </c>
      <c r="S26" s="153">
        <v>11</v>
      </c>
      <c r="T26" s="153">
        <v>627.80460000000005</v>
      </c>
      <c r="U26" s="153">
        <v>932.14800000000002</v>
      </c>
      <c r="V26" s="153">
        <v>932.14800000000002</v>
      </c>
      <c r="W26" s="153">
        <v>654.45551999999998</v>
      </c>
      <c r="X26" s="153">
        <v>896.94</v>
      </c>
      <c r="Y26" s="153">
        <v>851.19</v>
      </c>
      <c r="Z26" s="153">
        <v>4.7216800000000001</v>
      </c>
      <c r="AA26" s="153">
        <v>4.5238699999999996</v>
      </c>
      <c r="AB26" s="153">
        <v>1023.95245</v>
      </c>
      <c r="AC26" s="153">
        <v>976.73343</v>
      </c>
      <c r="AD26" s="153">
        <v>938.92</v>
      </c>
      <c r="AE26" s="153">
        <v>9.3699999999999992</v>
      </c>
      <c r="AF26" s="153">
        <v>9.3699999999999992</v>
      </c>
      <c r="AG26" s="153">
        <v>462.87653999999998</v>
      </c>
      <c r="AH26" s="153">
        <v>0</v>
      </c>
      <c r="AI26" s="153">
        <v>446.91528</v>
      </c>
      <c r="AJ26" s="153">
        <v>414.99275999999998</v>
      </c>
      <c r="AK26" s="153">
        <v>414.99275999999998</v>
      </c>
      <c r="AL26" s="153">
        <v>293.57119999999998</v>
      </c>
      <c r="AM26" s="153">
        <v>293.57119999999998</v>
      </c>
      <c r="AN26" s="153">
        <v>383.07024000000001</v>
      </c>
      <c r="AO26" s="153">
        <v>383.07024000000001</v>
      </c>
      <c r="AP26" s="153">
        <v>956.28</v>
      </c>
      <c r="AQ26" s="153">
        <v>863.53399999999999</v>
      </c>
    </row>
    <row r="27" spans="1:43" ht="24" customHeight="1" x14ac:dyDescent="0.3">
      <c r="A27" s="16" t="s">
        <v>48</v>
      </c>
      <c r="B27" s="16" t="s">
        <v>810</v>
      </c>
      <c r="C27" s="153">
        <v>23</v>
      </c>
      <c r="D27" s="153">
        <v>54.06</v>
      </c>
      <c r="E27" s="153">
        <v>10.62</v>
      </c>
      <c r="F27" s="153">
        <v>25.82</v>
      </c>
      <c r="G27" s="153">
        <v>21.19</v>
      </c>
      <c r="H27" s="153">
        <v>764.86699999999996</v>
      </c>
      <c r="I27" s="153">
        <v>6</v>
      </c>
      <c r="J27" s="153">
        <v>6.44</v>
      </c>
      <c r="K27" s="153">
        <v>7.65</v>
      </c>
      <c r="L27" s="153">
        <v>8.92</v>
      </c>
      <c r="M27" s="153">
        <v>8.92</v>
      </c>
      <c r="N27" s="153">
        <v>8.92</v>
      </c>
      <c r="O27" s="153">
        <v>8.92</v>
      </c>
      <c r="P27" s="153">
        <v>1113.6400000000001</v>
      </c>
      <c r="Q27" s="153">
        <v>1016.36</v>
      </c>
      <c r="R27" s="153">
        <v>12</v>
      </c>
      <c r="S27" s="153">
        <v>11</v>
      </c>
      <c r="T27" s="153">
        <v>758.08776999999998</v>
      </c>
      <c r="U27" s="153">
        <v>1018.332</v>
      </c>
      <c r="V27" s="153">
        <v>1018.332</v>
      </c>
      <c r="W27" s="153">
        <v>759.14083000000005</v>
      </c>
      <c r="X27" s="153">
        <v>1029.33</v>
      </c>
      <c r="Y27" s="153">
        <v>850.46</v>
      </c>
      <c r="Z27" s="153">
        <v>6.9791800000000004</v>
      </c>
      <c r="AA27" s="153">
        <v>5.0020100000000003</v>
      </c>
      <c r="AB27" s="153">
        <v>1084.9894999999999</v>
      </c>
      <c r="AC27" s="153">
        <v>1067.9037800000001</v>
      </c>
      <c r="AD27" s="153">
        <v>639.53</v>
      </c>
      <c r="AE27" s="153">
        <v>9.86</v>
      </c>
      <c r="AF27" s="153">
        <v>9.86</v>
      </c>
      <c r="AG27" s="153">
        <v>450.10753</v>
      </c>
      <c r="AH27" s="153">
        <v>0</v>
      </c>
      <c r="AI27" s="153">
        <v>446.91528</v>
      </c>
      <c r="AJ27" s="153">
        <v>414.99275999999998</v>
      </c>
      <c r="AK27" s="153">
        <v>414.99275999999998</v>
      </c>
      <c r="AL27" s="153">
        <v>293.57119999999998</v>
      </c>
      <c r="AM27" s="153">
        <v>293.57119999999998</v>
      </c>
      <c r="AN27" s="153">
        <v>383.07024000000001</v>
      </c>
      <c r="AO27" s="153">
        <v>383.07024000000001</v>
      </c>
      <c r="AP27" s="153">
        <v>1055.28</v>
      </c>
      <c r="AQ27" s="153">
        <v>1008.253</v>
      </c>
    </row>
    <row r="28" spans="1:43" ht="24" customHeight="1" x14ac:dyDescent="0.3">
      <c r="A28" s="16" t="s">
        <v>48</v>
      </c>
      <c r="B28" s="16" t="s">
        <v>811</v>
      </c>
      <c r="C28" s="153">
        <v>23</v>
      </c>
      <c r="D28" s="153">
        <v>54.08</v>
      </c>
      <c r="E28" s="153">
        <v>11.16</v>
      </c>
      <c r="F28" s="153">
        <v>24.13</v>
      </c>
      <c r="G28" s="153">
        <v>21.19</v>
      </c>
      <c r="H28" s="153">
        <v>829.20899999999995</v>
      </c>
      <c r="I28" s="153">
        <v>5.56</v>
      </c>
      <c r="J28" s="153">
        <v>6.81</v>
      </c>
      <c r="K28" s="153">
        <v>7.8460000000000001</v>
      </c>
      <c r="L28" s="153">
        <v>8.7100000000000009</v>
      </c>
      <c r="M28" s="153">
        <v>8.7100000000000009</v>
      </c>
      <c r="N28" s="153">
        <v>8.7100000000000009</v>
      </c>
      <c r="O28" s="153">
        <v>8.7100000000000009</v>
      </c>
      <c r="P28" s="153">
        <v>1025.4100000000001</v>
      </c>
      <c r="Q28" s="153">
        <v>1035.6400000000001</v>
      </c>
      <c r="R28" s="153">
        <v>12</v>
      </c>
      <c r="S28" s="153">
        <v>10</v>
      </c>
      <c r="T28" s="153">
        <v>571.50145999999995</v>
      </c>
      <c r="U28" s="153">
        <v>1084.104</v>
      </c>
      <c r="V28" s="153">
        <v>1084.104</v>
      </c>
      <c r="W28" s="153">
        <v>844.80953</v>
      </c>
      <c r="X28" s="153">
        <v>1069.94</v>
      </c>
      <c r="Y28" s="153">
        <v>846.73</v>
      </c>
      <c r="Z28" s="153">
        <v>7.8946699999999996</v>
      </c>
      <c r="AA28" s="153">
        <v>5.9172900000000004</v>
      </c>
      <c r="AB28" s="153">
        <v>1178.4938999999999</v>
      </c>
      <c r="AC28" s="153">
        <v>1160.30035</v>
      </c>
      <c r="AD28" s="153">
        <v>866.32</v>
      </c>
      <c r="AE28" s="153">
        <v>9.4600000000000009</v>
      </c>
      <c r="AF28" s="153">
        <v>9.4600000000000009</v>
      </c>
      <c r="AG28" s="153">
        <v>446.91528</v>
      </c>
      <c r="AH28" s="153">
        <v>0</v>
      </c>
      <c r="AI28" s="153">
        <v>446.91528</v>
      </c>
      <c r="AJ28" s="153">
        <v>414.99275999999998</v>
      </c>
      <c r="AK28" s="153">
        <v>414.99275999999998</v>
      </c>
      <c r="AL28" s="153">
        <v>293.57119999999998</v>
      </c>
      <c r="AM28" s="153">
        <v>293.57119999999998</v>
      </c>
      <c r="AN28" s="153">
        <v>383.07024000000001</v>
      </c>
      <c r="AO28" s="153">
        <v>383.07024000000001</v>
      </c>
      <c r="AP28" s="153">
        <v>1101.97</v>
      </c>
      <c r="AQ28" s="153">
        <v>968.38400000000001</v>
      </c>
    </row>
    <row r="29" spans="1:43" ht="24" customHeight="1" x14ac:dyDescent="0.3">
      <c r="A29" s="16" t="s">
        <v>48</v>
      </c>
      <c r="B29" s="16" t="s">
        <v>812</v>
      </c>
      <c r="C29" s="153">
        <v>23</v>
      </c>
      <c r="D29" s="153">
        <v>54.06</v>
      </c>
      <c r="E29" s="153">
        <v>11.01</v>
      </c>
      <c r="F29" s="153">
        <v>25.31</v>
      </c>
      <c r="G29" s="153">
        <v>21.19</v>
      </c>
      <c r="H29" s="153">
        <v>872.68700000000001</v>
      </c>
      <c r="I29" s="153">
        <v>5.85</v>
      </c>
      <c r="J29" s="153">
        <v>6.84</v>
      </c>
      <c r="K29" s="153">
        <v>7.9779999999999998</v>
      </c>
      <c r="L29" s="153">
        <v>8.43</v>
      </c>
      <c r="M29" s="153">
        <v>8.43</v>
      </c>
      <c r="N29" s="153">
        <v>8.43</v>
      </c>
      <c r="O29" s="153">
        <v>8.43</v>
      </c>
      <c r="P29" s="153">
        <v>987.69</v>
      </c>
      <c r="Q29" s="153">
        <v>1117.82</v>
      </c>
      <c r="R29" s="153">
        <v>12</v>
      </c>
      <c r="S29" s="153">
        <v>10</v>
      </c>
      <c r="T29" s="153">
        <v>563.22761000000003</v>
      </c>
      <c r="U29" s="153">
        <v>1127.1959999999999</v>
      </c>
      <c r="V29" s="153">
        <v>1127.1959999999999</v>
      </c>
      <c r="W29" s="153">
        <v>902.81600000000003</v>
      </c>
      <c r="X29" s="153">
        <v>1103.58</v>
      </c>
      <c r="Y29" s="153">
        <v>843.72</v>
      </c>
      <c r="Z29" s="153">
        <v>9.4845000000000006</v>
      </c>
      <c r="AA29" s="153">
        <v>6.3488800000000003</v>
      </c>
      <c r="AB29" s="153">
        <v>1185.53943</v>
      </c>
      <c r="AC29" s="153">
        <v>1108.1082200000001</v>
      </c>
      <c r="AD29" s="153">
        <v>885.72</v>
      </c>
      <c r="AE29" s="153">
        <v>8.98</v>
      </c>
      <c r="AF29" s="153">
        <v>8.98</v>
      </c>
      <c r="AG29" s="153">
        <v>446.91528</v>
      </c>
      <c r="AH29" s="153">
        <v>0</v>
      </c>
      <c r="AI29" s="153">
        <v>446.91528</v>
      </c>
      <c r="AJ29" s="153">
        <v>414.99275999999998</v>
      </c>
      <c r="AK29" s="153">
        <v>414.99275999999998</v>
      </c>
      <c r="AL29" s="153">
        <v>293.57119999999998</v>
      </c>
      <c r="AM29" s="153">
        <v>293.57119999999998</v>
      </c>
      <c r="AN29" s="153">
        <v>383.07024000000001</v>
      </c>
      <c r="AO29" s="153">
        <v>383.07024000000001</v>
      </c>
      <c r="AP29" s="153">
        <v>1129.6500000000001</v>
      </c>
      <c r="AQ29" s="153">
        <v>1063.777</v>
      </c>
    </row>
    <row r="30" spans="1:43" ht="24" customHeight="1" x14ac:dyDescent="0.3">
      <c r="A30" s="16" t="s">
        <v>48</v>
      </c>
      <c r="B30" s="16" t="s">
        <v>813</v>
      </c>
      <c r="C30" s="153">
        <v>23</v>
      </c>
      <c r="D30" s="153">
        <v>54.08</v>
      </c>
      <c r="E30" s="153">
        <v>11.98</v>
      </c>
      <c r="F30" s="153">
        <v>25.06</v>
      </c>
      <c r="G30" s="153">
        <v>21.19</v>
      </c>
      <c r="H30" s="153">
        <v>889.74599999999998</v>
      </c>
      <c r="I30" s="153">
        <v>7.19</v>
      </c>
      <c r="J30" s="153">
        <v>7.37</v>
      </c>
      <c r="K30" s="153">
        <v>7.3129999999999997</v>
      </c>
      <c r="L30" s="153">
        <v>8.5299999999999994</v>
      </c>
      <c r="M30" s="153">
        <v>8.5299999999999994</v>
      </c>
      <c r="N30" s="153">
        <v>8.5299999999999994</v>
      </c>
      <c r="O30" s="153">
        <v>8.5299999999999994</v>
      </c>
      <c r="P30" s="153">
        <v>984.17</v>
      </c>
      <c r="Q30" s="153">
        <v>1044.3599999999999</v>
      </c>
      <c r="R30" s="153">
        <v>12</v>
      </c>
      <c r="S30" s="153">
        <v>11</v>
      </c>
      <c r="T30" s="153">
        <v>1004.04822</v>
      </c>
      <c r="U30" s="153">
        <v>1148.742</v>
      </c>
      <c r="V30" s="153">
        <v>1148.742</v>
      </c>
      <c r="W30" s="153">
        <v>957.48848999999996</v>
      </c>
      <c r="X30" s="153">
        <v>1134.8399999999999</v>
      </c>
      <c r="Y30" s="153">
        <v>838.4</v>
      </c>
      <c r="Z30" s="153">
        <v>9.8972099999999994</v>
      </c>
      <c r="AA30" s="153">
        <v>7.9583700000000004</v>
      </c>
      <c r="AB30" s="153">
        <v>1013.13013</v>
      </c>
      <c r="AC30" s="153">
        <v>1114.53998</v>
      </c>
      <c r="AD30" s="153">
        <v>867.89</v>
      </c>
      <c r="AE30" s="153">
        <v>8.69</v>
      </c>
      <c r="AF30" s="153">
        <v>8.69</v>
      </c>
      <c r="AG30" s="153">
        <v>446.91528</v>
      </c>
      <c r="AH30" s="153">
        <v>0</v>
      </c>
      <c r="AI30" s="153">
        <v>446.91528</v>
      </c>
      <c r="AJ30" s="153">
        <v>414.99275999999998</v>
      </c>
      <c r="AK30" s="153">
        <v>414.99275999999998</v>
      </c>
      <c r="AL30" s="153">
        <v>293.57119999999998</v>
      </c>
      <c r="AM30" s="153">
        <v>293.57119999999998</v>
      </c>
      <c r="AN30" s="153">
        <v>383.07024000000001</v>
      </c>
      <c r="AO30" s="153">
        <v>383.07024000000001</v>
      </c>
      <c r="AP30" s="153">
        <v>1129.8</v>
      </c>
      <c r="AQ30" s="153">
        <v>1014.95</v>
      </c>
    </row>
    <row r="31" spans="1:43" ht="24" customHeight="1" x14ac:dyDescent="0.3">
      <c r="A31" s="18" t="s">
        <v>48</v>
      </c>
      <c r="B31" s="18" t="s">
        <v>814</v>
      </c>
      <c r="C31" s="154">
        <v>23</v>
      </c>
      <c r="D31" s="154">
        <v>54.06</v>
      </c>
      <c r="E31" s="154">
        <v>11.5</v>
      </c>
      <c r="F31" s="154">
        <v>25</v>
      </c>
      <c r="G31" s="154">
        <v>21.19</v>
      </c>
      <c r="H31" s="154">
        <v>893.24900000000002</v>
      </c>
      <c r="I31" s="154">
        <v>8.17</v>
      </c>
      <c r="J31" s="154">
        <v>7.66</v>
      </c>
      <c r="K31" s="154">
        <v>7.4660000000000002</v>
      </c>
      <c r="L31" s="154">
        <v>9.1999999999999993</v>
      </c>
      <c r="M31" s="154">
        <v>9.1999999999999993</v>
      </c>
      <c r="N31" s="154">
        <v>9.1999999999999993</v>
      </c>
      <c r="O31" s="154">
        <v>9.1999999999999993</v>
      </c>
      <c r="P31" s="154">
        <v>987.2</v>
      </c>
      <c r="Q31" s="154">
        <v>1043.6400000000001</v>
      </c>
      <c r="R31" s="154">
        <v>12</v>
      </c>
      <c r="S31" s="154">
        <v>10</v>
      </c>
      <c r="T31" s="154">
        <v>985.94578999999999</v>
      </c>
      <c r="U31" s="154">
        <v>1144.2059999999999</v>
      </c>
      <c r="V31" s="154">
        <v>1144.2059999999999</v>
      </c>
      <c r="W31" s="154">
        <v>984.83725000000004</v>
      </c>
      <c r="X31" s="154">
        <v>1138.7</v>
      </c>
      <c r="Y31" s="154">
        <v>836.43</v>
      </c>
      <c r="Z31" s="154">
        <v>10.57443</v>
      </c>
      <c r="AA31" s="154">
        <v>9.0991300000000006</v>
      </c>
      <c r="AB31" s="154">
        <v>1090.9840099999999</v>
      </c>
      <c r="AC31" s="154">
        <v>1054.98047</v>
      </c>
      <c r="AD31" s="154">
        <v>1054.48</v>
      </c>
      <c r="AE31" s="154">
        <v>10</v>
      </c>
      <c r="AF31" s="154">
        <v>10</v>
      </c>
      <c r="AG31" s="154">
        <v>446.91528</v>
      </c>
      <c r="AH31" s="154">
        <v>0</v>
      </c>
      <c r="AI31" s="154">
        <v>418.18500999999998</v>
      </c>
      <c r="AJ31" s="154">
        <v>414.99275999999998</v>
      </c>
      <c r="AK31" s="154">
        <v>414.99275999999998</v>
      </c>
      <c r="AL31" s="154">
        <v>293.57119999999998</v>
      </c>
      <c r="AM31" s="154">
        <v>293.57119999999998</v>
      </c>
      <c r="AN31" s="154">
        <v>383.07024000000001</v>
      </c>
      <c r="AO31" s="154">
        <v>383.07024000000001</v>
      </c>
      <c r="AP31" s="154">
        <v>1127.58</v>
      </c>
      <c r="AQ31" s="154">
        <v>1028.4135000000001</v>
      </c>
    </row>
    <row r="32" spans="1:43" ht="24" customHeight="1" x14ac:dyDescent="0.3">
      <c r="A32" s="13" t="s">
        <v>48</v>
      </c>
      <c r="B32" s="13" t="s">
        <v>815</v>
      </c>
      <c r="C32" s="152">
        <v>23</v>
      </c>
      <c r="D32" s="152">
        <v>54.07</v>
      </c>
      <c r="E32" s="152">
        <v>11.7</v>
      </c>
      <c r="F32" s="152">
        <v>25.02</v>
      </c>
      <c r="G32" s="152">
        <v>21.19</v>
      </c>
      <c r="H32" s="152">
        <v>879.83799999999997</v>
      </c>
      <c r="I32" s="152">
        <v>9.09</v>
      </c>
      <c r="J32" s="152">
        <v>7.79</v>
      </c>
      <c r="K32" s="152">
        <v>7.4569999999999999</v>
      </c>
      <c r="L32" s="152">
        <v>8.81</v>
      </c>
      <c r="M32" s="152">
        <v>8.81</v>
      </c>
      <c r="N32" s="152">
        <v>8.81</v>
      </c>
      <c r="O32" s="152">
        <v>8.81</v>
      </c>
      <c r="P32" s="152">
        <v>996.75</v>
      </c>
      <c r="Q32" s="152">
        <v>1034.18</v>
      </c>
      <c r="R32" s="152">
        <v>12</v>
      </c>
      <c r="S32" s="152">
        <v>10</v>
      </c>
      <c r="T32" s="152">
        <v>995.46489999999994</v>
      </c>
      <c r="U32" s="152">
        <v>1120.3920000000001</v>
      </c>
      <c r="V32" s="152">
        <v>1120.3920000000001</v>
      </c>
      <c r="W32" s="152">
        <v>992.77143000000001</v>
      </c>
      <c r="X32" s="152">
        <v>1123.31</v>
      </c>
      <c r="Y32" s="152">
        <v>840.89</v>
      </c>
      <c r="Z32" s="152">
        <v>9.77712</v>
      </c>
      <c r="AA32" s="152">
        <v>9.0375599999999991</v>
      </c>
      <c r="AB32" s="152">
        <v>1071.9103399999999</v>
      </c>
      <c r="AC32" s="152">
        <v>1018.1181</v>
      </c>
      <c r="AD32" s="152">
        <v>1036.6400000000001</v>
      </c>
      <c r="AE32" s="152">
        <v>10.47</v>
      </c>
      <c r="AF32" s="152">
        <v>10.47</v>
      </c>
      <c r="AG32" s="152">
        <v>446.91528</v>
      </c>
      <c r="AH32" s="152">
        <v>0</v>
      </c>
      <c r="AI32" s="152">
        <v>418.18500999999998</v>
      </c>
      <c r="AJ32" s="152">
        <v>414.99275999999998</v>
      </c>
      <c r="AK32" s="152">
        <v>414.99275999999998</v>
      </c>
      <c r="AL32" s="152">
        <v>293.57119999999998</v>
      </c>
      <c r="AM32" s="152">
        <v>293.57119999999998</v>
      </c>
      <c r="AN32" s="152">
        <v>383.07024000000001</v>
      </c>
      <c r="AO32" s="152">
        <v>383.07024000000001</v>
      </c>
      <c r="AP32" s="152">
        <v>1106.67</v>
      </c>
      <c r="AQ32" s="152">
        <v>1013.6950000000001</v>
      </c>
    </row>
    <row r="33" spans="1:43" ht="24" customHeight="1" x14ac:dyDescent="0.3">
      <c r="A33" s="16" t="s">
        <v>48</v>
      </c>
      <c r="B33" s="16" t="s">
        <v>816</v>
      </c>
      <c r="C33" s="153">
        <v>23</v>
      </c>
      <c r="D33" s="153">
        <v>52.64</v>
      </c>
      <c r="E33" s="153">
        <v>11.78</v>
      </c>
      <c r="F33" s="153">
        <v>24.83</v>
      </c>
      <c r="G33" s="153">
        <v>21.19</v>
      </c>
      <c r="H33" s="153">
        <v>863.38400000000001</v>
      </c>
      <c r="I33" s="153">
        <v>9.5500000000000007</v>
      </c>
      <c r="J33" s="153">
        <v>7.55</v>
      </c>
      <c r="K33" s="153">
        <v>7.5780000000000003</v>
      </c>
      <c r="L33" s="153">
        <v>9.44</v>
      </c>
      <c r="M33" s="153">
        <v>9.44</v>
      </c>
      <c r="N33" s="153">
        <v>9.44</v>
      </c>
      <c r="O33" s="153">
        <v>9.44</v>
      </c>
      <c r="P33" s="153">
        <v>997.33</v>
      </c>
      <c r="Q33" s="153">
        <v>1035.6400000000001</v>
      </c>
      <c r="R33" s="153">
        <v>12</v>
      </c>
      <c r="S33" s="153">
        <v>10</v>
      </c>
      <c r="T33" s="153">
        <v>1003.07445</v>
      </c>
      <c r="U33" s="153">
        <v>1069.3620000000001</v>
      </c>
      <c r="V33" s="153">
        <v>1069.3620000000001</v>
      </c>
      <c r="W33" s="153">
        <v>984.09232999999995</v>
      </c>
      <c r="X33" s="153">
        <v>1079.33</v>
      </c>
      <c r="Y33" s="153">
        <v>871.63</v>
      </c>
      <c r="Z33" s="153">
        <v>9.4669000000000008</v>
      </c>
      <c r="AA33" s="153">
        <v>9.0896600000000003</v>
      </c>
      <c r="AB33" s="153">
        <v>1043.73297</v>
      </c>
      <c r="AC33" s="153">
        <v>998.59389999999996</v>
      </c>
      <c r="AD33" s="153">
        <v>1025.57</v>
      </c>
      <c r="AE33" s="153">
        <v>10.58</v>
      </c>
      <c r="AF33" s="153">
        <v>10.58</v>
      </c>
      <c r="AG33" s="153">
        <v>446.91528</v>
      </c>
      <c r="AH33" s="153">
        <v>0</v>
      </c>
      <c r="AI33" s="153">
        <v>414.99275999999998</v>
      </c>
      <c r="AJ33" s="153">
        <v>414.99275999999998</v>
      </c>
      <c r="AK33" s="153">
        <v>414.99275999999998</v>
      </c>
      <c r="AL33" s="153">
        <v>293.57119999999998</v>
      </c>
      <c r="AM33" s="153">
        <v>293.57119999999998</v>
      </c>
      <c r="AN33" s="153">
        <v>383.07024000000001</v>
      </c>
      <c r="AO33" s="153">
        <v>383.07024000000001</v>
      </c>
      <c r="AP33" s="153">
        <v>1082.7</v>
      </c>
      <c r="AQ33" s="153">
        <v>1019.833</v>
      </c>
    </row>
    <row r="34" spans="1:43" ht="24" customHeight="1" x14ac:dyDescent="0.3">
      <c r="A34" s="16" t="s">
        <v>48</v>
      </c>
      <c r="B34" s="16" t="s">
        <v>817</v>
      </c>
      <c r="C34" s="153">
        <v>23</v>
      </c>
      <c r="D34" s="153">
        <v>47.68</v>
      </c>
      <c r="E34" s="153">
        <v>12.57</v>
      </c>
      <c r="F34" s="153">
        <v>26.59</v>
      </c>
      <c r="G34" s="153">
        <v>21.19</v>
      </c>
      <c r="H34" s="153">
        <v>838.77800000000002</v>
      </c>
      <c r="I34" s="153">
        <v>9.44</v>
      </c>
      <c r="J34" s="153">
        <v>7.19</v>
      </c>
      <c r="K34" s="153">
        <v>9.1809999999999992</v>
      </c>
      <c r="L34" s="153">
        <v>9.2100000000000009</v>
      </c>
      <c r="M34" s="153">
        <v>9.2100000000000009</v>
      </c>
      <c r="N34" s="153">
        <v>9.2100000000000009</v>
      </c>
      <c r="O34" s="153">
        <v>9.2100000000000009</v>
      </c>
      <c r="P34" s="153">
        <v>997.18</v>
      </c>
      <c r="Q34" s="153">
        <v>1034.9100000000001</v>
      </c>
      <c r="R34" s="153">
        <v>11</v>
      </c>
      <c r="S34" s="153">
        <v>10</v>
      </c>
      <c r="T34" s="153">
        <v>1002.9663</v>
      </c>
      <c r="U34" s="153">
        <v>996.78599999999994</v>
      </c>
      <c r="V34" s="153">
        <v>996.78599999999994</v>
      </c>
      <c r="W34" s="153">
        <v>951.13</v>
      </c>
      <c r="X34" s="153">
        <v>1025.43</v>
      </c>
      <c r="Y34" s="153">
        <v>602.52</v>
      </c>
      <c r="Z34" s="153">
        <v>10.28327</v>
      </c>
      <c r="AA34" s="153">
        <v>10.18444</v>
      </c>
      <c r="AB34" s="153">
        <v>1039.0553600000001</v>
      </c>
      <c r="AC34" s="153">
        <v>996.71609000000001</v>
      </c>
      <c r="AD34" s="153">
        <v>1025.45</v>
      </c>
      <c r="AE34" s="153">
        <v>10.220000000000001</v>
      </c>
      <c r="AF34" s="153">
        <v>10.220000000000001</v>
      </c>
      <c r="AG34" s="153">
        <v>446.91528</v>
      </c>
      <c r="AH34" s="153">
        <v>0</v>
      </c>
      <c r="AI34" s="153">
        <v>414.99275999999998</v>
      </c>
      <c r="AJ34" s="153">
        <v>414.99275999999998</v>
      </c>
      <c r="AK34" s="153">
        <v>414.99275999999998</v>
      </c>
      <c r="AL34" s="153">
        <v>293.57119999999998</v>
      </c>
      <c r="AM34" s="153">
        <v>293.57119999999998</v>
      </c>
      <c r="AN34" s="153">
        <v>383.07024000000001</v>
      </c>
      <c r="AO34" s="153">
        <v>383.07024000000001</v>
      </c>
      <c r="AP34" s="153">
        <v>1073.8900000000001</v>
      </c>
      <c r="AQ34" s="153">
        <v>900.33349999999996</v>
      </c>
    </row>
    <row r="35" spans="1:43" ht="24" customHeight="1" x14ac:dyDescent="0.3">
      <c r="A35" s="16" t="s">
        <v>48</v>
      </c>
      <c r="B35" s="16" t="s">
        <v>818</v>
      </c>
      <c r="C35" s="153">
        <v>23</v>
      </c>
      <c r="D35" s="153">
        <v>47.52</v>
      </c>
      <c r="E35" s="153">
        <v>10.91</v>
      </c>
      <c r="F35" s="153">
        <v>20.69</v>
      </c>
      <c r="G35" s="153">
        <v>21.19</v>
      </c>
      <c r="H35" s="153">
        <v>791.48699999999997</v>
      </c>
      <c r="I35" s="153">
        <v>9.16</v>
      </c>
      <c r="J35" s="153">
        <v>6.58</v>
      </c>
      <c r="K35" s="153">
        <v>8.5389999999999997</v>
      </c>
      <c r="L35" s="153">
        <v>8.94</v>
      </c>
      <c r="M35" s="153">
        <v>8.94</v>
      </c>
      <c r="N35" s="153">
        <v>8.94</v>
      </c>
      <c r="O35" s="153">
        <v>8.94</v>
      </c>
      <c r="P35" s="153">
        <v>992.61</v>
      </c>
      <c r="Q35" s="153">
        <v>1032.73</v>
      </c>
      <c r="R35" s="153">
        <v>11</v>
      </c>
      <c r="S35" s="153">
        <v>10</v>
      </c>
      <c r="T35" s="153">
        <v>998.19487000000004</v>
      </c>
      <c r="U35" s="153">
        <v>896.99400000000003</v>
      </c>
      <c r="V35" s="153">
        <v>896.99400000000003</v>
      </c>
      <c r="W35" s="153">
        <v>898.29615000000001</v>
      </c>
      <c r="X35" s="153">
        <v>952.47</v>
      </c>
      <c r="Y35" s="153">
        <v>573.28</v>
      </c>
      <c r="Z35" s="153">
        <v>10.12148</v>
      </c>
      <c r="AA35" s="153">
        <v>9.78965</v>
      </c>
      <c r="AB35" s="153">
        <v>1041.1534999999999</v>
      </c>
      <c r="AC35" s="153">
        <v>999.98095999999998</v>
      </c>
      <c r="AD35" s="153">
        <v>1019.09</v>
      </c>
      <c r="AE35" s="153">
        <v>9.6199999999999992</v>
      </c>
      <c r="AF35" s="153">
        <v>9.6199999999999992</v>
      </c>
      <c r="AG35" s="153">
        <v>446.91528</v>
      </c>
      <c r="AH35" s="153">
        <v>0</v>
      </c>
      <c r="AI35" s="153">
        <v>414.99275999999998</v>
      </c>
      <c r="AJ35" s="153">
        <v>414.99275999999998</v>
      </c>
      <c r="AK35" s="153">
        <v>414.99275999999998</v>
      </c>
      <c r="AL35" s="153">
        <v>293.57119999999998</v>
      </c>
      <c r="AM35" s="153">
        <v>293.57119999999998</v>
      </c>
      <c r="AN35" s="153">
        <v>383.07024000000001</v>
      </c>
      <c r="AO35" s="153">
        <v>383.07024000000001</v>
      </c>
      <c r="AP35" s="153">
        <v>961.65</v>
      </c>
      <c r="AQ35" s="153">
        <v>984.10350000000005</v>
      </c>
    </row>
    <row r="36" spans="1:43" ht="24" customHeight="1" x14ac:dyDescent="0.3">
      <c r="A36" s="16" t="s">
        <v>48</v>
      </c>
      <c r="B36" s="16" t="s">
        <v>819</v>
      </c>
      <c r="C36" s="153">
        <v>23</v>
      </c>
      <c r="D36" s="153">
        <v>47.51</v>
      </c>
      <c r="E36" s="153">
        <v>11.56</v>
      </c>
      <c r="F36" s="153">
        <v>25.07</v>
      </c>
      <c r="G36" s="153">
        <v>21.19</v>
      </c>
      <c r="H36" s="153">
        <v>713.34299999999996</v>
      </c>
      <c r="I36" s="153">
        <v>9.07</v>
      </c>
      <c r="J36" s="153">
        <v>6.58</v>
      </c>
      <c r="K36" s="153">
        <v>7.4480000000000004</v>
      </c>
      <c r="L36" s="153">
        <v>9.0500000000000007</v>
      </c>
      <c r="M36" s="153">
        <v>9.0500000000000007</v>
      </c>
      <c r="N36" s="153">
        <v>9.0500000000000007</v>
      </c>
      <c r="O36" s="153">
        <v>9.0500000000000007</v>
      </c>
      <c r="P36" s="153">
        <v>968.9</v>
      </c>
      <c r="Q36" s="153">
        <v>1020</v>
      </c>
      <c r="R36" s="153">
        <v>11</v>
      </c>
      <c r="S36" s="153">
        <v>10</v>
      </c>
      <c r="T36" s="153">
        <v>977.11838999999998</v>
      </c>
      <c r="U36" s="153">
        <v>796.06799999999998</v>
      </c>
      <c r="V36" s="153">
        <v>796.06799999999998</v>
      </c>
      <c r="W36" s="153">
        <v>822.43808999999999</v>
      </c>
      <c r="X36" s="153">
        <v>890.35</v>
      </c>
      <c r="Y36" s="153">
        <v>558.70000000000005</v>
      </c>
      <c r="Z36" s="153">
        <v>10.320740000000001</v>
      </c>
      <c r="AA36" s="153">
        <v>10.52131</v>
      </c>
      <c r="AB36" s="153">
        <v>1033.0391199999999</v>
      </c>
      <c r="AC36" s="153">
        <v>994.48263999999995</v>
      </c>
      <c r="AD36" s="153">
        <v>997.29</v>
      </c>
      <c r="AE36" s="153">
        <v>9.6999999999999993</v>
      </c>
      <c r="AF36" s="153">
        <v>9.6999999999999993</v>
      </c>
      <c r="AG36" s="153">
        <v>446.91528</v>
      </c>
      <c r="AH36" s="153">
        <v>0</v>
      </c>
      <c r="AI36" s="153">
        <v>418.18500999999998</v>
      </c>
      <c r="AJ36" s="153">
        <v>414.99275999999998</v>
      </c>
      <c r="AK36" s="153">
        <v>414.99275999999998</v>
      </c>
      <c r="AL36" s="153">
        <v>293.57119999999998</v>
      </c>
      <c r="AM36" s="153">
        <v>293.57119999999998</v>
      </c>
      <c r="AN36" s="153">
        <v>383.07024000000001</v>
      </c>
      <c r="AO36" s="153">
        <v>383.07024000000001</v>
      </c>
      <c r="AP36" s="153">
        <v>833.95</v>
      </c>
      <c r="AQ36" s="153">
        <v>957.47050000000002</v>
      </c>
    </row>
    <row r="37" spans="1:43" ht="24" customHeight="1" x14ac:dyDescent="0.3">
      <c r="A37" s="16" t="s">
        <v>48</v>
      </c>
      <c r="B37" s="16" t="s">
        <v>820</v>
      </c>
      <c r="C37" s="153">
        <v>23</v>
      </c>
      <c r="D37" s="153">
        <v>47.52</v>
      </c>
      <c r="E37" s="153">
        <v>11.92</v>
      </c>
      <c r="F37" s="153">
        <v>25.17</v>
      </c>
      <c r="G37" s="153">
        <v>21.19</v>
      </c>
      <c r="H37" s="153">
        <v>623.24699999999996</v>
      </c>
      <c r="I37" s="153">
        <v>9.6999999999999993</v>
      </c>
      <c r="J37" s="153">
        <v>6.54</v>
      </c>
      <c r="K37" s="153">
        <v>7.1029999999999998</v>
      </c>
      <c r="L37" s="153">
        <v>8.69</v>
      </c>
      <c r="M37" s="153">
        <v>8.69</v>
      </c>
      <c r="N37" s="153">
        <v>8.69</v>
      </c>
      <c r="O37" s="153">
        <v>8.69</v>
      </c>
      <c r="P37" s="153">
        <v>951.64</v>
      </c>
      <c r="Q37" s="153">
        <v>998.91</v>
      </c>
      <c r="R37" s="153">
        <v>11</v>
      </c>
      <c r="S37" s="153">
        <v>10</v>
      </c>
      <c r="T37" s="153">
        <v>945.25316999999995</v>
      </c>
      <c r="U37" s="153">
        <v>672.46199999999999</v>
      </c>
      <c r="V37" s="153">
        <v>672.46199999999999</v>
      </c>
      <c r="W37" s="153">
        <v>736.42389000000003</v>
      </c>
      <c r="X37" s="153">
        <v>785.24</v>
      </c>
      <c r="Y37" s="153">
        <v>428.39</v>
      </c>
      <c r="Z37" s="153">
        <v>9.6588899999999995</v>
      </c>
      <c r="AA37" s="153">
        <v>11.60581</v>
      </c>
      <c r="AB37" s="153">
        <v>1030.1393399999999</v>
      </c>
      <c r="AC37" s="153">
        <v>992.01709000000005</v>
      </c>
      <c r="AD37" s="153">
        <v>963.56</v>
      </c>
      <c r="AE37" s="153">
        <v>10.4</v>
      </c>
      <c r="AF37" s="153">
        <v>10.4</v>
      </c>
      <c r="AG37" s="153">
        <v>446.91528</v>
      </c>
      <c r="AH37" s="153">
        <v>0</v>
      </c>
      <c r="AI37" s="153">
        <v>414.99275999999998</v>
      </c>
      <c r="AJ37" s="153">
        <v>414.99275999999998</v>
      </c>
      <c r="AK37" s="153">
        <v>414.99275999999998</v>
      </c>
      <c r="AL37" s="153">
        <v>293.57119999999998</v>
      </c>
      <c r="AM37" s="153">
        <v>293.57119999999998</v>
      </c>
      <c r="AN37" s="153">
        <v>383.07024000000001</v>
      </c>
      <c r="AO37" s="153">
        <v>383.07024000000001</v>
      </c>
      <c r="AP37" s="153">
        <v>674.67</v>
      </c>
      <c r="AQ37" s="153">
        <v>912.88800000000003</v>
      </c>
    </row>
    <row r="38" spans="1:43" ht="24" customHeight="1" x14ac:dyDescent="0.3">
      <c r="A38" s="16" t="s">
        <v>48</v>
      </c>
      <c r="B38" s="16" t="s">
        <v>821</v>
      </c>
      <c r="C38" s="153">
        <v>23</v>
      </c>
      <c r="D38" s="153">
        <v>47.48</v>
      </c>
      <c r="E38" s="153">
        <v>10.64</v>
      </c>
      <c r="F38" s="153">
        <v>23.65</v>
      </c>
      <c r="G38" s="153">
        <v>21.19</v>
      </c>
      <c r="H38" s="153">
        <v>510.56900000000002</v>
      </c>
      <c r="I38" s="153">
        <v>10.11</v>
      </c>
      <c r="J38" s="153">
        <v>6.69</v>
      </c>
      <c r="K38" s="153">
        <v>7.2839999999999998</v>
      </c>
      <c r="L38" s="153">
        <v>7.98</v>
      </c>
      <c r="M38" s="153">
        <v>7.98</v>
      </c>
      <c r="N38" s="153">
        <v>7.98</v>
      </c>
      <c r="O38" s="153">
        <v>7.98</v>
      </c>
      <c r="P38" s="153">
        <v>540.37</v>
      </c>
      <c r="Q38" s="153">
        <v>967.64</v>
      </c>
      <c r="R38" s="153">
        <v>11</v>
      </c>
      <c r="S38" s="153">
        <v>10</v>
      </c>
      <c r="T38" s="153">
        <v>905.73553000000004</v>
      </c>
      <c r="U38" s="153">
        <v>543.18600000000004</v>
      </c>
      <c r="V38" s="153">
        <v>543.18600000000004</v>
      </c>
      <c r="W38" s="153">
        <v>628.56922999999995</v>
      </c>
      <c r="X38" s="153">
        <v>662.05</v>
      </c>
      <c r="Y38" s="153">
        <v>187.89</v>
      </c>
      <c r="Z38" s="153">
        <v>9.9262099999999993</v>
      </c>
      <c r="AA38" s="153">
        <v>11.72031</v>
      </c>
      <c r="AB38" s="153">
        <v>1048.4101000000001</v>
      </c>
      <c r="AC38" s="153">
        <v>886.52737000000002</v>
      </c>
      <c r="AD38" s="153">
        <v>897.71</v>
      </c>
      <c r="AE38" s="153">
        <v>10.65</v>
      </c>
      <c r="AF38" s="153">
        <v>10.65</v>
      </c>
      <c r="AG38" s="153">
        <v>446.91528</v>
      </c>
      <c r="AH38" s="153">
        <v>0</v>
      </c>
      <c r="AI38" s="153">
        <v>418.18500999999998</v>
      </c>
      <c r="AJ38" s="153">
        <v>414.99275999999998</v>
      </c>
      <c r="AK38" s="153">
        <v>414.99275999999998</v>
      </c>
      <c r="AL38" s="153">
        <v>293.57119999999998</v>
      </c>
      <c r="AM38" s="153">
        <v>293.57119999999998</v>
      </c>
      <c r="AN38" s="153">
        <v>383.07024000000001</v>
      </c>
      <c r="AO38" s="153">
        <v>383.07024000000001</v>
      </c>
      <c r="AP38" s="153">
        <v>526.29999999999995</v>
      </c>
      <c r="AQ38" s="153">
        <v>835.61649999999997</v>
      </c>
    </row>
    <row r="39" spans="1:43" ht="24" customHeight="1" x14ac:dyDescent="0.3">
      <c r="A39" s="18" t="s">
        <v>48</v>
      </c>
      <c r="B39" s="18" t="s">
        <v>822</v>
      </c>
      <c r="C39" s="154">
        <v>23</v>
      </c>
      <c r="D39" s="154">
        <v>47.49</v>
      </c>
      <c r="E39" s="154">
        <v>10.66</v>
      </c>
      <c r="F39" s="154">
        <v>24.7</v>
      </c>
      <c r="G39" s="154">
        <v>21.19</v>
      </c>
      <c r="H39" s="154">
        <v>397.863</v>
      </c>
      <c r="I39" s="154">
        <v>10.26</v>
      </c>
      <c r="J39" s="154">
        <v>6.55</v>
      </c>
      <c r="K39" s="154">
        <v>9.5559999999999992</v>
      </c>
      <c r="L39" s="154">
        <v>8.27</v>
      </c>
      <c r="M39" s="154">
        <v>8.27</v>
      </c>
      <c r="N39" s="154">
        <v>8.27</v>
      </c>
      <c r="O39" s="154">
        <v>8.27</v>
      </c>
      <c r="P39" s="154">
        <v>772.96</v>
      </c>
      <c r="Q39" s="154">
        <v>510</v>
      </c>
      <c r="R39" s="154">
        <v>11</v>
      </c>
      <c r="S39" s="154">
        <v>11</v>
      </c>
      <c r="T39" s="154">
        <v>753.68286999999998</v>
      </c>
      <c r="U39" s="154">
        <v>404.83800000000002</v>
      </c>
      <c r="V39" s="154">
        <v>404.83800000000002</v>
      </c>
      <c r="W39" s="154">
        <v>514.44919000000004</v>
      </c>
      <c r="X39" s="154">
        <v>556.79</v>
      </c>
      <c r="Y39" s="154">
        <v>300.02</v>
      </c>
      <c r="Z39" s="154">
        <v>11.14818</v>
      </c>
      <c r="AA39" s="154">
        <v>11.137600000000001</v>
      </c>
      <c r="AB39" s="154">
        <v>760.66043000000002</v>
      </c>
      <c r="AC39" s="154">
        <v>411.11887999999999</v>
      </c>
      <c r="AD39" s="154">
        <v>784</v>
      </c>
      <c r="AE39" s="154">
        <v>10.99</v>
      </c>
      <c r="AF39" s="154">
        <v>10.99</v>
      </c>
      <c r="AG39" s="154">
        <v>446.91528</v>
      </c>
      <c r="AH39" s="154">
        <v>0</v>
      </c>
      <c r="AI39" s="154">
        <v>418.18500999999998</v>
      </c>
      <c r="AJ39" s="154">
        <v>414.99275999999998</v>
      </c>
      <c r="AK39" s="154">
        <v>414.99275999999998</v>
      </c>
      <c r="AL39" s="154">
        <v>293.57119999999998</v>
      </c>
      <c r="AM39" s="154">
        <v>293.57119999999998</v>
      </c>
      <c r="AN39" s="154">
        <v>383.07024000000001</v>
      </c>
      <c r="AO39" s="154">
        <v>383.07024000000001</v>
      </c>
      <c r="AP39" s="154">
        <v>200.68</v>
      </c>
      <c r="AQ39" s="154">
        <v>698.8895</v>
      </c>
    </row>
    <row r="40" spans="1:43" ht="24" customHeight="1" x14ac:dyDescent="0.3">
      <c r="A40" s="13" t="s">
        <v>48</v>
      </c>
      <c r="B40" s="13" t="s">
        <v>823</v>
      </c>
      <c r="C40" s="152">
        <v>23</v>
      </c>
      <c r="D40" s="152">
        <v>47.28</v>
      </c>
      <c r="E40" s="152">
        <v>11.06</v>
      </c>
      <c r="F40" s="152">
        <v>23.86</v>
      </c>
      <c r="G40" s="152">
        <v>20.260000000000002</v>
      </c>
      <c r="H40" s="152">
        <v>287.64299999999997</v>
      </c>
      <c r="I40" s="152">
        <v>10.09</v>
      </c>
      <c r="J40" s="152">
        <v>6.89</v>
      </c>
      <c r="K40" s="152">
        <v>8.2490000000000006</v>
      </c>
      <c r="L40" s="152">
        <v>8.34</v>
      </c>
      <c r="M40" s="152">
        <v>8.34</v>
      </c>
      <c r="N40" s="152">
        <v>8.34</v>
      </c>
      <c r="O40" s="152">
        <v>8.34</v>
      </c>
      <c r="P40" s="152">
        <v>558.42999999999995</v>
      </c>
      <c r="Q40" s="152">
        <v>250.82</v>
      </c>
      <c r="R40" s="152">
        <v>12</v>
      </c>
      <c r="S40" s="152">
        <v>11</v>
      </c>
      <c r="T40" s="152">
        <v>333.2878</v>
      </c>
      <c r="U40" s="152">
        <v>260.82</v>
      </c>
      <c r="V40" s="152">
        <v>260.82</v>
      </c>
      <c r="W40" s="152">
        <v>377.50889000000001</v>
      </c>
      <c r="X40" s="152">
        <v>320.12</v>
      </c>
      <c r="Y40" s="152">
        <v>202.73</v>
      </c>
      <c r="Z40" s="152">
        <v>10.982989999999999</v>
      </c>
      <c r="AA40" s="152">
        <v>11.329409999999999</v>
      </c>
      <c r="AB40" s="152">
        <v>424.63551000000001</v>
      </c>
      <c r="AC40" s="152">
        <v>382.32533000000001</v>
      </c>
      <c r="AD40" s="152">
        <v>393.28</v>
      </c>
      <c r="AE40" s="152">
        <v>10.67</v>
      </c>
      <c r="AF40" s="152">
        <v>10.67</v>
      </c>
      <c r="AG40" s="152">
        <v>450.10753</v>
      </c>
      <c r="AH40" s="152">
        <v>0</v>
      </c>
      <c r="AI40" s="152">
        <v>418.18500999999998</v>
      </c>
      <c r="AJ40" s="152">
        <v>414.99275999999998</v>
      </c>
      <c r="AK40" s="152">
        <v>414.99275999999998</v>
      </c>
      <c r="AL40" s="152">
        <v>293.57119999999998</v>
      </c>
      <c r="AM40" s="152">
        <v>293.57119999999998</v>
      </c>
      <c r="AN40" s="152">
        <v>383.07024000000001</v>
      </c>
      <c r="AO40" s="152">
        <v>383.07024000000001</v>
      </c>
      <c r="AP40" s="152">
        <v>104.11</v>
      </c>
      <c r="AQ40" s="152">
        <v>367.18799999999999</v>
      </c>
    </row>
    <row r="41" spans="1:43" ht="24" customHeight="1" x14ac:dyDescent="0.3">
      <c r="A41" s="16" t="s">
        <v>48</v>
      </c>
      <c r="B41" s="16" t="s">
        <v>824</v>
      </c>
      <c r="C41" s="153">
        <v>23</v>
      </c>
      <c r="D41" s="153">
        <v>47.43</v>
      </c>
      <c r="E41" s="153">
        <v>10.68</v>
      </c>
      <c r="F41" s="153">
        <v>23.78</v>
      </c>
      <c r="G41" s="153">
        <v>20.260000000000002</v>
      </c>
      <c r="H41" s="153">
        <v>181.02699999999999</v>
      </c>
      <c r="I41" s="153">
        <v>9.59</v>
      </c>
      <c r="J41" s="153">
        <v>7.38</v>
      </c>
      <c r="K41" s="153">
        <v>7.3250000000000002</v>
      </c>
      <c r="L41" s="153">
        <v>9.0399999999999991</v>
      </c>
      <c r="M41" s="153">
        <v>9.0399999999999991</v>
      </c>
      <c r="N41" s="153">
        <v>9.0399999999999991</v>
      </c>
      <c r="O41" s="153">
        <v>9.0399999999999991</v>
      </c>
      <c r="P41" s="153">
        <v>98.33</v>
      </c>
      <c r="Q41" s="153">
        <v>283.27</v>
      </c>
      <c r="R41" s="153">
        <v>12</v>
      </c>
      <c r="S41" s="153">
        <v>11</v>
      </c>
      <c r="T41" s="153">
        <v>141.1362</v>
      </c>
      <c r="U41" s="153">
        <v>116.80200000000001</v>
      </c>
      <c r="V41" s="153">
        <v>116.80200000000001</v>
      </c>
      <c r="W41" s="153">
        <v>253.2542</v>
      </c>
      <c r="X41" s="153">
        <v>168.58</v>
      </c>
      <c r="Y41" s="153">
        <v>46.68</v>
      </c>
      <c r="Z41" s="153">
        <v>9.8907299999999996</v>
      </c>
      <c r="AA41" s="153">
        <v>10.640040000000001</v>
      </c>
      <c r="AB41" s="153">
        <v>362.37621999999999</v>
      </c>
      <c r="AC41" s="153">
        <v>350.25267000000002</v>
      </c>
      <c r="AD41" s="153">
        <v>79.22</v>
      </c>
      <c r="AE41" s="153">
        <v>10.71</v>
      </c>
      <c r="AF41" s="153">
        <v>10.71</v>
      </c>
      <c r="AG41" s="153">
        <v>446.91528</v>
      </c>
      <c r="AH41" s="153">
        <v>0</v>
      </c>
      <c r="AI41" s="153">
        <v>440.53077999999999</v>
      </c>
      <c r="AJ41" s="153">
        <v>414.99275999999998</v>
      </c>
      <c r="AK41" s="153">
        <v>414.99275999999998</v>
      </c>
      <c r="AL41" s="153">
        <v>293.57119999999998</v>
      </c>
      <c r="AM41" s="153">
        <v>293.57119999999998</v>
      </c>
      <c r="AN41" s="153">
        <v>383.07024000000001</v>
      </c>
      <c r="AO41" s="153">
        <v>383.07024000000001</v>
      </c>
      <c r="AP41" s="153">
        <v>142.31</v>
      </c>
      <c r="AQ41" s="153">
        <v>40.466999999999999</v>
      </c>
    </row>
    <row r="42" spans="1:43" ht="24" customHeight="1" x14ac:dyDescent="0.3">
      <c r="A42" s="16" t="s">
        <v>48</v>
      </c>
      <c r="B42" s="16" t="s">
        <v>825</v>
      </c>
      <c r="C42" s="153">
        <v>23</v>
      </c>
      <c r="D42" s="153">
        <v>47.46</v>
      </c>
      <c r="E42" s="153">
        <v>11.04</v>
      </c>
      <c r="F42" s="153">
        <v>23.28</v>
      </c>
      <c r="G42" s="153">
        <v>20.260000000000002</v>
      </c>
      <c r="H42" s="153">
        <v>28.968</v>
      </c>
      <c r="I42" s="153">
        <v>9.75</v>
      </c>
      <c r="J42" s="153">
        <v>7.5</v>
      </c>
      <c r="K42" s="153">
        <v>9.548</v>
      </c>
      <c r="L42" s="153">
        <v>9.3000000000000007</v>
      </c>
      <c r="M42" s="153">
        <v>9.3000000000000007</v>
      </c>
      <c r="N42" s="153">
        <v>9.3000000000000007</v>
      </c>
      <c r="O42" s="153">
        <v>9.3000000000000007</v>
      </c>
      <c r="P42" s="153">
        <v>94.55</v>
      </c>
      <c r="Q42" s="153">
        <v>41.36</v>
      </c>
      <c r="R42" s="153">
        <v>12</v>
      </c>
      <c r="S42" s="153">
        <v>10</v>
      </c>
      <c r="T42" s="153">
        <v>9.49695</v>
      </c>
      <c r="U42" s="153">
        <v>4.5359999999999996</v>
      </c>
      <c r="V42" s="153">
        <v>4.5359999999999996</v>
      </c>
      <c r="W42" s="153">
        <v>142.48457999999999</v>
      </c>
      <c r="X42" s="153">
        <v>40.409999999999997</v>
      </c>
      <c r="Y42" s="153">
        <v>0</v>
      </c>
      <c r="Z42" s="153">
        <v>11.2784</v>
      </c>
      <c r="AA42" s="153">
        <v>10.79251</v>
      </c>
      <c r="AB42" s="153">
        <v>93.214860000000002</v>
      </c>
      <c r="AC42" s="153">
        <v>87.023589999999999</v>
      </c>
      <c r="AD42" s="153">
        <v>0</v>
      </c>
      <c r="AE42" s="153">
        <v>10.94</v>
      </c>
      <c r="AF42" s="153">
        <v>10.94</v>
      </c>
      <c r="AG42" s="153">
        <v>462.87653999999998</v>
      </c>
      <c r="AH42" s="153">
        <v>0</v>
      </c>
      <c r="AI42" s="153">
        <v>446.91528</v>
      </c>
      <c r="AJ42" s="153">
        <v>414.99275999999998</v>
      </c>
      <c r="AK42" s="153">
        <v>414.99275999999998</v>
      </c>
      <c r="AL42" s="153">
        <v>293.57119999999998</v>
      </c>
      <c r="AM42" s="153">
        <v>293.57119999999998</v>
      </c>
      <c r="AN42" s="153">
        <v>383.07024000000001</v>
      </c>
      <c r="AO42" s="153">
        <v>383.07024000000001</v>
      </c>
      <c r="AP42" s="153">
        <v>17.73</v>
      </c>
      <c r="AQ42" s="153">
        <v>0.53049999999999997</v>
      </c>
    </row>
    <row r="43" spans="1:43" ht="24" customHeight="1" x14ac:dyDescent="0.3">
      <c r="A43" s="16" t="s">
        <v>48</v>
      </c>
      <c r="B43" s="16" t="s">
        <v>826</v>
      </c>
      <c r="C43" s="153">
        <v>23</v>
      </c>
      <c r="D43" s="153">
        <v>47.45</v>
      </c>
      <c r="E43" s="153">
        <v>11.57</v>
      </c>
      <c r="F43" s="153">
        <v>25.55</v>
      </c>
      <c r="G43" s="153">
        <v>20.260000000000002</v>
      </c>
      <c r="H43" s="153">
        <v>6.2690000000000001</v>
      </c>
      <c r="I43" s="153">
        <v>9.82</v>
      </c>
      <c r="J43" s="153">
        <v>7.83</v>
      </c>
      <c r="K43" s="153">
        <v>10.012</v>
      </c>
      <c r="L43" s="153">
        <v>8.6999999999999993</v>
      </c>
      <c r="M43" s="153">
        <v>8.6999999999999993</v>
      </c>
      <c r="N43" s="153">
        <v>8.6999999999999993</v>
      </c>
      <c r="O43" s="153">
        <v>8.6999999999999993</v>
      </c>
      <c r="P43" s="153">
        <v>12.03</v>
      </c>
      <c r="Q43" s="153">
        <v>0</v>
      </c>
      <c r="R43" s="153">
        <v>11</v>
      </c>
      <c r="S43" s="153">
        <v>10</v>
      </c>
      <c r="T43" s="153">
        <v>0</v>
      </c>
      <c r="U43" s="153">
        <v>0</v>
      </c>
      <c r="V43" s="153">
        <v>0</v>
      </c>
      <c r="W43" s="153">
        <v>52.335189999999997</v>
      </c>
      <c r="X43" s="153">
        <v>0</v>
      </c>
      <c r="Y43" s="153">
        <v>0</v>
      </c>
      <c r="Z43" s="153">
        <v>10.14753</v>
      </c>
      <c r="AA43" s="153">
        <v>11.02136</v>
      </c>
      <c r="AB43" s="153">
        <v>0</v>
      </c>
      <c r="AC43" s="153">
        <v>0</v>
      </c>
      <c r="AD43" s="153">
        <v>0</v>
      </c>
      <c r="AE43" s="153">
        <v>10.029999999999999</v>
      </c>
      <c r="AF43" s="153">
        <v>10.029999999999999</v>
      </c>
      <c r="AG43" s="153">
        <v>466.06878999999998</v>
      </c>
      <c r="AH43" s="153">
        <v>0</v>
      </c>
      <c r="AI43" s="153">
        <v>446.91528</v>
      </c>
      <c r="AJ43" s="153">
        <v>414.99275999999998</v>
      </c>
      <c r="AK43" s="153">
        <v>414.99275999999998</v>
      </c>
      <c r="AL43" s="153">
        <v>293.57119999999998</v>
      </c>
      <c r="AM43" s="153">
        <v>293.57119999999998</v>
      </c>
      <c r="AN43" s="153">
        <v>383.07024000000001</v>
      </c>
      <c r="AO43" s="153">
        <v>383.07024000000001</v>
      </c>
      <c r="AP43" s="153">
        <v>0</v>
      </c>
      <c r="AQ43" s="153">
        <v>0</v>
      </c>
    </row>
    <row r="44" spans="1:43" ht="24" customHeight="1" x14ac:dyDescent="0.3">
      <c r="A44" s="16" t="s">
        <v>48</v>
      </c>
      <c r="B44" s="16" t="s">
        <v>827</v>
      </c>
      <c r="C44" s="153">
        <v>23</v>
      </c>
      <c r="D44" s="153">
        <v>47.45</v>
      </c>
      <c r="E44" s="153">
        <v>12.19</v>
      </c>
      <c r="F44" s="153">
        <v>23.62</v>
      </c>
      <c r="G44" s="153">
        <v>20.260000000000002</v>
      </c>
      <c r="H44" s="153">
        <v>0</v>
      </c>
      <c r="I44" s="153">
        <v>9.52</v>
      </c>
      <c r="J44" s="153">
        <v>7.32</v>
      </c>
      <c r="K44" s="153">
        <v>8.7710000000000008</v>
      </c>
      <c r="L44" s="153">
        <v>9.44</v>
      </c>
      <c r="M44" s="153">
        <v>9.44</v>
      </c>
      <c r="N44" s="153">
        <v>9.44</v>
      </c>
      <c r="O44" s="153">
        <v>9.44</v>
      </c>
      <c r="P44" s="153">
        <v>0</v>
      </c>
      <c r="Q44" s="153">
        <v>0</v>
      </c>
      <c r="R44" s="153">
        <v>10</v>
      </c>
      <c r="S44" s="153">
        <v>10</v>
      </c>
      <c r="T44" s="153">
        <v>0</v>
      </c>
      <c r="U44" s="153">
        <v>0</v>
      </c>
      <c r="V44" s="153">
        <v>0</v>
      </c>
      <c r="W44" s="153">
        <v>5.79847</v>
      </c>
      <c r="X44" s="153">
        <v>0</v>
      </c>
      <c r="Y44" s="153">
        <v>0</v>
      </c>
      <c r="Z44" s="153">
        <v>8.4457699999999996</v>
      </c>
      <c r="AA44" s="153">
        <v>9.7426300000000001</v>
      </c>
      <c r="AB44" s="153">
        <v>0</v>
      </c>
      <c r="AC44" s="153">
        <v>0</v>
      </c>
      <c r="AD44" s="153">
        <v>0</v>
      </c>
      <c r="AE44" s="153">
        <v>10.01</v>
      </c>
      <c r="AF44" s="153">
        <v>10.01</v>
      </c>
      <c r="AG44" s="153">
        <v>459.68428999999998</v>
      </c>
      <c r="AH44" s="153">
        <v>0</v>
      </c>
      <c r="AI44" s="153">
        <v>446.91528</v>
      </c>
      <c r="AJ44" s="153">
        <v>414.99275999999998</v>
      </c>
      <c r="AK44" s="153">
        <v>414.99275999999998</v>
      </c>
      <c r="AL44" s="153">
        <v>293.57119999999998</v>
      </c>
      <c r="AM44" s="153">
        <v>293.57119999999998</v>
      </c>
      <c r="AN44" s="153">
        <v>383.07024000000001</v>
      </c>
      <c r="AO44" s="153">
        <v>383.07024000000001</v>
      </c>
      <c r="AP44" s="153">
        <v>0</v>
      </c>
      <c r="AQ44" s="153">
        <v>7.0000000000000001E-3</v>
      </c>
    </row>
    <row r="45" spans="1:43" ht="24" customHeight="1" x14ac:dyDescent="0.3">
      <c r="A45" s="16" t="s">
        <v>48</v>
      </c>
      <c r="B45" s="16" t="s">
        <v>828</v>
      </c>
      <c r="C45" s="153">
        <v>23</v>
      </c>
      <c r="D45" s="153">
        <v>47.45</v>
      </c>
      <c r="E45" s="153">
        <v>13.01</v>
      </c>
      <c r="F45" s="153">
        <v>23.48</v>
      </c>
      <c r="G45" s="153">
        <v>20.260000000000002</v>
      </c>
      <c r="H45" s="153">
        <v>0</v>
      </c>
      <c r="I45" s="153">
        <v>9.36</v>
      </c>
      <c r="J45" s="153">
        <v>7.34</v>
      </c>
      <c r="K45" s="153">
        <v>8.5340000000000007</v>
      </c>
      <c r="L45" s="153">
        <v>9.5299999999999994</v>
      </c>
      <c r="M45" s="153">
        <v>9.5299999999999994</v>
      </c>
      <c r="N45" s="153">
        <v>9.5299999999999994</v>
      </c>
      <c r="O45" s="153">
        <v>9.5299999999999994</v>
      </c>
      <c r="P45" s="153">
        <v>0</v>
      </c>
      <c r="Q45" s="153">
        <v>0</v>
      </c>
      <c r="R45" s="153">
        <v>10</v>
      </c>
      <c r="S45" s="153">
        <v>10</v>
      </c>
      <c r="T45" s="153">
        <v>0</v>
      </c>
      <c r="U45" s="153">
        <v>0</v>
      </c>
      <c r="V45" s="153">
        <v>0</v>
      </c>
      <c r="W45" s="153">
        <v>0</v>
      </c>
      <c r="X45" s="153">
        <v>0</v>
      </c>
      <c r="Y45" s="153">
        <v>0</v>
      </c>
      <c r="Z45" s="153">
        <v>6.3933999999999997</v>
      </c>
      <c r="AA45" s="153">
        <v>8.8055000000000003</v>
      </c>
      <c r="AB45" s="153">
        <v>0</v>
      </c>
      <c r="AC45" s="153">
        <v>0</v>
      </c>
      <c r="AD45" s="153">
        <v>0</v>
      </c>
      <c r="AE45" s="153">
        <v>9.89</v>
      </c>
      <c r="AF45" s="153">
        <v>9.89</v>
      </c>
      <c r="AG45" s="153">
        <v>450.10753</v>
      </c>
      <c r="AH45" s="153">
        <v>0</v>
      </c>
      <c r="AI45" s="153">
        <v>446.91528</v>
      </c>
      <c r="AJ45" s="153">
        <v>414.99275999999998</v>
      </c>
      <c r="AK45" s="153">
        <v>414.99275999999998</v>
      </c>
      <c r="AL45" s="153">
        <v>293.57119999999998</v>
      </c>
      <c r="AM45" s="153">
        <v>293.57119999999998</v>
      </c>
      <c r="AN45" s="153">
        <v>383.07024000000001</v>
      </c>
      <c r="AO45" s="153">
        <v>383.07024000000001</v>
      </c>
      <c r="AP45" s="153">
        <v>0</v>
      </c>
      <c r="AQ45" s="153">
        <v>2.0500000000000001E-2</v>
      </c>
    </row>
    <row r="46" spans="1:43" ht="24" customHeight="1" x14ac:dyDescent="0.3">
      <c r="A46" s="16" t="s">
        <v>48</v>
      </c>
      <c r="B46" s="16" t="s">
        <v>829</v>
      </c>
      <c r="C46" s="153">
        <v>24</v>
      </c>
      <c r="D46" s="153">
        <v>47.45</v>
      </c>
      <c r="E46" s="153">
        <v>12.69</v>
      </c>
      <c r="F46" s="153">
        <v>23.43</v>
      </c>
      <c r="G46" s="153">
        <v>20.260000000000002</v>
      </c>
      <c r="H46" s="153">
        <v>0</v>
      </c>
      <c r="I46" s="153">
        <v>8.6300000000000008</v>
      </c>
      <c r="J46" s="153">
        <v>6.45</v>
      </c>
      <c r="K46" s="153">
        <v>8.5139999999999993</v>
      </c>
      <c r="L46" s="153">
        <v>8.76</v>
      </c>
      <c r="M46" s="153">
        <v>8.76</v>
      </c>
      <c r="N46" s="153">
        <v>8.76</v>
      </c>
      <c r="O46" s="153">
        <v>8.76</v>
      </c>
      <c r="P46" s="153">
        <v>0</v>
      </c>
      <c r="Q46" s="153">
        <v>0</v>
      </c>
      <c r="R46" s="153">
        <v>10</v>
      </c>
      <c r="S46" s="153">
        <v>11</v>
      </c>
      <c r="T46" s="153">
        <v>0</v>
      </c>
      <c r="U46" s="153">
        <v>0</v>
      </c>
      <c r="V46" s="153">
        <v>0</v>
      </c>
      <c r="W46" s="153">
        <v>0</v>
      </c>
      <c r="X46" s="153">
        <v>0</v>
      </c>
      <c r="Y46" s="153">
        <v>0</v>
      </c>
      <c r="Z46" s="153">
        <v>5.05715</v>
      </c>
      <c r="AA46" s="153">
        <v>6.9550700000000001</v>
      </c>
      <c r="AB46" s="153">
        <v>0</v>
      </c>
      <c r="AC46" s="153">
        <v>0</v>
      </c>
      <c r="AD46" s="153">
        <v>0</v>
      </c>
      <c r="AE46" s="153">
        <v>9.5399999999999991</v>
      </c>
      <c r="AF46" s="153">
        <v>9.5399999999999991</v>
      </c>
      <c r="AG46" s="153">
        <v>446.91528</v>
      </c>
      <c r="AH46" s="153">
        <v>0</v>
      </c>
      <c r="AI46" s="153">
        <v>446.91528</v>
      </c>
      <c r="AJ46" s="153">
        <v>414.99275999999998</v>
      </c>
      <c r="AK46" s="153">
        <v>414.99275999999998</v>
      </c>
      <c r="AL46" s="153">
        <v>293.57119999999998</v>
      </c>
      <c r="AM46" s="153">
        <v>293.57119999999998</v>
      </c>
      <c r="AN46" s="153">
        <v>383.07024000000001</v>
      </c>
      <c r="AO46" s="153">
        <v>383.07024000000001</v>
      </c>
      <c r="AP46" s="153">
        <v>0</v>
      </c>
      <c r="AQ46" s="153">
        <v>3.6499999999999998E-2</v>
      </c>
    </row>
    <row r="47" spans="1:43" ht="24" customHeight="1" x14ac:dyDescent="0.3">
      <c r="A47" s="18" t="s">
        <v>48</v>
      </c>
      <c r="B47" s="18" t="s">
        <v>830</v>
      </c>
      <c r="C47" s="154">
        <v>24</v>
      </c>
      <c r="D47" s="154">
        <v>47.45</v>
      </c>
      <c r="E47" s="154">
        <v>13.4</v>
      </c>
      <c r="F47" s="154">
        <v>24.25</v>
      </c>
      <c r="G47" s="154">
        <v>20.260000000000002</v>
      </c>
      <c r="H47" s="154"/>
      <c r="I47" s="154">
        <v>8.5299999999999994</v>
      </c>
      <c r="J47" s="154">
        <v>6.05</v>
      </c>
      <c r="K47" s="154">
        <v>8.673</v>
      </c>
      <c r="L47" s="154">
        <v>8.98</v>
      </c>
      <c r="M47" s="154">
        <v>8.98</v>
      </c>
      <c r="N47" s="154">
        <v>8.98</v>
      </c>
      <c r="O47" s="154">
        <v>8.98</v>
      </c>
      <c r="P47" s="154"/>
      <c r="Q47" s="154"/>
      <c r="R47" s="154">
        <v>9</v>
      </c>
      <c r="S47" s="154">
        <v>9</v>
      </c>
      <c r="T47" s="154"/>
      <c r="U47" s="154"/>
      <c r="V47" s="154"/>
      <c r="W47" s="154"/>
      <c r="X47" s="154"/>
      <c r="Y47" s="154"/>
      <c r="Z47" s="154">
        <v>6.3655499999999998</v>
      </c>
      <c r="AA47" s="154">
        <v>7.9072500000000003</v>
      </c>
      <c r="AB47" s="154"/>
      <c r="AC47" s="154"/>
      <c r="AD47" s="154"/>
      <c r="AE47" s="154">
        <v>9.1300000000000008</v>
      </c>
      <c r="AF47" s="154">
        <v>9.1300000000000008</v>
      </c>
      <c r="AG47" s="154">
        <v>446.91528</v>
      </c>
      <c r="AH47" s="154">
        <v>0</v>
      </c>
      <c r="AI47" s="154">
        <v>446.91528</v>
      </c>
      <c r="AJ47" s="154">
        <v>414.99275999999998</v>
      </c>
      <c r="AK47" s="154">
        <v>414.99275999999998</v>
      </c>
      <c r="AL47" s="154">
        <v>293.57119999999998</v>
      </c>
      <c r="AM47" s="154">
        <v>293.57119999999998</v>
      </c>
      <c r="AN47" s="154">
        <v>383.07024000000001</v>
      </c>
      <c r="AO47" s="154">
        <v>383.07024000000001</v>
      </c>
      <c r="AP47" s="154"/>
      <c r="AQ47" s="154"/>
    </row>
    <row r="48" spans="1:43" ht="24" customHeight="1" x14ac:dyDescent="0.3">
      <c r="A48" s="13" t="s">
        <v>48</v>
      </c>
      <c r="B48" s="13" t="s">
        <v>831</v>
      </c>
      <c r="C48" s="152">
        <v>22</v>
      </c>
      <c r="D48" s="152">
        <v>47.44</v>
      </c>
      <c r="E48" s="152">
        <v>11.96</v>
      </c>
      <c r="F48" s="152">
        <v>23.84</v>
      </c>
      <c r="G48" s="152">
        <v>20.260000000000002</v>
      </c>
      <c r="H48" s="152"/>
      <c r="I48" s="152">
        <v>8.3699999999999992</v>
      </c>
      <c r="J48" s="152">
        <v>6.19</v>
      </c>
      <c r="K48" s="152">
        <v>7.9169999999999998</v>
      </c>
      <c r="L48" s="152">
        <v>9.42</v>
      </c>
      <c r="M48" s="152">
        <v>9.42</v>
      </c>
      <c r="N48" s="152">
        <v>9.42</v>
      </c>
      <c r="O48" s="152">
        <v>9.42</v>
      </c>
      <c r="P48" s="152"/>
      <c r="Q48" s="152"/>
      <c r="R48" s="152">
        <v>9</v>
      </c>
      <c r="S48" s="152">
        <v>9</v>
      </c>
      <c r="T48" s="152"/>
      <c r="U48" s="152"/>
      <c r="V48" s="152"/>
      <c r="W48" s="152"/>
      <c r="X48" s="152"/>
      <c r="Y48" s="152"/>
      <c r="Z48" s="152">
        <v>6.5029399999999997</v>
      </c>
      <c r="AA48" s="152">
        <v>7.1247800000000003</v>
      </c>
      <c r="AB48" s="152"/>
      <c r="AC48" s="152"/>
      <c r="AD48" s="152"/>
      <c r="AE48" s="152">
        <v>8.66</v>
      </c>
      <c r="AF48" s="152">
        <v>8.66</v>
      </c>
      <c r="AG48" s="152">
        <v>453.29978</v>
      </c>
      <c r="AH48" s="152">
        <v>0</v>
      </c>
      <c r="AI48" s="152">
        <v>446.91528</v>
      </c>
      <c r="AJ48" s="152">
        <v>414.99275999999998</v>
      </c>
      <c r="AK48" s="152">
        <v>414.99275999999998</v>
      </c>
      <c r="AL48" s="152">
        <v>293.57119999999998</v>
      </c>
      <c r="AM48" s="152">
        <v>293.57119999999998</v>
      </c>
      <c r="AN48" s="152">
        <v>383.07024000000001</v>
      </c>
      <c r="AO48" s="152">
        <v>383.07024000000001</v>
      </c>
      <c r="AP48" s="152"/>
      <c r="AQ48" s="152"/>
    </row>
    <row r="49" spans="1:43" ht="24" customHeight="1" x14ac:dyDescent="0.3">
      <c r="A49" s="16" t="s">
        <v>48</v>
      </c>
      <c r="B49" s="16" t="s">
        <v>832</v>
      </c>
      <c r="C49" s="153">
        <v>22</v>
      </c>
      <c r="D49" s="153">
        <v>47.45</v>
      </c>
      <c r="E49" s="153">
        <v>11.44</v>
      </c>
      <c r="F49" s="153">
        <v>23.45</v>
      </c>
      <c r="G49" s="153">
        <v>20.260000000000002</v>
      </c>
      <c r="H49" s="153"/>
      <c r="I49" s="153">
        <v>7.95</v>
      </c>
      <c r="J49" s="153">
        <v>7.07</v>
      </c>
      <c r="K49" s="153">
        <v>8.1609999999999996</v>
      </c>
      <c r="L49" s="153">
        <v>8.02</v>
      </c>
      <c r="M49" s="153">
        <v>8.02</v>
      </c>
      <c r="N49" s="153">
        <v>8.02</v>
      </c>
      <c r="O49" s="153">
        <v>8.02</v>
      </c>
      <c r="P49" s="153"/>
      <c r="Q49" s="153"/>
      <c r="R49" s="153">
        <v>8</v>
      </c>
      <c r="S49" s="153">
        <v>9</v>
      </c>
      <c r="T49" s="153"/>
      <c r="U49" s="153"/>
      <c r="V49" s="153"/>
      <c r="W49" s="153"/>
      <c r="X49" s="153"/>
      <c r="Y49" s="153"/>
      <c r="Z49" s="153">
        <v>2.9986100000000002</v>
      </c>
      <c r="AA49" s="153">
        <v>5.5758099999999997</v>
      </c>
      <c r="AB49" s="153"/>
      <c r="AC49" s="153"/>
      <c r="AD49" s="153"/>
      <c r="AE49" s="153">
        <v>9.1300000000000008</v>
      </c>
      <c r="AF49" s="153">
        <v>9.1300000000000008</v>
      </c>
      <c r="AG49" s="153">
        <v>446.91528</v>
      </c>
      <c r="AH49" s="153">
        <v>0</v>
      </c>
      <c r="AI49" s="153">
        <v>446.91528</v>
      </c>
      <c r="AJ49" s="153">
        <v>414.99275999999998</v>
      </c>
      <c r="AK49" s="153">
        <v>414.99275999999998</v>
      </c>
      <c r="AL49" s="153">
        <v>293.57119999999998</v>
      </c>
      <c r="AM49" s="153">
        <v>293.57119999999998</v>
      </c>
      <c r="AN49" s="153">
        <v>383.07024000000001</v>
      </c>
      <c r="AO49" s="153">
        <v>383.07024000000001</v>
      </c>
      <c r="AP49" s="153"/>
      <c r="AQ49" s="153"/>
    </row>
    <row r="50" spans="1:43" ht="24" customHeight="1" x14ac:dyDescent="0.3">
      <c r="A50" s="16" t="s">
        <v>48</v>
      </c>
      <c r="B50" s="16" t="s">
        <v>833</v>
      </c>
      <c r="C50" s="153">
        <v>22</v>
      </c>
      <c r="D50" s="153">
        <v>0</v>
      </c>
      <c r="E50" s="153">
        <v>11.67</v>
      </c>
      <c r="F50" s="153">
        <v>23.27</v>
      </c>
      <c r="G50" s="153">
        <v>20.260000000000002</v>
      </c>
      <c r="H50" s="153"/>
      <c r="I50" s="153">
        <v>8.1199999999999992</v>
      </c>
      <c r="J50" s="153">
        <v>7.22</v>
      </c>
      <c r="K50" s="153">
        <v>7.8680000000000003</v>
      </c>
      <c r="L50" s="153">
        <v>7.8</v>
      </c>
      <c r="M50" s="153">
        <v>7.8</v>
      </c>
      <c r="N50" s="153">
        <v>7.8</v>
      </c>
      <c r="O50" s="153">
        <v>7.8</v>
      </c>
      <c r="P50" s="153"/>
      <c r="Q50" s="153"/>
      <c r="R50" s="153">
        <v>8</v>
      </c>
      <c r="S50" s="153">
        <v>9</v>
      </c>
      <c r="T50" s="153"/>
      <c r="U50" s="153"/>
      <c r="V50" s="153"/>
      <c r="W50" s="153"/>
      <c r="X50" s="153"/>
      <c r="Y50" s="153"/>
      <c r="Z50" s="153">
        <v>3.67591</v>
      </c>
      <c r="AA50" s="153">
        <v>5.5345199999999997</v>
      </c>
      <c r="AB50" s="153"/>
      <c r="AC50" s="153"/>
      <c r="AD50" s="153"/>
      <c r="AE50" s="153">
        <v>8.2899999999999991</v>
      </c>
      <c r="AF50" s="153">
        <v>8.2899999999999991</v>
      </c>
      <c r="AG50" s="153">
        <v>446.91528</v>
      </c>
      <c r="AH50" s="153">
        <v>0</v>
      </c>
      <c r="AI50" s="153">
        <v>446.91528</v>
      </c>
      <c r="AJ50" s="153">
        <v>414.99275999999998</v>
      </c>
      <c r="AK50" s="153">
        <v>414.99275999999998</v>
      </c>
      <c r="AL50" s="153">
        <v>293.57119999999998</v>
      </c>
      <c r="AM50" s="153">
        <v>293.57119999999998</v>
      </c>
      <c r="AN50" s="153">
        <v>383.07024000000001</v>
      </c>
      <c r="AO50" s="153">
        <v>383.07024000000001</v>
      </c>
      <c r="AP50" s="153"/>
      <c r="AQ50" s="153"/>
    </row>
    <row r="51" spans="1:43" ht="24" customHeight="1" x14ac:dyDescent="0.3">
      <c r="A51" s="16" t="s">
        <v>48</v>
      </c>
      <c r="B51" s="16" t="s">
        <v>834</v>
      </c>
      <c r="C51" s="153">
        <v>22</v>
      </c>
      <c r="D51" s="153">
        <v>0</v>
      </c>
      <c r="E51" s="153">
        <v>12.23</v>
      </c>
      <c r="F51" s="153">
        <v>23.35</v>
      </c>
      <c r="G51" s="153">
        <v>20.260000000000002</v>
      </c>
      <c r="H51" s="153"/>
      <c r="I51" s="153">
        <v>8.27</v>
      </c>
      <c r="J51" s="153">
        <v>6.86</v>
      </c>
      <c r="K51" s="153">
        <v>7.3380000000000001</v>
      </c>
      <c r="L51" s="153">
        <v>6.71</v>
      </c>
      <c r="M51" s="153">
        <v>6.71</v>
      </c>
      <c r="N51" s="153">
        <v>6.71</v>
      </c>
      <c r="O51" s="153">
        <v>6.71</v>
      </c>
      <c r="P51" s="153"/>
      <c r="Q51" s="153"/>
      <c r="R51" s="153">
        <v>9</v>
      </c>
      <c r="S51" s="153">
        <v>10</v>
      </c>
      <c r="T51" s="153"/>
      <c r="U51" s="153"/>
      <c r="V51" s="153"/>
      <c r="W51" s="153"/>
      <c r="X51" s="153"/>
      <c r="Y51" s="153"/>
      <c r="Z51" s="153">
        <v>2.26437</v>
      </c>
      <c r="AA51" s="153">
        <v>3.9976699999999998</v>
      </c>
      <c r="AB51" s="153"/>
      <c r="AC51" s="153"/>
      <c r="AD51" s="153"/>
      <c r="AE51" s="153">
        <v>8.39</v>
      </c>
      <c r="AF51" s="153">
        <v>8.39</v>
      </c>
      <c r="AG51" s="153">
        <v>446.91528</v>
      </c>
      <c r="AH51" s="153">
        <v>0</v>
      </c>
      <c r="AI51" s="153">
        <v>446.91528</v>
      </c>
      <c r="AJ51" s="153">
        <v>414.99275999999998</v>
      </c>
      <c r="AK51" s="153">
        <v>414.99275999999998</v>
      </c>
      <c r="AL51" s="153">
        <v>293.57119999999998</v>
      </c>
      <c r="AM51" s="153">
        <v>293.57119999999998</v>
      </c>
      <c r="AN51" s="153">
        <v>383.07024000000001</v>
      </c>
      <c r="AO51" s="153">
        <v>383.07024000000001</v>
      </c>
      <c r="AP51" s="153"/>
      <c r="AQ51" s="153"/>
    </row>
    <row r="52" spans="1:43" ht="24" customHeight="1" x14ac:dyDescent="0.3">
      <c r="A52" s="16" t="s">
        <v>48</v>
      </c>
      <c r="B52" s="16" t="s">
        <v>835</v>
      </c>
      <c r="C52" s="153">
        <v>22</v>
      </c>
      <c r="D52" s="153">
        <v>0</v>
      </c>
      <c r="E52" s="153">
        <v>11.23</v>
      </c>
      <c r="F52" s="153">
        <v>23.41</v>
      </c>
      <c r="G52" s="153">
        <v>20.260000000000002</v>
      </c>
      <c r="H52" s="153"/>
      <c r="I52" s="153">
        <v>8.44</v>
      </c>
      <c r="J52" s="153">
        <v>6.85</v>
      </c>
      <c r="K52" s="153">
        <v>7.399</v>
      </c>
      <c r="L52" s="153">
        <v>6.61</v>
      </c>
      <c r="M52" s="153">
        <v>6.61</v>
      </c>
      <c r="N52" s="153">
        <v>6.61</v>
      </c>
      <c r="O52" s="153">
        <v>6.61</v>
      </c>
      <c r="P52" s="153"/>
      <c r="Q52" s="153"/>
      <c r="R52" s="153">
        <v>9</v>
      </c>
      <c r="S52" s="153">
        <v>10</v>
      </c>
      <c r="T52" s="153"/>
      <c r="U52" s="153"/>
      <c r="V52" s="153"/>
      <c r="W52" s="153"/>
      <c r="X52" s="153"/>
      <c r="Y52" s="153"/>
      <c r="Z52" s="153">
        <v>1.5927199999999999</v>
      </c>
      <c r="AA52" s="153">
        <v>3.0189599999999999</v>
      </c>
      <c r="AB52" s="153"/>
      <c r="AC52" s="153"/>
      <c r="AD52" s="153"/>
      <c r="AE52" s="153">
        <v>8.76</v>
      </c>
      <c r="AF52" s="153">
        <v>8.76</v>
      </c>
      <c r="AG52" s="153">
        <v>446.91528</v>
      </c>
      <c r="AH52" s="153">
        <v>0</v>
      </c>
      <c r="AI52" s="153">
        <v>446.91528</v>
      </c>
      <c r="AJ52" s="153">
        <v>414.99275999999998</v>
      </c>
      <c r="AK52" s="153">
        <v>414.99275999999998</v>
      </c>
      <c r="AL52" s="153">
        <v>293.57119999999998</v>
      </c>
      <c r="AM52" s="153">
        <v>293.57119999999998</v>
      </c>
      <c r="AN52" s="153">
        <v>383.07024000000001</v>
      </c>
      <c r="AO52" s="153">
        <v>383.07024000000001</v>
      </c>
      <c r="AP52" s="153"/>
      <c r="AQ52" s="153"/>
    </row>
    <row r="53" spans="1:43" ht="24" customHeight="1" x14ac:dyDescent="0.3">
      <c r="A53" s="16" t="s">
        <v>48</v>
      </c>
      <c r="B53" s="16" t="s">
        <v>836</v>
      </c>
      <c r="C53" s="153">
        <v>22</v>
      </c>
      <c r="D53" s="153">
        <v>0</v>
      </c>
      <c r="E53" s="153">
        <v>12.17</v>
      </c>
      <c r="F53" s="153">
        <v>23.34</v>
      </c>
      <c r="G53" s="153">
        <v>20.260000000000002</v>
      </c>
      <c r="H53" s="153"/>
      <c r="I53" s="153">
        <v>8.6300000000000008</v>
      </c>
      <c r="J53" s="153">
        <v>7.51</v>
      </c>
      <c r="K53" s="153">
        <v>7.5579999999999998</v>
      </c>
      <c r="L53" s="153">
        <v>5.54</v>
      </c>
      <c r="M53" s="153">
        <v>5.54</v>
      </c>
      <c r="N53" s="153">
        <v>5.54</v>
      </c>
      <c r="O53" s="153">
        <v>5.54</v>
      </c>
      <c r="P53" s="153"/>
      <c r="Q53" s="153"/>
      <c r="R53" s="153">
        <v>9</v>
      </c>
      <c r="S53" s="153">
        <v>10</v>
      </c>
      <c r="T53" s="153"/>
      <c r="U53" s="153"/>
      <c r="V53" s="153"/>
      <c r="W53" s="153"/>
      <c r="X53" s="153"/>
      <c r="Y53" s="153"/>
      <c r="Z53" s="153">
        <v>1.07396</v>
      </c>
      <c r="AA53" s="153">
        <v>2.6874400000000001</v>
      </c>
      <c r="AB53" s="153"/>
      <c r="AC53" s="153"/>
      <c r="AD53" s="153"/>
      <c r="AE53" s="153">
        <v>9.1</v>
      </c>
      <c r="AF53" s="153">
        <v>9.1</v>
      </c>
      <c r="AG53" s="153">
        <v>456.49203999999997</v>
      </c>
      <c r="AH53" s="153">
        <v>0</v>
      </c>
      <c r="AI53" s="153">
        <v>446.91528</v>
      </c>
      <c r="AJ53" s="153">
        <v>414.99275999999998</v>
      </c>
      <c r="AK53" s="153">
        <v>414.99275999999998</v>
      </c>
      <c r="AL53" s="153">
        <v>293.57119999999998</v>
      </c>
      <c r="AM53" s="153">
        <v>293.57119999999998</v>
      </c>
      <c r="AN53" s="153">
        <v>383.07024000000001</v>
      </c>
      <c r="AO53" s="153">
        <v>383.07024000000001</v>
      </c>
      <c r="AP53" s="153"/>
      <c r="AQ53" s="153"/>
    </row>
    <row r="54" spans="1:43" ht="24" customHeight="1" x14ac:dyDescent="0.3">
      <c r="A54" s="16" t="s">
        <v>48</v>
      </c>
      <c r="B54" s="16" t="s">
        <v>837</v>
      </c>
      <c r="C54" s="153">
        <v>23</v>
      </c>
      <c r="D54" s="153">
        <v>0</v>
      </c>
      <c r="E54" s="153">
        <v>11.91</v>
      </c>
      <c r="F54" s="153">
        <v>23.55</v>
      </c>
      <c r="G54" s="153">
        <v>20.260000000000002</v>
      </c>
      <c r="H54" s="153"/>
      <c r="I54" s="153">
        <v>8.27</v>
      </c>
      <c r="J54" s="153">
        <v>7.53</v>
      </c>
      <c r="K54" s="153">
        <v>7.851</v>
      </c>
      <c r="L54" s="153">
        <v>6.07</v>
      </c>
      <c r="M54" s="153">
        <v>6.07</v>
      </c>
      <c r="N54" s="153">
        <v>6.07</v>
      </c>
      <c r="O54" s="153">
        <v>6.07</v>
      </c>
      <c r="P54" s="153"/>
      <c r="Q54" s="153"/>
      <c r="R54" s="153">
        <v>8</v>
      </c>
      <c r="S54" s="153">
        <v>10</v>
      </c>
      <c r="T54" s="153"/>
      <c r="U54" s="153"/>
      <c r="V54" s="153"/>
      <c r="W54" s="153"/>
      <c r="X54" s="153"/>
      <c r="Y54" s="153"/>
      <c r="Z54" s="153">
        <v>1.0772699999999999</v>
      </c>
      <c r="AA54" s="153">
        <v>2.2258800000000001</v>
      </c>
      <c r="AB54" s="153"/>
      <c r="AC54" s="153"/>
      <c r="AD54" s="153"/>
      <c r="AE54" s="153">
        <v>9.75</v>
      </c>
      <c r="AF54" s="153">
        <v>9.75</v>
      </c>
      <c r="AG54" s="153">
        <v>446.91528</v>
      </c>
      <c r="AH54" s="153">
        <v>0</v>
      </c>
      <c r="AI54" s="153">
        <v>446.91528</v>
      </c>
      <c r="AJ54" s="153">
        <v>414.99275999999998</v>
      </c>
      <c r="AK54" s="153">
        <v>414.99275999999998</v>
      </c>
      <c r="AL54" s="153">
        <v>293.57119999999998</v>
      </c>
      <c r="AM54" s="153">
        <v>293.57119999999998</v>
      </c>
      <c r="AN54" s="153">
        <v>383.07024000000001</v>
      </c>
      <c r="AO54" s="153">
        <v>383.07024000000001</v>
      </c>
      <c r="AP54" s="153"/>
      <c r="AQ54" s="153"/>
    </row>
    <row r="55" spans="1:43" ht="24" customHeight="1" x14ac:dyDescent="0.3">
      <c r="A55" s="18" t="s">
        <v>838</v>
      </c>
      <c r="B55" s="18" t="s">
        <v>49</v>
      </c>
      <c r="C55" s="154">
        <v>23</v>
      </c>
      <c r="D55" s="154">
        <v>0</v>
      </c>
      <c r="E55" s="154">
        <v>11.99</v>
      </c>
      <c r="F55" s="154">
        <v>23.55</v>
      </c>
      <c r="G55" s="154">
        <v>20.260000000000002</v>
      </c>
      <c r="H55" s="154"/>
      <c r="I55" s="154">
        <v>8.67</v>
      </c>
      <c r="J55" s="154">
        <v>7.67</v>
      </c>
      <c r="K55" s="154">
        <v>8.06</v>
      </c>
      <c r="L55" s="154">
        <v>4.7300000000000004</v>
      </c>
      <c r="M55" s="154">
        <v>4.7300000000000004</v>
      </c>
      <c r="N55" s="154">
        <v>4.7300000000000004</v>
      </c>
      <c r="O55" s="154">
        <v>4.7300000000000004</v>
      </c>
      <c r="P55" s="154"/>
      <c r="Q55" s="154"/>
      <c r="R55" s="154">
        <v>9</v>
      </c>
      <c r="S55" s="154">
        <v>10</v>
      </c>
      <c r="T55" s="154"/>
      <c r="U55" s="154"/>
      <c r="V55" s="154"/>
      <c r="W55" s="154"/>
      <c r="X55" s="154"/>
      <c r="Y55" s="154"/>
      <c r="Z55" s="154">
        <v>1.1612</v>
      </c>
      <c r="AA55" s="154">
        <v>2.4157000000000002</v>
      </c>
      <c r="AB55" s="154"/>
      <c r="AC55" s="154"/>
      <c r="AD55" s="154"/>
      <c r="AE55" s="154">
        <v>9.31</v>
      </c>
      <c r="AF55" s="154">
        <v>9.31</v>
      </c>
      <c r="AG55" s="154">
        <v>446.91528</v>
      </c>
      <c r="AH55" s="154">
        <v>0</v>
      </c>
      <c r="AI55" s="154">
        <v>446.91528</v>
      </c>
      <c r="AJ55" s="154">
        <v>414.99275999999998</v>
      </c>
      <c r="AK55" s="154">
        <v>414.99275999999998</v>
      </c>
      <c r="AL55" s="154">
        <v>293.57119999999998</v>
      </c>
      <c r="AM55" s="154">
        <v>293.57119999999998</v>
      </c>
      <c r="AN55" s="154">
        <v>383.07024000000001</v>
      </c>
      <c r="AO55" s="154">
        <v>383.07024000000001</v>
      </c>
      <c r="AP55" s="154"/>
      <c r="AQ55" s="154"/>
    </row>
    <row r="56" spans="1:43" x14ac:dyDescent="0.3">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c r="AO56" s="155"/>
      <c r="AP56" s="155"/>
      <c r="AQ56" s="155"/>
    </row>
  </sheetData>
  <mergeCells count="28">
    <mergeCell ref="AE6"/>
    <mergeCell ref="AF6"/>
    <mergeCell ref="AG6:AO6"/>
    <mergeCell ref="AP6"/>
    <mergeCell ref="AQ6"/>
    <mergeCell ref="W6"/>
    <mergeCell ref="X6"/>
    <mergeCell ref="Y6"/>
    <mergeCell ref="Z6:AC6"/>
    <mergeCell ref="AD6"/>
    <mergeCell ref="Q6"/>
    <mergeCell ref="R6"/>
    <mergeCell ref="S6"/>
    <mergeCell ref="T6"/>
    <mergeCell ref="U6:V6"/>
    <mergeCell ref="G6"/>
    <mergeCell ref="H6"/>
    <mergeCell ref="I6:J6"/>
    <mergeCell ref="K6"/>
    <mergeCell ref="L6:P6"/>
    <mergeCell ref="A3:F3"/>
    <mergeCell ref="A5:A7"/>
    <mergeCell ref="B5:B7"/>
    <mergeCell ref="C6"/>
    <mergeCell ref="D6"/>
    <mergeCell ref="E6"/>
    <mergeCell ref="F6"/>
    <mergeCell ref="A4:AQ4"/>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0" t="s">
        <v>0</v>
      </c>
      <c r="B3" s="191"/>
      <c r="C3" s="191"/>
      <c r="D3" s="191"/>
      <c r="E3" s="191"/>
      <c r="F3" s="191"/>
      <c r="G3" s="1"/>
      <c r="H3" s="1"/>
      <c r="I3" s="1"/>
    </row>
    <row r="4" spans="1:9" ht="30" customHeight="1" x14ac:dyDescent="0.3">
      <c r="A4" s="223" t="s">
        <v>1698</v>
      </c>
      <c r="B4" s="194"/>
      <c r="C4" s="194"/>
      <c r="D4" s="194"/>
      <c r="E4" s="194"/>
      <c r="F4" s="194"/>
      <c r="G4" s="194"/>
      <c r="H4" s="194"/>
      <c r="I4" s="194"/>
    </row>
    <row r="5" spans="1:9" ht="22.05" hidden="1" customHeight="1" x14ac:dyDescent="0.3">
      <c r="A5" s="194" t="s">
        <v>44</v>
      </c>
      <c r="B5" s="194" t="s">
        <v>570</v>
      </c>
      <c r="C5" s="9">
        <v>42879</v>
      </c>
      <c r="D5" s="9">
        <v>42880</v>
      </c>
      <c r="E5" s="9">
        <v>46665</v>
      </c>
      <c r="F5" s="9">
        <v>70163</v>
      </c>
      <c r="G5" s="9">
        <v>47090</v>
      </c>
      <c r="H5" s="9">
        <v>62201</v>
      </c>
      <c r="I5" s="194" t="s">
        <v>1699</v>
      </c>
    </row>
    <row r="6" spans="1:9" ht="40.049999999999997" customHeight="1" x14ac:dyDescent="0.3">
      <c r="A6" s="194"/>
      <c r="B6" s="194"/>
      <c r="C6" s="222" t="s">
        <v>626</v>
      </c>
      <c r="D6" s="222" t="s">
        <v>627</v>
      </c>
      <c r="E6" s="222" t="s">
        <v>628</v>
      </c>
      <c r="F6" s="222" t="s">
        <v>629</v>
      </c>
      <c r="G6" s="222" t="s">
        <v>624</v>
      </c>
      <c r="H6" s="222" t="s">
        <v>625</v>
      </c>
      <c r="I6" s="194"/>
    </row>
    <row r="7" spans="1:9" ht="57" customHeight="1" x14ac:dyDescent="0.3">
      <c r="A7" s="194"/>
      <c r="B7" s="194"/>
      <c r="C7" s="9" t="s">
        <v>1700</v>
      </c>
      <c r="D7" s="9" t="s">
        <v>1701</v>
      </c>
      <c r="E7" s="9" t="s">
        <v>1702</v>
      </c>
      <c r="F7" s="9" t="s">
        <v>1703</v>
      </c>
      <c r="G7" s="9" t="s">
        <v>1704</v>
      </c>
      <c r="H7" s="9" t="s">
        <v>1705</v>
      </c>
      <c r="I7" s="194" t="s">
        <v>782</v>
      </c>
    </row>
    <row r="8" spans="1:9" ht="24" customHeight="1" x14ac:dyDescent="0.3">
      <c r="A8" s="13" t="s">
        <v>48</v>
      </c>
      <c r="B8" s="13" t="s">
        <v>791</v>
      </c>
      <c r="C8" s="152">
        <v>31</v>
      </c>
      <c r="D8" s="152">
        <v>11.94</v>
      </c>
      <c r="E8" s="152">
        <v>57.77</v>
      </c>
      <c r="F8" s="152">
        <v>41.27</v>
      </c>
      <c r="G8" s="152">
        <v>75.28</v>
      </c>
      <c r="H8" s="152">
        <v>305.83999999999997</v>
      </c>
      <c r="I8" s="152">
        <v>523.1</v>
      </c>
    </row>
    <row r="9" spans="1:9" ht="24" customHeight="1" x14ac:dyDescent="0.3">
      <c r="A9" s="16" t="s">
        <v>48</v>
      </c>
      <c r="B9" s="16" t="s">
        <v>792</v>
      </c>
      <c r="C9" s="153">
        <v>31</v>
      </c>
      <c r="D9" s="153">
        <v>11.78</v>
      </c>
      <c r="E9" s="153">
        <v>52.05</v>
      </c>
      <c r="F9" s="153">
        <v>41.13</v>
      </c>
      <c r="G9" s="153">
        <v>75.28</v>
      </c>
      <c r="H9" s="153">
        <v>306.99</v>
      </c>
      <c r="I9" s="153">
        <v>518.23</v>
      </c>
    </row>
    <row r="10" spans="1:9" ht="24" customHeight="1" x14ac:dyDescent="0.3">
      <c r="A10" s="16" t="s">
        <v>48</v>
      </c>
      <c r="B10" s="16" t="s">
        <v>793</v>
      </c>
      <c r="C10" s="153">
        <v>31</v>
      </c>
      <c r="D10" s="153">
        <v>11.79</v>
      </c>
      <c r="E10" s="153">
        <v>56.98</v>
      </c>
      <c r="F10" s="153">
        <v>41.78</v>
      </c>
      <c r="G10" s="153">
        <v>75.28</v>
      </c>
      <c r="H10" s="153">
        <v>305.69</v>
      </c>
      <c r="I10" s="153">
        <v>522.52</v>
      </c>
    </row>
    <row r="11" spans="1:9" ht="24" customHeight="1" x14ac:dyDescent="0.3">
      <c r="A11" s="16" t="s">
        <v>48</v>
      </c>
      <c r="B11" s="16" t="s">
        <v>794</v>
      </c>
      <c r="C11" s="153">
        <v>31</v>
      </c>
      <c r="D11" s="153">
        <v>11.93</v>
      </c>
      <c r="E11" s="153">
        <v>52.5</v>
      </c>
      <c r="F11" s="153">
        <v>41.83</v>
      </c>
      <c r="G11" s="153">
        <v>75.28</v>
      </c>
      <c r="H11" s="153">
        <v>304.57</v>
      </c>
      <c r="I11" s="153">
        <v>517.11</v>
      </c>
    </row>
    <row r="12" spans="1:9" ht="24" customHeight="1" x14ac:dyDescent="0.3">
      <c r="A12" s="16" t="s">
        <v>48</v>
      </c>
      <c r="B12" s="16" t="s">
        <v>795</v>
      </c>
      <c r="C12" s="153">
        <v>31</v>
      </c>
      <c r="D12" s="153">
        <v>11.93</v>
      </c>
      <c r="E12" s="153">
        <v>51.5</v>
      </c>
      <c r="F12" s="153">
        <v>41.99</v>
      </c>
      <c r="G12" s="153">
        <v>75.28</v>
      </c>
      <c r="H12" s="153">
        <v>306.32</v>
      </c>
      <c r="I12" s="153">
        <v>518.02</v>
      </c>
    </row>
    <row r="13" spans="1:9" ht="24" customHeight="1" x14ac:dyDescent="0.3">
      <c r="A13" s="16" t="s">
        <v>48</v>
      </c>
      <c r="B13" s="16" t="s">
        <v>796</v>
      </c>
      <c r="C13" s="153">
        <v>31</v>
      </c>
      <c r="D13" s="153">
        <v>11.74</v>
      </c>
      <c r="E13" s="153">
        <v>56.92</v>
      </c>
      <c r="F13" s="153">
        <v>42.05</v>
      </c>
      <c r="G13" s="153">
        <v>75.28</v>
      </c>
      <c r="H13" s="153">
        <v>304.64999999999998</v>
      </c>
      <c r="I13" s="153">
        <v>521.64</v>
      </c>
    </row>
    <row r="14" spans="1:9" ht="24" customHeight="1" x14ac:dyDescent="0.3">
      <c r="A14" s="16" t="s">
        <v>48</v>
      </c>
      <c r="B14" s="16" t="s">
        <v>797</v>
      </c>
      <c r="C14" s="153">
        <v>32</v>
      </c>
      <c r="D14" s="153">
        <v>11.79</v>
      </c>
      <c r="E14" s="153">
        <v>59.11</v>
      </c>
      <c r="F14" s="153">
        <v>41.48</v>
      </c>
      <c r="G14" s="153">
        <v>75.28</v>
      </c>
      <c r="H14" s="153">
        <v>305.93</v>
      </c>
      <c r="I14" s="153">
        <v>525.59</v>
      </c>
    </row>
    <row r="15" spans="1:9" ht="24" customHeight="1" x14ac:dyDescent="0.3">
      <c r="A15" s="18" t="s">
        <v>48</v>
      </c>
      <c r="B15" s="18" t="s">
        <v>798</v>
      </c>
      <c r="C15" s="154">
        <v>32</v>
      </c>
      <c r="D15" s="154">
        <v>11.23</v>
      </c>
      <c r="E15" s="154">
        <v>59.99</v>
      </c>
      <c r="F15" s="154">
        <v>41.54</v>
      </c>
      <c r="G15" s="154">
        <v>75.28</v>
      </c>
      <c r="H15" s="154">
        <v>306.08</v>
      </c>
      <c r="I15" s="154">
        <v>526.12</v>
      </c>
    </row>
    <row r="16" spans="1:9" ht="24" customHeight="1" x14ac:dyDescent="0.3">
      <c r="A16" s="13" t="s">
        <v>48</v>
      </c>
      <c r="B16" s="13" t="s">
        <v>799</v>
      </c>
      <c r="C16" s="152">
        <v>28</v>
      </c>
      <c r="D16" s="152">
        <v>11.23</v>
      </c>
      <c r="E16" s="152">
        <v>60.5</v>
      </c>
      <c r="F16" s="152">
        <v>42.55</v>
      </c>
      <c r="G16" s="152">
        <v>75.28</v>
      </c>
      <c r="H16" s="152">
        <v>307.29000000000002</v>
      </c>
      <c r="I16" s="152">
        <v>524.85</v>
      </c>
    </row>
    <row r="17" spans="1:9" ht="24" customHeight="1" x14ac:dyDescent="0.3">
      <c r="A17" s="16" t="s">
        <v>48</v>
      </c>
      <c r="B17" s="16" t="s">
        <v>800</v>
      </c>
      <c r="C17" s="153">
        <v>28</v>
      </c>
      <c r="D17" s="153">
        <v>12.11</v>
      </c>
      <c r="E17" s="153">
        <v>58.73</v>
      </c>
      <c r="F17" s="153">
        <v>41.82</v>
      </c>
      <c r="G17" s="153">
        <v>75.28</v>
      </c>
      <c r="H17" s="153">
        <v>298.76</v>
      </c>
      <c r="I17" s="153">
        <v>514.70000000000005</v>
      </c>
    </row>
    <row r="18" spans="1:9" ht="24" customHeight="1" x14ac:dyDescent="0.3">
      <c r="A18" s="16" t="s">
        <v>48</v>
      </c>
      <c r="B18" s="16" t="s">
        <v>801</v>
      </c>
      <c r="C18" s="153">
        <v>28</v>
      </c>
      <c r="D18" s="153">
        <v>12.11</v>
      </c>
      <c r="E18" s="153">
        <v>58.79</v>
      </c>
      <c r="F18" s="153">
        <v>42.16</v>
      </c>
      <c r="G18" s="153">
        <v>75.28</v>
      </c>
      <c r="H18" s="153">
        <v>300.5</v>
      </c>
      <c r="I18" s="153">
        <v>516.84</v>
      </c>
    </row>
    <row r="19" spans="1:9" ht="24" customHeight="1" x14ac:dyDescent="0.3">
      <c r="A19" s="16" t="s">
        <v>48</v>
      </c>
      <c r="B19" s="16" t="s">
        <v>802</v>
      </c>
      <c r="C19" s="153">
        <v>28</v>
      </c>
      <c r="D19" s="153">
        <v>11.71</v>
      </c>
      <c r="E19" s="153">
        <v>50.56</v>
      </c>
      <c r="F19" s="153">
        <v>42.07</v>
      </c>
      <c r="G19" s="153">
        <v>75.28</v>
      </c>
      <c r="H19" s="153">
        <v>297.75</v>
      </c>
      <c r="I19" s="153">
        <v>505.37</v>
      </c>
    </row>
    <row r="20" spans="1:9" ht="24" customHeight="1" x14ac:dyDescent="0.3">
      <c r="A20" s="16" t="s">
        <v>48</v>
      </c>
      <c r="B20" s="16" t="s">
        <v>803</v>
      </c>
      <c r="C20" s="153">
        <v>32</v>
      </c>
      <c r="D20" s="153">
        <v>11.71</v>
      </c>
      <c r="E20" s="153">
        <v>57.34</v>
      </c>
      <c r="F20" s="153">
        <v>44.49</v>
      </c>
      <c r="G20" s="153">
        <v>75.28</v>
      </c>
      <c r="H20" s="153">
        <v>299.35000000000002</v>
      </c>
      <c r="I20" s="153">
        <v>520.16999999999996</v>
      </c>
    </row>
    <row r="21" spans="1:9" ht="24" customHeight="1" x14ac:dyDescent="0.3">
      <c r="A21" s="16" t="s">
        <v>48</v>
      </c>
      <c r="B21" s="16" t="s">
        <v>804</v>
      </c>
      <c r="C21" s="153">
        <v>32</v>
      </c>
      <c r="D21" s="153">
        <v>11.17</v>
      </c>
      <c r="E21" s="153">
        <v>54.42</v>
      </c>
      <c r="F21" s="153">
        <v>44.72</v>
      </c>
      <c r="G21" s="153">
        <v>75.28</v>
      </c>
      <c r="H21" s="153">
        <v>299.44</v>
      </c>
      <c r="I21" s="153">
        <v>517.03</v>
      </c>
    </row>
    <row r="22" spans="1:9" ht="24" customHeight="1" x14ac:dyDescent="0.3">
      <c r="A22" s="16" t="s">
        <v>48</v>
      </c>
      <c r="B22" s="16" t="s">
        <v>805</v>
      </c>
      <c r="C22" s="153">
        <v>31</v>
      </c>
      <c r="D22" s="153">
        <v>11.17</v>
      </c>
      <c r="E22" s="153">
        <v>50.15</v>
      </c>
      <c r="F22" s="153">
        <v>43.86</v>
      </c>
      <c r="G22" s="153">
        <v>75.28</v>
      </c>
      <c r="H22" s="153">
        <v>300.95</v>
      </c>
      <c r="I22" s="153">
        <v>512.41</v>
      </c>
    </row>
    <row r="23" spans="1:9" ht="24" customHeight="1" x14ac:dyDescent="0.3">
      <c r="A23" s="18" t="s">
        <v>48</v>
      </c>
      <c r="B23" s="18" t="s">
        <v>806</v>
      </c>
      <c r="C23" s="154">
        <v>31</v>
      </c>
      <c r="D23" s="154">
        <v>11.41</v>
      </c>
      <c r="E23" s="154">
        <v>58.79</v>
      </c>
      <c r="F23" s="154">
        <v>44.3</v>
      </c>
      <c r="G23" s="154">
        <v>75.28</v>
      </c>
      <c r="H23" s="154">
        <v>303.52</v>
      </c>
      <c r="I23" s="154">
        <v>524.29999999999995</v>
      </c>
    </row>
    <row r="24" spans="1:9" ht="24" customHeight="1" x14ac:dyDescent="0.3">
      <c r="A24" s="13" t="s">
        <v>48</v>
      </c>
      <c r="B24" s="13" t="s">
        <v>807</v>
      </c>
      <c r="C24" s="152">
        <v>32</v>
      </c>
      <c r="D24" s="152">
        <v>11.42</v>
      </c>
      <c r="E24" s="152">
        <v>49.37</v>
      </c>
      <c r="F24" s="152">
        <v>44.28</v>
      </c>
      <c r="G24" s="152">
        <v>72.73</v>
      </c>
      <c r="H24" s="152">
        <v>299.19</v>
      </c>
      <c r="I24" s="152">
        <v>508.99</v>
      </c>
    </row>
    <row r="25" spans="1:9" ht="24" customHeight="1" x14ac:dyDescent="0.3">
      <c r="A25" s="16" t="s">
        <v>48</v>
      </c>
      <c r="B25" s="16" t="s">
        <v>808</v>
      </c>
      <c r="C25" s="153">
        <v>32</v>
      </c>
      <c r="D25" s="153">
        <v>11.54</v>
      </c>
      <c r="E25" s="153">
        <v>49.1</v>
      </c>
      <c r="F25" s="153">
        <v>46.14</v>
      </c>
      <c r="G25" s="153">
        <v>72.73</v>
      </c>
      <c r="H25" s="153">
        <v>298.58</v>
      </c>
      <c r="I25" s="153">
        <v>510.09</v>
      </c>
    </row>
    <row r="26" spans="1:9" ht="24" customHeight="1" x14ac:dyDescent="0.3">
      <c r="A26" s="16" t="s">
        <v>48</v>
      </c>
      <c r="B26" s="16" t="s">
        <v>809</v>
      </c>
      <c r="C26" s="153">
        <v>31</v>
      </c>
      <c r="D26" s="153">
        <v>11.54</v>
      </c>
      <c r="E26" s="153">
        <v>60.08</v>
      </c>
      <c r="F26" s="153">
        <v>45</v>
      </c>
      <c r="G26" s="153">
        <v>72.73</v>
      </c>
      <c r="H26" s="153">
        <v>298.45</v>
      </c>
      <c r="I26" s="153">
        <v>518.79999999999995</v>
      </c>
    </row>
    <row r="27" spans="1:9" ht="24" customHeight="1" x14ac:dyDescent="0.3">
      <c r="A27" s="16" t="s">
        <v>48</v>
      </c>
      <c r="B27" s="16" t="s">
        <v>810</v>
      </c>
      <c r="C27" s="153">
        <v>31</v>
      </c>
      <c r="D27" s="153">
        <v>11.83</v>
      </c>
      <c r="E27" s="153">
        <v>55.26</v>
      </c>
      <c r="F27" s="153">
        <v>45.34</v>
      </c>
      <c r="G27" s="153">
        <v>72.73</v>
      </c>
      <c r="H27" s="153">
        <v>298.08</v>
      </c>
      <c r="I27" s="153">
        <v>514.24</v>
      </c>
    </row>
    <row r="28" spans="1:9" ht="24" customHeight="1" x14ac:dyDescent="0.3">
      <c r="A28" s="16" t="s">
        <v>48</v>
      </c>
      <c r="B28" s="16" t="s">
        <v>811</v>
      </c>
      <c r="C28" s="153">
        <v>32</v>
      </c>
      <c r="D28" s="153">
        <v>11.83</v>
      </c>
      <c r="E28" s="153">
        <v>65.069999999999993</v>
      </c>
      <c r="F28" s="153">
        <v>42.12</v>
      </c>
      <c r="G28" s="153">
        <v>72.73</v>
      </c>
      <c r="H28" s="153">
        <v>297.86</v>
      </c>
      <c r="I28" s="153">
        <v>521.61</v>
      </c>
    </row>
    <row r="29" spans="1:9" ht="24" customHeight="1" x14ac:dyDescent="0.3">
      <c r="A29" s="16" t="s">
        <v>48</v>
      </c>
      <c r="B29" s="16" t="s">
        <v>812</v>
      </c>
      <c r="C29" s="153">
        <v>32</v>
      </c>
      <c r="D29" s="153">
        <v>11.82</v>
      </c>
      <c r="E29" s="153">
        <v>64.209999999999994</v>
      </c>
      <c r="F29" s="153">
        <v>44.27</v>
      </c>
      <c r="G29" s="153">
        <v>72.73</v>
      </c>
      <c r="H29" s="153">
        <v>297.99</v>
      </c>
      <c r="I29" s="153">
        <v>523.02</v>
      </c>
    </row>
    <row r="30" spans="1:9" ht="24" customHeight="1" x14ac:dyDescent="0.3">
      <c r="A30" s="16" t="s">
        <v>48</v>
      </c>
      <c r="B30" s="16" t="s">
        <v>813</v>
      </c>
      <c r="C30" s="153">
        <v>32</v>
      </c>
      <c r="D30" s="153">
        <v>11.83</v>
      </c>
      <c r="E30" s="153">
        <v>64.72</v>
      </c>
      <c r="F30" s="153">
        <v>43.66</v>
      </c>
      <c r="G30" s="153">
        <v>72.73</v>
      </c>
      <c r="H30" s="153">
        <v>302.85000000000002</v>
      </c>
      <c r="I30" s="153">
        <v>527.79</v>
      </c>
    </row>
    <row r="31" spans="1:9" ht="24" customHeight="1" x14ac:dyDescent="0.3">
      <c r="A31" s="18" t="s">
        <v>48</v>
      </c>
      <c r="B31" s="18" t="s">
        <v>814</v>
      </c>
      <c r="C31" s="154">
        <v>32</v>
      </c>
      <c r="D31" s="154">
        <v>11.52</v>
      </c>
      <c r="E31" s="154">
        <v>62.15</v>
      </c>
      <c r="F31" s="154">
        <v>43.56</v>
      </c>
      <c r="G31" s="154">
        <v>72.73</v>
      </c>
      <c r="H31" s="154">
        <v>300.95999999999998</v>
      </c>
      <c r="I31" s="154">
        <v>522.91999999999996</v>
      </c>
    </row>
    <row r="32" spans="1:9" ht="24" customHeight="1" x14ac:dyDescent="0.3">
      <c r="A32" s="13" t="s">
        <v>48</v>
      </c>
      <c r="B32" s="13" t="s">
        <v>815</v>
      </c>
      <c r="C32" s="152">
        <v>32</v>
      </c>
      <c r="D32" s="152">
        <v>11.52</v>
      </c>
      <c r="E32" s="152">
        <v>57.83</v>
      </c>
      <c r="F32" s="152">
        <v>43.69</v>
      </c>
      <c r="G32" s="152">
        <v>72.73</v>
      </c>
      <c r="H32" s="152">
        <v>302.97000000000003</v>
      </c>
      <c r="I32" s="152">
        <v>520.74</v>
      </c>
    </row>
    <row r="33" spans="1:9" ht="24" customHeight="1" x14ac:dyDescent="0.3">
      <c r="A33" s="16" t="s">
        <v>48</v>
      </c>
      <c r="B33" s="16" t="s">
        <v>816</v>
      </c>
      <c r="C33" s="153">
        <v>32</v>
      </c>
      <c r="D33" s="153">
        <v>10.130000000000001</v>
      </c>
      <c r="E33" s="153">
        <v>58.18</v>
      </c>
      <c r="F33" s="153">
        <v>43.32</v>
      </c>
      <c r="G33" s="153">
        <v>72.73</v>
      </c>
      <c r="H33" s="153">
        <v>303.88</v>
      </c>
      <c r="I33" s="153">
        <v>520.24</v>
      </c>
    </row>
    <row r="34" spans="1:9" ht="24" customHeight="1" x14ac:dyDescent="0.3">
      <c r="A34" s="16" t="s">
        <v>48</v>
      </c>
      <c r="B34" s="16" t="s">
        <v>817</v>
      </c>
      <c r="C34" s="153">
        <v>32</v>
      </c>
      <c r="D34" s="153">
        <v>9.18</v>
      </c>
      <c r="E34" s="153">
        <v>61.95</v>
      </c>
      <c r="F34" s="153">
        <v>47.36</v>
      </c>
      <c r="G34" s="153">
        <v>72.73</v>
      </c>
      <c r="H34" s="153">
        <v>301.47000000000003</v>
      </c>
      <c r="I34" s="153">
        <v>524.69000000000005</v>
      </c>
    </row>
    <row r="35" spans="1:9" ht="24" customHeight="1" x14ac:dyDescent="0.3">
      <c r="A35" s="16" t="s">
        <v>48</v>
      </c>
      <c r="B35" s="16" t="s">
        <v>818</v>
      </c>
      <c r="C35" s="153">
        <v>32</v>
      </c>
      <c r="D35" s="153">
        <v>9.19</v>
      </c>
      <c r="E35" s="153">
        <v>53.8</v>
      </c>
      <c r="F35" s="153">
        <v>36.82</v>
      </c>
      <c r="G35" s="153">
        <v>72.73</v>
      </c>
      <c r="H35" s="153">
        <v>299.51</v>
      </c>
      <c r="I35" s="153">
        <v>504.05</v>
      </c>
    </row>
    <row r="36" spans="1:9" ht="24" customHeight="1" x14ac:dyDescent="0.3">
      <c r="A36" s="16" t="s">
        <v>48</v>
      </c>
      <c r="B36" s="16" t="s">
        <v>819</v>
      </c>
      <c r="C36" s="153">
        <v>24</v>
      </c>
      <c r="D36" s="153">
        <v>9.18</v>
      </c>
      <c r="E36" s="153">
        <v>51.45</v>
      </c>
      <c r="F36" s="153">
        <v>43.91</v>
      </c>
      <c r="G36" s="153">
        <v>72.73</v>
      </c>
      <c r="H36" s="153">
        <v>301.14</v>
      </c>
      <c r="I36" s="153">
        <v>502.41</v>
      </c>
    </row>
    <row r="37" spans="1:9" ht="24" customHeight="1" x14ac:dyDescent="0.3">
      <c r="A37" s="16" t="s">
        <v>48</v>
      </c>
      <c r="B37" s="16" t="s">
        <v>820</v>
      </c>
      <c r="C37" s="153">
        <v>24</v>
      </c>
      <c r="D37" s="153">
        <v>9.16</v>
      </c>
      <c r="E37" s="153">
        <v>53.07</v>
      </c>
      <c r="F37" s="153">
        <v>44.06</v>
      </c>
      <c r="G37" s="153">
        <v>72.73</v>
      </c>
      <c r="H37" s="153">
        <v>302.62</v>
      </c>
      <c r="I37" s="153">
        <v>505.64</v>
      </c>
    </row>
    <row r="38" spans="1:9" ht="24" customHeight="1" x14ac:dyDescent="0.3">
      <c r="A38" s="16" t="s">
        <v>48</v>
      </c>
      <c r="B38" s="16" t="s">
        <v>821</v>
      </c>
      <c r="C38" s="153">
        <v>29</v>
      </c>
      <c r="D38" s="153">
        <v>9.16</v>
      </c>
      <c r="E38" s="153">
        <v>43.91</v>
      </c>
      <c r="F38" s="153">
        <v>40.54</v>
      </c>
      <c r="G38" s="153">
        <v>72.73</v>
      </c>
      <c r="H38" s="153">
        <v>300.93</v>
      </c>
      <c r="I38" s="153">
        <v>496.27</v>
      </c>
    </row>
    <row r="39" spans="1:9" ht="24" customHeight="1" x14ac:dyDescent="0.3">
      <c r="A39" s="18" t="s">
        <v>48</v>
      </c>
      <c r="B39" s="18" t="s">
        <v>822</v>
      </c>
      <c r="C39" s="154">
        <v>29</v>
      </c>
      <c r="D39" s="154">
        <v>9.35</v>
      </c>
      <c r="E39" s="154">
        <v>43.98</v>
      </c>
      <c r="F39" s="154">
        <v>42.41</v>
      </c>
      <c r="G39" s="154">
        <v>72.73</v>
      </c>
      <c r="H39" s="154">
        <v>301.62</v>
      </c>
      <c r="I39" s="154">
        <v>499.09</v>
      </c>
    </row>
    <row r="40" spans="1:9" ht="24" customHeight="1" x14ac:dyDescent="0.3">
      <c r="A40" s="13" t="s">
        <v>48</v>
      </c>
      <c r="B40" s="13" t="s">
        <v>823</v>
      </c>
      <c r="C40" s="152">
        <v>32</v>
      </c>
      <c r="D40" s="152">
        <v>9.31</v>
      </c>
      <c r="E40" s="152">
        <v>46.62</v>
      </c>
      <c r="F40" s="152">
        <v>40.96</v>
      </c>
      <c r="G40" s="152">
        <v>71.77</v>
      </c>
      <c r="H40" s="152">
        <v>301.43</v>
      </c>
      <c r="I40" s="152">
        <v>502.09</v>
      </c>
    </row>
    <row r="41" spans="1:9" ht="24" customHeight="1" x14ac:dyDescent="0.3">
      <c r="A41" s="16" t="s">
        <v>48</v>
      </c>
      <c r="B41" s="16" t="s">
        <v>824</v>
      </c>
      <c r="C41" s="153">
        <v>32</v>
      </c>
      <c r="D41" s="153">
        <v>8.81</v>
      </c>
      <c r="E41" s="153">
        <v>45.03</v>
      </c>
      <c r="F41" s="153">
        <v>40.82</v>
      </c>
      <c r="G41" s="153">
        <v>71.77</v>
      </c>
      <c r="H41" s="153">
        <v>297.89999999999998</v>
      </c>
      <c r="I41" s="153">
        <v>496.33</v>
      </c>
    </row>
    <row r="42" spans="1:9" ht="24" customHeight="1" x14ac:dyDescent="0.3">
      <c r="A42" s="16" t="s">
        <v>48</v>
      </c>
      <c r="B42" s="16" t="s">
        <v>825</v>
      </c>
      <c r="C42" s="153">
        <v>32</v>
      </c>
      <c r="D42" s="153">
        <v>8.82</v>
      </c>
      <c r="E42" s="153">
        <v>41.46</v>
      </c>
      <c r="F42" s="153">
        <v>42.01</v>
      </c>
      <c r="G42" s="153">
        <v>71.77</v>
      </c>
      <c r="H42" s="153">
        <v>293.69</v>
      </c>
      <c r="I42" s="153">
        <v>489.75</v>
      </c>
    </row>
    <row r="43" spans="1:9" ht="24" customHeight="1" x14ac:dyDescent="0.3">
      <c r="A43" s="16" t="s">
        <v>48</v>
      </c>
      <c r="B43" s="16" t="s">
        <v>826</v>
      </c>
      <c r="C43" s="153">
        <v>32</v>
      </c>
      <c r="D43" s="153">
        <v>9.16</v>
      </c>
      <c r="E43" s="153">
        <v>43.45</v>
      </c>
      <c r="F43" s="153">
        <v>46.01</v>
      </c>
      <c r="G43" s="153">
        <v>71.77</v>
      </c>
      <c r="H43" s="153">
        <v>293.18</v>
      </c>
      <c r="I43" s="153">
        <v>495.57</v>
      </c>
    </row>
    <row r="44" spans="1:9" ht="24" customHeight="1" x14ac:dyDescent="0.3">
      <c r="A44" s="16" t="s">
        <v>48</v>
      </c>
      <c r="B44" s="16" t="s">
        <v>827</v>
      </c>
      <c r="C44" s="153">
        <v>32</v>
      </c>
      <c r="D44" s="153">
        <v>9.16</v>
      </c>
      <c r="E44" s="153">
        <v>55.29</v>
      </c>
      <c r="F44" s="153">
        <v>44.82</v>
      </c>
      <c r="G44" s="153">
        <v>71.77</v>
      </c>
      <c r="H44" s="153">
        <v>295.63</v>
      </c>
      <c r="I44" s="153">
        <v>508.67</v>
      </c>
    </row>
    <row r="45" spans="1:9" ht="24" customHeight="1" x14ac:dyDescent="0.3">
      <c r="A45" s="16" t="s">
        <v>48</v>
      </c>
      <c r="B45" s="16" t="s">
        <v>828</v>
      </c>
      <c r="C45" s="153">
        <v>32</v>
      </c>
      <c r="D45" s="153">
        <v>9.0500000000000007</v>
      </c>
      <c r="E45" s="153">
        <v>58.97</v>
      </c>
      <c r="F45" s="153">
        <v>44.54</v>
      </c>
      <c r="G45" s="153">
        <v>71.77</v>
      </c>
      <c r="H45" s="153">
        <v>294.3</v>
      </c>
      <c r="I45" s="153">
        <v>510.63</v>
      </c>
    </row>
    <row r="46" spans="1:9" ht="24" customHeight="1" x14ac:dyDescent="0.3">
      <c r="A46" s="16" t="s">
        <v>48</v>
      </c>
      <c r="B46" s="16" t="s">
        <v>829</v>
      </c>
      <c r="C46" s="153">
        <v>33</v>
      </c>
      <c r="D46" s="153">
        <v>9.0500000000000007</v>
      </c>
      <c r="E46" s="153">
        <v>58.85</v>
      </c>
      <c r="F46" s="153">
        <v>42.86</v>
      </c>
      <c r="G46" s="153">
        <v>71.77</v>
      </c>
      <c r="H46" s="153">
        <v>296.16000000000003</v>
      </c>
      <c r="I46" s="153">
        <v>511.69</v>
      </c>
    </row>
    <row r="47" spans="1:9" ht="24" customHeight="1" x14ac:dyDescent="0.3">
      <c r="A47" s="18" t="s">
        <v>48</v>
      </c>
      <c r="B47" s="18" t="s">
        <v>830</v>
      </c>
      <c r="C47" s="154">
        <v>33</v>
      </c>
      <c r="D47" s="154">
        <v>9.6199999999999992</v>
      </c>
      <c r="E47" s="154">
        <v>62.14</v>
      </c>
      <c r="F47" s="154">
        <v>44.32</v>
      </c>
      <c r="G47" s="154">
        <v>71.77</v>
      </c>
      <c r="H47" s="154">
        <v>294.5</v>
      </c>
      <c r="I47" s="154">
        <v>515.35</v>
      </c>
    </row>
    <row r="48" spans="1:9" ht="24" customHeight="1" x14ac:dyDescent="0.3">
      <c r="A48" s="13" t="s">
        <v>48</v>
      </c>
      <c r="B48" s="13" t="s">
        <v>831</v>
      </c>
      <c r="C48" s="152">
        <v>29</v>
      </c>
      <c r="D48" s="152">
        <v>9.6199999999999992</v>
      </c>
      <c r="E48" s="152">
        <v>61.71</v>
      </c>
      <c r="F48" s="152">
        <v>42.73</v>
      </c>
      <c r="G48" s="152">
        <v>71.77</v>
      </c>
      <c r="H48" s="152">
        <v>295.7</v>
      </c>
      <c r="I48" s="152">
        <v>510.53</v>
      </c>
    </row>
    <row r="49" spans="1:9" ht="24" customHeight="1" x14ac:dyDescent="0.3">
      <c r="A49" s="16" t="s">
        <v>48</v>
      </c>
      <c r="B49" s="16" t="s">
        <v>832</v>
      </c>
      <c r="C49" s="153">
        <v>29</v>
      </c>
      <c r="D49" s="153">
        <v>9.58</v>
      </c>
      <c r="E49" s="153">
        <v>59.02</v>
      </c>
      <c r="F49" s="153">
        <v>41.98</v>
      </c>
      <c r="G49" s="153">
        <v>71.77</v>
      </c>
      <c r="H49" s="153">
        <v>301.58</v>
      </c>
      <c r="I49" s="153">
        <v>512.92999999999995</v>
      </c>
    </row>
    <row r="50" spans="1:9" ht="24" customHeight="1" x14ac:dyDescent="0.3">
      <c r="A50" s="16" t="s">
        <v>48</v>
      </c>
      <c r="B50" s="16" t="s">
        <v>833</v>
      </c>
      <c r="C50" s="153">
        <v>29</v>
      </c>
      <c r="D50" s="153">
        <v>0</v>
      </c>
      <c r="E50" s="153">
        <v>54.4</v>
      </c>
      <c r="F50" s="153">
        <v>41.74</v>
      </c>
      <c r="G50" s="153">
        <v>71.77</v>
      </c>
      <c r="H50" s="153">
        <v>299.31</v>
      </c>
      <c r="I50" s="153">
        <v>496.22</v>
      </c>
    </row>
    <row r="51" spans="1:9" ht="24" customHeight="1" x14ac:dyDescent="0.3">
      <c r="A51" s="16" t="s">
        <v>48</v>
      </c>
      <c r="B51" s="16" t="s">
        <v>834</v>
      </c>
      <c r="C51" s="153">
        <v>29</v>
      </c>
      <c r="D51" s="153">
        <v>0</v>
      </c>
      <c r="E51" s="153">
        <v>57.02</v>
      </c>
      <c r="F51" s="153">
        <v>41.91</v>
      </c>
      <c r="G51" s="153">
        <v>71.77</v>
      </c>
      <c r="H51" s="153">
        <v>301.37</v>
      </c>
      <c r="I51" s="153">
        <v>501.07</v>
      </c>
    </row>
    <row r="52" spans="1:9" ht="24" customHeight="1" x14ac:dyDescent="0.3">
      <c r="A52" s="16" t="s">
        <v>48</v>
      </c>
      <c r="B52" s="16" t="s">
        <v>835</v>
      </c>
      <c r="C52" s="153">
        <v>29</v>
      </c>
      <c r="D52" s="153">
        <v>0</v>
      </c>
      <c r="E52" s="153">
        <v>53.77</v>
      </c>
      <c r="F52" s="153">
        <v>41.4</v>
      </c>
      <c r="G52" s="153">
        <v>71.77</v>
      </c>
      <c r="H52" s="153">
        <v>295.08999999999997</v>
      </c>
      <c r="I52" s="153">
        <v>491.03</v>
      </c>
    </row>
    <row r="53" spans="1:9" ht="24" customHeight="1" x14ac:dyDescent="0.3">
      <c r="A53" s="16" t="s">
        <v>48</v>
      </c>
      <c r="B53" s="16" t="s">
        <v>836</v>
      </c>
      <c r="C53" s="153">
        <v>29</v>
      </c>
      <c r="D53" s="153">
        <v>0</v>
      </c>
      <c r="E53" s="153">
        <v>58.27</v>
      </c>
      <c r="F53" s="153">
        <v>41.28</v>
      </c>
      <c r="G53" s="153">
        <v>71.77</v>
      </c>
      <c r="H53" s="153">
        <v>295.89</v>
      </c>
      <c r="I53" s="153">
        <v>496.21</v>
      </c>
    </row>
    <row r="54" spans="1:9" ht="24" customHeight="1" x14ac:dyDescent="0.3">
      <c r="A54" s="16" t="s">
        <v>48</v>
      </c>
      <c r="B54" s="16" t="s">
        <v>837</v>
      </c>
      <c r="C54" s="153">
        <v>31</v>
      </c>
      <c r="D54" s="153">
        <v>0</v>
      </c>
      <c r="E54" s="153">
        <v>50.87</v>
      </c>
      <c r="F54" s="153">
        <v>41.79</v>
      </c>
      <c r="G54" s="153">
        <v>71.77</v>
      </c>
      <c r="H54" s="153">
        <v>296.14999999999998</v>
      </c>
      <c r="I54" s="153">
        <v>491.58</v>
      </c>
    </row>
    <row r="55" spans="1:9" ht="24" customHeight="1" x14ac:dyDescent="0.3">
      <c r="A55" s="18" t="s">
        <v>838</v>
      </c>
      <c r="B55" s="18" t="s">
        <v>49</v>
      </c>
      <c r="C55" s="154">
        <v>31</v>
      </c>
      <c r="D55" s="154">
        <v>0</v>
      </c>
      <c r="E55" s="154">
        <v>51.23</v>
      </c>
      <c r="F55" s="154">
        <v>41.78</v>
      </c>
      <c r="G55" s="154">
        <v>71.77</v>
      </c>
      <c r="H55" s="154">
        <v>302.16000000000003</v>
      </c>
      <c r="I55" s="154">
        <v>497.94</v>
      </c>
    </row>
    <row r="56" spans="1:9" ht="15.6" x14ac:dyDescent="0.3">
      <c r="A56" s="199" t="s">
        <v>1060</v>
      </c>
      <c r="B56" s="200"/>
      <c r="C56" s="156">
        <v>735</v>
      </c>
      <c r="D56" s="156">
        <v>224.565</v>
      </c>
      <c r="E56" s="156">
        <v>1324.165</v>
      </c>
      <c r="F56" s="156">
        <v>1028.2349999999999</v>
      </c>
      <c r="G56" s="156">
        <v>1758.24</v>
      </c>
      <c r="H56" s="156">
        <v>7207.8850000000002</v>
      </c>
      <c r="I56" s="156">
        <v>12278.09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1706</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1707</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1708</v>
      </c>
      <c r="B6" s="224"/>
      <c r="C6" s="158" t="s">
        <v>1709</v>
      </c>
      <c r="D6" s="158" t="s">
        <v>1710</v>
      </c>
      <c r="E6" s="158" t="s">
        <v>1711</v>
      </c>
      <c r="F6" s="158" t="s">
        <v>1712</v>
      </c>
      <c r="G6" s="158" t="s">
        <v>1713</v>
      </c>
      <c r="H6" s="158" t="s">
        <v>1714</v>
      </c>
      <c r="I6" s="158" t="s">
        <v>1715</v>
      </c>
      <c r="J6" s="158" t="s">
        <v>1716</v>
      </c>
      <c r="K6" s="158" t="s">
        <v>1717</v>
      </c>
      <c r="L6" s="158" t="s">
        <v>1718</v>
      </c>
      <c r="M6" s="158" t="s">
        <v>1719</v>
      </c>
      <c r="N6" s="158" t="s">
        <v>1720</v>
      </c>
      <c r="O6" s="158" t="s">
        <v>1721</v>
      </c>
      <c r="P6" s="158" t="s">
        <v>1722</v>
      </c>
      <c r="Q6" s="158" t="s">
        <v>1723</v>
      </c>
      <c r="R6" s="158" t="s">
        <v>1724</v>
      </c>
      <c r="S6" s="158" t="s">
        <v>1725</v>
      </c>
      <c r="T6" s="158" t="s">
        <v>1726</v>
      </c>
      <c r="U6" s="158" t="s">
        <v>1727</v>
      </c>
      <c r="V6" s="158" t="s">
        <v>1728</v>
      </c>
      <c r="W6" s="158" t="s">
        <v>1729</v>
      </c>
      <c r="X6" s="158" t="s">
        <v>1730</v>
      </c>
      <c r="Y6" s="158" t="s">
        <v>1731</v>
      </c>
      <c r="Z6" s="158" t="s">
        <v>1732</v>
      </c>
      <c r="AA6" s="158" t="s">
        <v>1733</v>
      </c>
      <c r="AB6" s="158" t="s">
        <v>1734</v>
      </c>
      <c r="AC6" s="158" t="s">
        <v>1735</v>
      </c>
      <c r="AD6" s="158" t="s">
        <v>1736</v>
      </c>
      <c r="AE6" s="158" t="s">
        <v>1737</v>
      </c>
      <c r="AF6" s="158" t="s">
        <v>1738</v>
      </c>
      <c r="AG6" s="158" t="s">
        <v>1739</v>
      </c>
      <c r="AH6" s="158" t="s">
        <v>1740</v>
      </c>
      <c r="AI6" s="158" t="s">
        <v>1741</v>
      </c>
      <c r="AJ6" s="158" t="s">
        <v>1742</v>
      </c>
      <c r="AK6" s="158" t="s">
        <v>1743</v>
      </c>
      <c r="AL6" s="158" t="s">
        <v>1744</v>
      </c>
      <c r="AM6" s="158" t="s">
        <v>1745</v>
      </c>
      <c r="AN6" s="158" t="s">
        <v>1746</v>
      </c>
      <c r="AO6" s="158" t="s">
        <v>1747</v>
      </c>
      <c r="AP6" s="158" t="s">
        <v>1748</v>
      </c>
      <c r="AQ6" s="158" t="s">
        <v>1749</v>
      </c>
      <c r="AR6" s="158" t="s">
        <v>1750</v>
      </c>
      <c r="AS6" s="158" t="s">
        <v>1751</v>
      </c>
      <c r="AT6" s="158" t="s">
        <v>1752</v>
      </c>
      <c r="AU6" s="158" t="s">
        <v>1753</v>
      </c>
      <c r="AV6" s="158" t="s">
        <v>1754</v>
      </c>
      <c r="AW6" s="158" t="s">
        <v>1755</v>
      </c>
      <c r="AX6" s="158" t="s">
        <v>1756</v>
      </c>
      <c r="AY6" s="158" t="s">
        <v>1757</v>
      </c>
      <c r="AZ6" s="158" t="s">
        <v>1758</v>
      </c>
      <c r="BA6" s="158" t="s">
        <v>1759</v>
      </c>
      <c r="BB6" s="158" t="s">
        <v>1760</v>
      </c>
      <c r="BC6" s="158" t="s">
        <v>1761</v>
      </c>
      <c r="BD6" s="158" t="s">
        <v>1762</v>
      </c>
      <c r="BE6" s="158" t="s">
        <v>1763</v>
      </c>
      <c r="BF6" s="158" t="s">
        <v>1764</v>
      </c>
      <c r="BG6" s="158" t="s">
        <v>1765</v>
      </c>
      <c r="BH6" s="158" t="s">
        <v>1766</v>
      </c>
      <c r="BI6" s="158" t="s">
        <v>1767</v>
      </c>
      <c r="BJ6" s="158" t="s">
        <v>1768</v>
      </c>
      <c r="BK6" s="158" t="s">
        <v>1769</v>
      </c>
      <c r="BL6" s="158" t="s">
        <v>1770</v>
      </c>
      <c r="BM6" s="158" t="s">
        <v>1771</v>
      </c>
      <c r="BN6" s="158" t="s">
        <v>1772</v>
      </c>
      <c r="BO6" s="158" t="s">
        <v>1773</v>
      </c>
      <c r="BP6" s="158" t="s">
        <v>1774</v>
      </c>
      <c r="BQ6" s="158" t="s">
        <v>1775</v>
      </c>
      <c r="BR6" s="158" t="s">
        <v>1776</v>
      </c>
      <c r="BS6" s="158" t="s">
        <v>1777</v>
      </c>
      <c r="BT6" s="158" t="s">
        <v>1778</v>
      </c>
      <c r="BU6" s="158" t="s">
        <v>1779</v>
      </c>
      <c r="BV6" s="158" t="s">
        <v>1780</v>
      </c>
      <c r="BW6" s="158" t="s">
        <v>1781</v>
      </c>
      <c r="BX6" s="158" t="s">
        <v>1782</v>
      </c>
      <c r="BY6" s="158" t="s">
        <v>1783</v>
      </c>
      <c r="BZ6" s="158" t="s">
        <v>1784</v>
      </c>
      <c r="CA6" s="158" t="s">
        <v>1785</v>
      </c>
      <c r="CB6" s="158" t="s">
        <v>1786</v>
      </c>
      <c r="CC6" s="158" t="s">
        <v>1787</v>
      </c>
      <c r="CD6" s="158" t="s">
        <v>1788</v>
      </c>
      <c r="CE6" s="158" t="s">
        <v>1789</v>
      </c>
      <c r="CF6" s="158" t="s">
        <v>1790</v>
      </c>
      <c r="CG6" s="158" t="s">
        <v>1791</v>
      </c>
      <c r="CH6" s="158" t="s">
        <v>1792</v>
      </c>
      <c r="CI6" s="158" t="s">
        <v>1793</v>
      </c>
      <c r="CJ6" s="158" t="s">
        <v>1794</v>
      </c>
      <c r="CK6" s="158" t="s">
        <v>1795</v>
      </c>
      <c r="CL6" s="158" t="s">
        <v>1796</v>
      </c>
      <c r="CM6" s="158" t="s">
        <v>1797</v>
      </c>
      <c r="CN6" s="158" t="s">
        <v>1798</v>
      </c>
      <c r="CO6" s="158" t="s">
        <v>1799</v>
      </c>
      <c r="CP6" s="158" t="s">
        <v>1800</v>
      </c>
      <c r="CQ6" s="158" t="s">
        <v>1801</v>
      </c>
      <c r="CR6" s="158" t="s">
        <v>1802</v>
      </c>
      <c r="CS6" s="158" t="s">
        <v>1803</v>
      </c>
      <c r="CT6" s="158" t="s">
        <v>1804</v>
      </c>
      <c r="CU6" s="158" t="s">
        <v>1805</v>
      </c>
      <c r="CV6" s="158" t="s">
        <v>1806</v>
      </c>
      <c r="CW6" s="158" t="s">
        <v>1807</v>
      </c>
      <c r="CX6" s="158" t="s">
        <v>1808</v>
      </c>
      <c r="CY6" s="158" t="s">
        <v>1809</v>
      </c>
      <c r="CZ6" s="158" t="s">
        <v>1810</v>
      </c>
      <c r="DA6" s="158" t="s">
        <v>1811</v>
      </c>
      <c r="DB6" s="158" t="s">
        <v>1812</v>
      </c>
      <c r="DC6" s="158" t="s">
        <v>1813</v>
      </c>
      <c r="DD6" s="158" t="s">
        <v>1814</v>
      </c>
      <c r="DE6" s="158" t="s">
        <v>1815</v>
      </c>
      <c r="DF6" s="158" t="s">
        <v>1816</v>
      </c>
      <c r="DG6" s="158" t="s">
        <v>1817</v>
      </c>
      <c r="DH6" s="158" t="s">
        <v>1818</v>
      </c>
      <c r="DI6" s="158" t="s">
        <v>1819</v>
      </c>
      <c r="DJ6" s="158" t="s">
        <v>1820</v>
      </c>
      <c r="DK6" s="158" t="s">
        <v>1821</v>
      </c>
      <c r="DL6" s="158" t="s">
        <v>1822</v>
      </c>
      <c r="DM6" s="158" t="s">
        <v>1823</v>
      </c>
      <c r="DN6" s="158" t="s">
        <v>1824</v>
      </c>
      <c r="DO6" s="158" t="s">
        <v>1825</v>
      </c>
      <c r="DP6" s="158" t="s">
        <v>1826</v>
      </c>
      <c r="DQ6" s="158" t="s">
        <v>1827</v>
      </c>
      <c r="DR6" s="158" t="s">
        <v>1828</v>
      </c>
      <c r="DS6" s="158" t="s">
        <v>1829</v>
      </c>
      <c r="DT6" s="158" t="s">
        <v>1830</v>
      </c>
      <c r="DU6" s="158" t="s">
        <v>1831</v>
      </c>
      <c r="DV6" s="158" t="s">
        <v>1832</v>
      </c>
      <c r="DW6" s="158" t="s">
        <v>1833</v>
      </c>
      <c r="DX6" s="158" t="s">
        <v>1834</v>
      </c>
      <c r="DY6" s="158" t="s">
        <v>1835</v>
      </c>
      <c r="DZ6" s="158" t="s">
        <v>1836</v>
      </c>
      <c r="EA6" s="158" t="s">
        <v>1837</v>
      </c>
      <c r="EB6" s="158" t="s">
        <v>1838</v>
      </c>
      <c r="EC6" s="158" t="s">
        <v>1839</v>
      </c>
      <c r="ED6" s="158" t="s">
        <v>1840</v>
      </c>
      <c r="EE6" s="158" t="s">
        <v>1841</v>
      </c>
      <c r="EF6" s="158" t="s">
        <v>1842</v>
      </c>
      <c r="EG6" s="158" t="s">
        <v>1843</v>
      </c>
      <c r="EH6" s="158" t="s">
        <v>1844</v>
      </c>
      <c r="EI6" s="158" t="s">
        <v>1845</v>
      </c>
      <c r="EJ6" s="158" t="s">
        <v>1846</v>
      </c>
      <c r="EK6" s="158" t="s">
        <v>1847</v>
      </c>
      <c r="EL6" s="158" t="s">
        <v>1848</v>
      </c>
      <c r="EM6" s="158" t="s">
        <v>1849</v>
      </c>
      <c r="EN6" s="158" t="s">
        <v>1850</v>
      </c>
      <c r="EO6" s="158" t="s">
        <v>1851</v>
      </c>
      <c r="EP6" s="158" t="s">
        <v>1852</v>
      </c>
      <c r="EQ6" s="158" t="s">
        <v>1853</v>
      </c>
      <c r="ER6" s="158" t="s">
        <v>1854</v>
      </c>
      <c r="ES6" s="158" t="s">
        <v>1855</v>
      </c>
      <c r="ET6" s="158" t="s">
        <v>1856</v>
      </c>
      <c r="EU6" s="158" t="s">
        <v>1857</v>
      </c>
      <c r="EV6" s="158" t="s">
        <v>1858</v>
      </c>
      <c r="EW6" s="158" t="s">
        <v>1859</v>
      </c>
      <c r="EX6" s="158" t="s">
        <v>1860</v>
      </c>
      <c r="EY6" s="158" t="s">
        <v>1861</v>
      </c>
      <c r="EZ6" s="158" t="s">
        <v>1862</v>
      </c>
      <c r="FA6" s="158" t="s">
        <v>1863</v>
      </c>
      <c r="FB6" s="158" t="s">
        <v>1864</v>
      </c>
      <c r="FC6" s="158" t="s">
        <v>1865</v>
      </c>
      <c r="FD6" s="158" t="s">
        <v>1866</v>
      </c>
      <c r="FE6" s="158" t="s">
        <v>1867</v>
      </c>
      <c r="FF6" s="158" t="s">
        <v>1868</v>
      </c>
      <c r="FG6" s="158" t="s">
        <v>1869</v>
      </c>
      <c r="FH6" s="158" t="s">
        <v>1870</v>
      </c>
      <c r="FI6" s="158" t="s">
        <v>1871</v>
      </c>
      <c r="FJ6" s="158" t="s">
        <v>1872</v>
      </c>
      <c r="FK6" s="158" t="s">
        <v>1873</v>
      </c>
      <c r="FL6" s="158" t="s">
        <v>1874</v>
      </c>
      <c r="FM6" s="158" t="s">
        <v>1875</v>
      </c>
      <c r="FN6" s="158" t="s">
        <v>1876</v>
      </c>
      <c r="FO6" s="158" t="s">
        <v>1877</v>
      </c>
      <c r="FP6" s="158" t="s">
        <v>1878</v>
      </c>
      <c r="FQ6" s="158" t="s">
        <v>1879</v>
      </c>
      <c r="FR6" s="158" t="s">
        <v>1880</v>
      </c>
      <c r="FS6" s="158" t="s">
        <v>1881</v>
      </c>
      <c r="FT6" s="158" t="s">
        <v>1882</v>
      </c>
      <c r="FU6" s="158" t="s">
        <v>1883</v>
      </c>
      <c r="FV6" s="158" t="s">
        <v>1884</v>
      </c>
      <c r="FW6" s="158" t="s">
        <v>1885</v>
      </c>
      <c r="FX6" s="158" t="s">
        <v>1886</v>
      </c>
      <c r="FY6" s="158" t="s">
        <v>1887</v>
      </c>
      <c r="FZ6" s="158" t="s">
        <v>1888</v>
      </c>
      <c r="GA6" s="158" t="s">
        <v>1889</v>
      </c>
      <c r="GB6" s="158" t="s">
        <v>1890</v>
      </c>
      <c r="GC6" s="158" t="s">
        <v>1891</v>
      </c>
      <c r="GD6" s="158" t="s">
        <v>1892</v>
      </c>
      <c r="GE6" s="158" t="s">
        <v>1893</v>
      </c>
      <c r="GF6" s="158" t="s">
        <v>1894</v>
      </c>
      <c r="GG6" s="158" t="s">
        <v>1895</v>
      </c>
      <c r="GH6" s="158" t="s">
        <v>1896</v>
      </c>
      <c r="GI6" s="158" t="s">
        <v>1897</v>
      </c>
      <c r="GJ6" s="158" t="s">
        <v>1898</v>
      </c>
      <c r="GK6" s="158" t="s">
        <v>1899</v>
      </c>
      <c r="GL6" s="158" t="s">
        <v>1900</v>
      </c>
      <c r="GM6" s="158" t="s">
        <v>1901</v>
      </c>
      <c r="GN6" s="158" t="s">
        <v>1902</v>
      </c>
      <c r="GO6" s="158" t="s">
        <v>1903</v>
      </c>
      <c r="GP6" s="158" t="s">
        <v>1904</v>
      </c>
      <c r="GQ6" s="158" t="s">
        <v>1905</v>
      </c>
      <c r="GR6" s="158" t="s">
        <v>1906</v>
      </c>
      <c r="GS6" s="158" t="s">
        <v>1907</v>
      </c>
      <c r="GT6" s="158" t="s">
        <v>1908</v>
      </c>
      <c r="GU6" s="158" t="s">
        <v>1909</v>
      </c>
      <c r="GV6" s="158" t="s">
        <v>1910</v>
      </c>
      <c r="GW6" s="158" t="s">
        <v>1911</v>
      </c>
      <c r="GX6" s="158" t="s">
        <v>1912</v>
      </c>
      <c r="GY6" s="158" t="s">
        <v>1913</v>
      </c>
      <c r="GZ6" s="158" t="s">
        <v>1914</v>
      </c>
      <c r="HA6" s="158" t="s">
        <v>1915</v>
      </c>
      <c r="HB6" s="158" t="s">
        <v>1916</v>
      </c>
      <c r="HC6" s="158" t="s">
        <v>1917</v>
      </c>
      <c r="HD6" s="158" t="s">
        <v>1918</v>
      </c>
      <c r="HE6" s="158" t="s">
        <v>1919</v>
      </c>
      <c r="HF6" s="158" t="s">
        <v>1920</v>
      </c>
      <c r="HG6" s="158" t="s">
        <v>1921</v>
      </c>
      <c r="HH6" s="158" t="s">
        <v>1922</v>
      </c>
      <c r="HI6" s="158" t="s">
        <v>1923</v>
      </c>
      <c r="HJ6" s="158" t="s">
        <v>1924</v>
      </c>
      <c r="HK6" s="158" t="s">
        <v>1925</v>
      </c>
      <c r="HL6" s="158" t="s">
        <v>1926</v>
      </c>
      <c r="HM6" s="158" t="s">
        <v>1927</v>
      </c>
      <c r="HN6" s="158" t="s">
        <v>1928</v>
      </c>
      <c r="HO6" s="158" t="s">
        <v>1929</v>
      </c>
      <c r="HP6" s="158" t="s">
        <v>1930</v>
      </c>
      <c r="HQ6" s="158" t="s">
        <v>1931</v>
      </c>
      <c r="HR6" s="158" t="s">
        <v>1932</v>
      </c>
      <c r="HS6" s="158" t="s">
        <v>1933</v>
      </c>
      <c r="HT6" s="158" t="s">
        <v>1934</v>
      </c>
      <c r="HU6" s="158" t="s">
        <v>1935</v>
      </c>
      <c r="HV6" s="158" t="s">
        <v>1936</v>
      </c>
      <c r="HW6" s="158" t="s">
        <v>1937</v>
      </c>
      <c r="HX6" s="158" t="s">
        <v>1938</v>
      </c>
      <c r="HY6" s="158" t="s">
        <v>1939</v>
      </c>
      <c r="HZ6" s="158" t="s">
        <v>1940</v>
      </c>
      <c r="IA6" s="158" t="s">
        <v>1941</v>
      </c>
      <c r="IB6" s="158" t="s">
        <v>1942</v>
      </c>
      <c r="IC6" s="158" t="s">
        <v>1943</v>
      </c>
      <c r="ID6" s="158" t="s">
        <v>1944</v>
      </c>
      <c r="IE6" s="158" t="s">
        <v>1945</v>
      </c>
      <c r="IF6" s="158" t="s">
        <v>1946</v>
      </c>
      <c r="IG6" s="158" t="s">
        <v>1947</v>
      </c>
      <c r="IH6" s="158" t="s">
        <v>1948</v>
      </c>
      <c r="II6" s="158" t="s">
        <v>1949</v>
      </c>
      <c r="IJ6" s="158" t="s">
        <v>1950</v>
      </c>
      <c r="IK6" s="158" t="s">
        <v>1951</v>
      </c>
      <c r="IL6" s="158" t="s">
        <v>1952</v>
      </c>
      <c r="IM6" s="158" t="s">
        <v>1953</v>
      </c>
      <c r="IN6" s="158" t="s">
        <v>1954</v>
      </c>
      <c r="IO6" s="158" t="s">
        <v>1955</v>
      </c>
      <c r="IP6" s="158" t="s">
        <v>1956</v>
      </c>
      <c r="IQ6" s="158" t="s">
        <v>1957</v>
      </c>
      <c r="IR6" s="158" t="s">
        <v>1958</v>
      </c>
      <c r="IS6" s="158" t="s">
        <v>1959</v>
      </c>
      <c r="IT6" s="158" t="s">
        <v>1960</v>
      </c>
      <c r="IU6" s="158" t="s">
        <v>1961</v>
      </c>
      <c r="IV6" s="158" t="s">
        <v>1962</v>
      </c>
      <c r="IW6" s="158" t="s">
        <v>1963</v>
      </c>
      <c r="IX6" s="158" t="s">
        <v>1964</v>
      </c>
      <c r="IY6" s="158" t="s">
        <v>1965</v>
      </c>
      <c r="IZ6" s="158" t="s">
        <v>1966</v>
      </c>
      <c r="JA6" s="158" t="s">
        <v>1967</v>
      </c>
      <c r="JB6" s="158" t="s">
        <v>1968</v>
      </c>
      <c r="JC6" s="158" t="s">
        <v>1969</v>
      </c>
      <c r="JD6" s="158" t="s">
        <v>1970</v>
      </c>
      <c r="JE6" s="158" t="s">
        <v>1971</v>
      </c>
      <c r="JF6" s="158" t="s">
        <v>1972</v>
      </c>
      <c r="JG6" s="158" t="s">
        <v>1973</v>
      </c>
      <c r="JH6" s="158" t="s">
        <v>1974</v>
      </c>
      <c r="JI6" s="158" t="s">
        <v>1975</v>
      </c>
      <c r="JJ6" s="158" t="s">
        <v>1976</v>
      </c>
      <c r="JK6" s="158" t="s">
        <v>1977</v>
      </c>
      <c r="JL6" s="158" t="s">
        <v>1978</v>
      </c>
      <c r="JM6" s="158" t="s">
        <v>1979</v>
      </c>
      <c r="JN6" s="158" t="s">
        <v>1980</v>
      </c>
      <c r="JO6" s="158" t="s">
        <v>1981</v>
      </c>
      <c r="JP6" s="158" t="s">
        <v>1982</v>
      </c>
      <c r="JQ6" s="158" t="s">
        <v>1983</v>
      </c>
      <c r="JR6" s="158" t="s">
        <v>1984</v>
      </c>
      <c r="JS6" s="158" t="s">
        <v>1985</v>
      </c>
      <c r="JT6" s="158" t="s">
        <v>1986</v>
      </c>
      <c r="JU6" s="158" t="s">
        <v>1987</v>
      </c>
      <c r="JV6" s="158" t="s">
        <v>1988</v>
      </c>
      <c r="JW6" s="158" t="s">
        <v>1989</v>
      </c>
      <c r="JX6" s="158" t="s">
        <v>1990</v>
      </c>
      <c r="JY6" s="158" t="s">
        <v>1991</v>
      </c>
      <c r="JZ6" s="158" t="s">
        <v>1992</v>
      </c>
      <c r="KA6" s="158" t="s">
        <v>1993</v>
      </c>
      <c r="KB6" s="158" t="s">
        <v>1994</v>
      </c>
      <c r="KC6" s="158" t="s">
        <v>1995</v>
      </c>
      <c r="KD6" s="158" t="s">
        <v>1996</v>
      </c>
      <c r="KE6" s="158" t="s">
        <v>1997</v>
      </c>
      <c r="KF6" s="158" t="s">
        <v>1998</v>
      </c>
      <c r="KG6" s="158" t="s">
        <v>1999</v>
      </c>
      <c r="KH6" s="158" t="s">
        <v>2000</v>
      </c>
      <c r="KI6" s="158" t="s">
        <v>2001</v>
      </c>
    </row>
    <row r="7" spans="1:295" ht="27" customHeight="1" x14ac:dyDescent="0.3">
      <c r="A7" s="224" t="s">
        <v>25</v>
      </c>
      <c r="B7" s="224"/>
      <c r="C7" s="225" t="s">
        <v>2002</v>
      </c>
      <c r="D7" s="225"/>
      <c r="E7" s="225"/>
      <c r="F7" s="225" t="s">
        <v>2003</v>
      </c>
      <c r="G7" s="225" t="s">
        <v>2004</v>
      </c>
      <c r="H7" s="225"/>
      <c r="I7" s="225"/>
      <c r="J7" s="225"/>
      <c r="K7" s="225" t="s">
        <v>2005</v>
      </c>
      <c r="L7" s="225"/>
      <c r="M7" s="225"/>
      <c r="N7" s="225" t="s">
        <v>2006</v>
      </c>
      <c r="O7" s="225" t="s">
        <v>2007</v>
      </c>
      <c r="P7" s="225"/>
      <c r="Q7" s="225" t="s">
        <v>2008</v>
      </c>
      <c r="R7" s="225"/>
      <c r="S7" s="225" t="s">
        <v>2009</v>
      </c>
      <c r="T7" s="225"/>
      <c r="U7" s="225" t="s">
        <v>2010</v>
      </c>
      <c r="V7" s="225"/>
      <c r="W7" s="225"/>
      <c r="X7" s="225" t="s">
        <v>2011</v>
      </c>
      <c r="Y7" s="225"/>
      <c r="Z7" s="225"/>
      <c r="AA7" s="225" t="s">
        <v>2012</v>
      </c>
      <c r="AB7" s="225"/>
      <c r="AC7" s="225"/>
      <c r="AD7" s="225"/>
      <c r="AE7" s="225"/>
      <c r="AF7" s="225"/>
      <c r="AG7" s="225"/>
      <c r="AH7" s="225"/>
      <c r="AI7" s="225"/>
      <c r="AJ7" s="225" t="s">
        <v>2013</v>
      </c>
      <c r="AK7" s="225"/>
      <c r="AL7" s="225"/>
      <c r="AM7" s="225" t="s">
        <v>2014</v>
      </c>
      <c r="AN7" s="225"/>
      <c r="AO7" s="225" t="s">
        <v>2015</v>
      </c>
      <c r="AP7" s="225"/>
      <c r="AQ7" s="225" t="s">
        <v>2016</v>
      </c>
      <c r="AR7" s="225"/>
      <c r="AS7" s="225"/>
      <c r="AT7" s="225" t="s">
        <v>2017</v>
      </c>
      <c r="AU7" s="225"/>
      <c r="AV7" s="225" t="s">
        <v>2018</v>
      </c>
      <c r="AW7" s="225"/>
      <c r="AX7" s="225" t="s">
        <v>2017</v>
      </c>
      <c r="AY7" s="225"/>
      <c r="AZ7" s="225"/>
      <c r="BA7" s="225" t="s">
        <v>2019</v>
      </c>
      <c r="BB7" s="225" t="s">
        <v>2020</v>
      </c>
      <c r="BC7" s="225" t="s">
        <v>2021</v>
      </c>
      <c r="BD7" s="225"/>
      <c r="BE7" s="225"/>
      <c r="BF7" s="225" t="s">
        <v>2022</v>
      </c>
      <c r="BG7" s="225"/>
      <c r="BH7" s="225"/>
      <c r="BI7" s="225"/>
      <c r="BJ7" s="225"/>
      <c r="BK7" s="225" t="s">
        <v>2023</v>
      </c>
      <c r="BL7" s="225" t="s">
        <v>2024</v>
      </c>
      <c r="BM7" s="225"/>
      <c r="BN7" s="225" t="s">
        <v>2025</v>
      </c>
      <c r="BO7" s="225"/>
      <c r="BP7" s="225"/>
      <c r="BQ7" s="225" t="s">
        <v>2026</v>
      </c>
      <c r="BR7" s="225"/>
      <c r="BS7" s="225"/>
      <c r="BT7" s="225"/>
      <c r="BU7" s="225" t="s">
        <v>2027</v>
      </c>
      <c r="BV7" s="225" t="s">
        <v>2028</v>
      </c>
      <c r="BW7" s="225" t="s">
        <v>2029</v>
      </c>
      <c r="BX7" s="225"/>
      <c r="BY7" s="225"/>
      <c r="BZ7" s="225"/>
      <c r="CA7" s="225" t="s">
        <v>2030</v>
      </c>
      <c r="CB7" s="225"/>
      <c r="CC7" s="225"/>
      <c r="CD7" s="225"/>
      <c r="CE7" s="225"/>
      <c r="CF7" s="225" t="s">
        <v>2031</v>
      </c>
      <c r="CG7" s="225"/>
      <c r="CH7" s="225"/>
      <c r="CI7" s="225"/>
      <c r="CJ7" s="225" t="s">
        <v>2032</v>
      </c>
      <c r="CK7" s="225"/>
      <c r="CL7" s="225" t="s">
        <v>2033</v>
      </c>
      <c r="CM7" s="225"/>
      <c r="CN7" s="225" t="s">
        <v>2034</v>
      </c>
      <c r="CO7" s="225" t="s">
        <v>2035</v>
      </c>
      <c r="CP7" s="225"/>
      <c r="CQ7" s="225"/>
      <c r="CR7" s="225" t="s">
        <v>2036</v>
      </c>
      <c r="CS7" s="225"/>
      <c r="CT7" s="225"/>
      <c r="CU7" s="225"/>
      <c r="CV7" s="225"/>
      <c r="CW7" s="225" t="s">
        <v>2037</v>
      </c>
      <c r="CX7" s="225" t="s">
        <v>2038</v>
      </c>
      <c r="CY7" s="225"/>
      <c r="CZ7" s="225"/>
      <c r="DA7" s="225"/>
      <c r="DB7" s="225"/>
      <c r="DC7" s="225"/>
      <c r="DD7" s="225" t="s">
        <v>2039</v>
      </c>
      <c r="DE7" s="225"/>
      <c r="DF7" s="225"/>
      <c r="DG7" s="225" t="s">
        <v>2040</v>
      </c>
      <c r="DH7" s="225"/>
      <c r="DI7" s="225" t="s">
        <v>2041</v>
      </c>
      <c r="DJ7" s="225"/>
      <c r="DK7" s="225" t="s">
        <v>2042</v>
      </c>
      <c r="DL7" s="225" t="s">
        <v>2043</v>
      </c>
      <c r="DM7" s="225"/>
      <c r="DN7" s="225"/>
      <c r="DO7" s="225"/>
      <c r="DP7" s="225"/>
      <c r="DQ7" s="225" t="s">
        <v>2044</v>
      </c>
      <c r="DR7" s="225" t="s">
        <v>2045</v>
      </c>
      <c r="DS7" s="225" t="s">
        <v>2046</v>
      </c>
      <c r="DT7" s="225"/>
      <c r="DU7" s="225"/>
      <c r="DV7" s="225"/>
      <c r="DW7" s="225"/>
      <c r="DX7" s="225"/>
      <c r="DY7" s="225"/>
      <c r="DZ7" s="225"/>
      <c r="EA7" s="225" t="s">
        <v>2047</v>
      </c>
      <c r="EB7" s="225" t="s">
        <v>2048</v>
      </c>
      <c r="EC7" s="225"/>
      <c r="ED7" s="225"/>
      <c r="EE7" s="225" t="s">
        <v>2047</v>
      </c>
      <c r="EF7" s="225"/>
      <c r="EG7" s="225" t="s">
        <v>2049</v>
      </c>
      <c r="EH7" s="225" t="s">
        <v>2050</v>
      </c>
      <c r="EI7" s="225"/>
      <c r="EJ7" s="225" t="s">
        <v>2051</v>
      </c>
      <c r="EK7" s="225"/>
      <c r="EL7" s="225"/>
      <c r="EM7" s="225"/>
      <c r="EN7" s="225"/>
      <c r="EO7" s="225"/>
      <c r="EP7" s="225"/>
      <c r="EQ7" s="225"/>
      <c r="ER7" s="225"/>
      <c r="ES7" s="225"/>
      <c r="ET7" s="225" t="s">
        <v>2052</v>
      </c>
      <c r="EU7" s="225" t="s">
        <v>2053</v>
      </c>
      <c r="EV7" s="225" t="s">
        <v>2054</v>
      </c>
      <c r="EW7" s="225" t="s">
        <v>2055</v>
      </c>
      <c r="EX7" s="225" t="s">
        <v>2056</v>
      </c>
      <c r="EY7" s="225" t="s">
        <v>2057</v>
      </c>
      <c r="EZ7" s="225" t="s">
        <v>2058</v>
      </c>
      <c r="FA7" s="225"/>
      <c r="FB7" s="225" t="s">
        <v>2059</v>
      </c>
      <c r="FC7" s="225"/>
      <c r="FD7" s="225" t="s">
        <v>2060</v>
      </c>
      <c r="FE7" s="225"/>
      <c r="FF7" s="225"/>
      <c r="FG7" s="225" t="s">
        <v>2061</v>
      </c>
      <c r="FH7" s="225"/>
      <c r="FI7" s="225"/>
      <c r="FJ7" s="225" t="s">
        <v>2062</v>
      </c>
      <c r="FK7" s="225"/>
      <c r="FL7" s="225"/>
      <c r="FM7" s="225" t="s">
        <v>2063</v>
      </c>
      <c r="FN7" s="225"/>
      <c r="FO7" s="225"/>
      <c r="FP7" s="225" t="s">
        <v>2064</v>
      </c>
      <c r="FQ7" s="225"/>
      <c r="FR7" s="225"/>
      <c r="FS7" s="225" t="s">
        <v>2065</v>
      </c>
      <c r="FT7" s="225" t="s">
        <v>2064</v>
      </c>
      <c r="FU7" s="225"/>
      <c r="FV7" s="225"/>
      <c r="FW7" s="225"/>
      <c r="FX7" s="225" t="s">
        <v>2066</v>
      </c>
      <c r="FY7" s="225" t="s">
        <v>2067</v>
      </c>
      <c r="FZ7" s="225" t="s">
        <v>2068</v>
      </c>
      <c r="GA7" s="225" t="s">
        <v>2069</v>
      </c>
      <c r="GB7" s="225" t="s">
        <v>2070</v>
      </c>
      <c r="GC7" s="225" t="s">
        <v>2071</v>
      </c>
      <c r="GD7" s="225"/>
      <c r="GE7" s="225" t="s">
        <v>2072</v>
      </c>
      <c r="GF7" s="225" t="s">
        <v>2073</v>
      </c>
      <c r="GG7" s="225" t="s">
        <v>2074</v>
      </c>
      <c r="GH7" s="225" t="s">
        <v>2075</v>
      </c>
      <c r="GI7" s="225" t="s">
        <v>2076</v>
      </c>
      <c r="GJ7" s="225"/>
      <c r="GK7" s="225" t="s">
        <v>2075</v>
      </c>
      <c r="GL7" s="225" t="s">
        <v>2077</v>
      </c>
      <c r="GM7" s="225"/>
      <c r="GN7" s="225" t="s">
        <v>2078</v>
      </c>
      <c r="GO7" s="225" t="s">
        <v>2079</v>
      </c>
      <c r="GP7" s="225" t="s">
        <v>2074</v>
      </c>
      <c r="GQ7" s="225"/>
      <c r="GR7" s="225" t="s">
        <v>2080</v>
      </c>
      <c r="GS7" s="225"/>
      <c r="GT7" s="225"/>
      <c r="GU7" s="225" t="s">
        <v>2081</v>
      </c>
      <c r="GV7" s="225" t="s">
        <v>2076</v>
      </c>
      <c r="GW7" s="225"/>
      <c r="GX7" s="225" t="s">
        <v>2082</v>
      </c>
      <c r="GY7" s="225" t="s">
        <v>2083</v>
      </c>
      <c r="GZ7" s="225"/>
      <c r="HA7" s="225" t="s">
        <v>2082</v>
      </c>
      <c r="HB7" s="225" t="s">
        <v>2084</v>
      </c>
      <c r="HC7" s="225"/>
      <c r="HD7" s="225" t="s">
        <v>2085</v>
      </c>
      <c r="HE7" s="225" t="s">
        <v>2086</v>
      </c>
      <c r="HF7" s="225" t="s">
        <v>2087</v>
      </c>
      <c r="HG7" s="225" t="s">
        <v>2088</v>
      </c>
      <c r="HH7" s="225" t="s">
        <v>2086</v>
      </c>
      <c r="HI7" s="225" t="s">
        <v>2089</v>
      </c>
      <c r="HJ7" s="225"/>
      <c r="HK7" s="225"/>
      <c r="HL7" s="225"/>
      <c r="HM7" s="225"/>
      <c r="HN7" s="225"/>
      <c r="HO7" s="225" t="s">
        <v>2090</v>
      </c>
      <c r="HP7" s="225"/>
      <c r="HQ7" s="225"/>
      <c r="HR7" s="225"/>
      <c r="HS7" s="225"/>
      <c r="HT7" s="225"/>
      <c r="HU7" s="225"/>
      <c r="HV7" s="225"/>
      <c r="HW7" s="225"/>
      <c r="HX7" s="225"/>
      <c r="HY7" s="225" t="s">
        <v>2091</v>
      </c>
      <c r="HZ7" s="225"/>
      <c r="IA7" s="225" t="s">
        <v>2092</v>
      </c>
      <c r="IB7" s="225"/>
      <c r="IC7" s="225"/>
      <c r="ID7" s="225"/>
      <c r="IE7" s="225"/>
      <c r="IF7" s="225"/>
      <c r="IG7" s="225"/>
      <c r="IH7" s="225"/>
      <c r="II7" s="225"/>
      <c r="IJ7" s="225" t="s">
        <v>2093</v>
      </c>
      <c r="IK7" s="225"/>
      <c r="IL7" s="225"/>
      <c r="IM7" s="225"/>
      <c r="IN7" s="225"/>
      <c r="IO7" s="225" t="s">
        <v>2094</v>
      </c>
      <c r="IP7" s="225"/>
      <c r="IQ7" s="225" t="s">
        <v>2095</v>
      </c>
      <c r="IR7" s="225"/>
      <c r="IS7" s="225" t="s">
        <v>2096</v>
      </c>
      <c r="IT7" s="225"/>
      <c r="IU7" s="225"/>
      <c r="IV7" s="225"/>
      <c r="IW7" s="225" t="s">
        <v>2097</v>
      </c>
      <c r="IX7" s="225"/>
      <c r="IY7" s="225" t="s">
        <v>2098</v>
      </c>
      <c r="IZ7" s="225" t="s">
        <v>2099</v>
      </c>
      <c r="JA7" s="225" t="s">
        <v>2100</v>
      </c>
      <c r="JB7" s="225" t="s">
        <v>2101</v>
      </c>
      <c r="JC7" s="225"/>
      <c r="JD7" s="225" t="s">
        <v>2102</v>
      </c>
      <c r="JE7" s="225"/>
      <c r="JF7" s="225" t="s">
        <v>2103</v>
      </c>
      <c r="JG7" s="225"/>
      <c r="JH7" s="225"/>
      <c r="JI7" s="225" t="s">
        <v>2104</v>
      </c>
      <c r="JJ7" s="225"/>
      <c r="JK7" s="225"/>
      <c r="JL7" s="225"/>
      <c r="JM7" s="225"/>
      <c r="JN7" s="225"/>
      <c r="JO7" s="225" t="s">
        <v>2105</v>
      </c>
      <c r="JP7" s="225"/>
      <c r="JQ7" s="225" t="s">
        <v>2106</v>
      </c>
      <c r="JR7" s="225"/>
      <c r="JS7" s="225"/>
      <c r="JT7" s="225" t="s">
        <v>2107</v>
      </c>
      <c r="JU7" s="225" t="s">
        <v>2108</v>
      </c>
      <c r="JV7" s="225" t="s">
        <v>2109</v>
      </c>
      <c r="JW7" s="225" t="s">
        <v>2092</v>
      </c>
      <c r="JX7" s="225" t="s">
        <v>2110</v>
      </c>
      <c r="JY7" s="225" t="s">
        <v>2111</v>
      </c>
      <c r="JZ7" s="225" t="s">
        <v>2112</v>
      </c>
      <c r="KA7" s="225"/>
      <c r="KB7" s="225"/>
      <c r="KC7" s="225" t="s">
        <v>2113</v>
      </c>
      <c r="KD7" s="225"/>
      <c r="KE7" s="225"/>
      <c r="KF7" s="225" t="s">
        <v>2108</v>
      </c>
      <c r="KG7" s="225" t="s">
        <v>2114</v>
      </c>
      <c r="KH7" s="225" t="s">
        <v>2115</v>
      </c>
      <c r="KI7" s="225"/>
    </row>
    <row r="8" spans="1:295" ht="27" customHeight="1" x14ac:dyDescent="0.3">
      <c r="A8" s="157" t="s">
        <v>44</v>
      </c>
      <c r="B8" s="157" t="s">
        <v>570</v>
      </c>
      <c r="C8" s="158" t="s">
        <v>398</v>
      </c>
      <c r="D8" s="158" t="s">
        <v>2116</v>
      </c>
      <c r="E8" s="158" t="s">
        <v>2117</v>
      </c>
      <c r="F8" s="158" t="s">
        <v>2118</v>
      </c>
      <c r="G8" s="158" t="s">
        <v>2119</v>
      </c>
      <c r="H8" s="158" t="s">
        <v>456</v>
      </c>
      <c r="I8" s="158" t="s">
        <v>2120</v>
      </c>
      <c r="J8" s="158" t="s">
        <v>2121</v>
      </c>
      <c r="K8" s="158" t="s">
        <v>2122</v>
      </c>
      <c r="L8" s="158" t="s">
        <v>2123</v>
      </c>
      <c r="M8" s="158" t="s">
        <v>403</v>
      </c>
      <c r="N8" s="158" t="s">
        <v>2124</v>
      </c>
      <c r="O8" s="159" t="s">
        <v>2125</v>
      </c>
      <c r="P8" s="158" t="s">
        <v>2126</v>
      </c>
      <c r="Q8" s="158" t="s">
        <v>2127</v>
      </c>
      <c r="R8" s="158" t="s">
        <v>2126</v>
      </c>
      <c r="S8" s="158" t="s">
        <v>2128</v>
      </c>
      <c r="T8" s="158" t="s">
        <v>2121</v>
      </c>
      <c r="U8" s="158" t="s">
        <v>2129</v>
      </c>
      <c r="V8" s="158" t="s">
        <v>413</v>
      </c>
      <c r="W8" s="158" t="s">
        <v>2130</v>
      </c>
      <c r="X8" s="158" t="s">
        <v>2131</v>
      </c>
      <c r="Y8" s="158" t="s">
        <v>2132</v>
      </c>
      <c r="Z8" s="158" t="s">
        <v>2133</v>
      </c>
      <c r="AA8" s="158" t="s">
        <v>2134</v>
      </c>
      <c r="AB8" s="158" t="s">
        <v>2135</v>
      </c>
      <c r="AC8" s="158" t="s">
        <v>2136</v>
      </c>
      <c r="AD8" s="158" t="s">
        <v>2137</v>
      </c>
      <c r="AE8" s="158" t="s">
        <v>2138</v>
      </c>
      <c r="AF8" s="158" t="s">
        <v>2124</v>
      </c>
      <c r="AG8" s="158" t="s">
        <v>2125</v>
      </c>
      <c r="AH8" s="158" t="s">
        <v>2139</v>
      </c>
      <c r="AI8" s="158" t="s">
        <v>2140</v>
      </c>
      <c r="AJ8" s="159" t="s">
        <v>2141</v>
      </c>
      <c r="AK8" s="159" t="s">
        <v>2142</v>
      </c>
      <c r="AL8" s="158" t="s">
        <v>2143</v>
      </c>
      <c r="AM8" s="158" t="s">
        <v>2141</v>
      </c>
      <c r="AN8" s="158" t="s">
        <v>2142</v>
      </c>
      <c r="AO8" s="158" t="s">
        <v>2144</v>
      </c>
      <c r="AP8" s="158" t="s">
        <v>2145</v>
      </c>
      <c r="AQ8" s="158" t="s">
        <v>2146</v>
      </c>
      <c r="AR8" s="158" t="s">
        <v>2147</v>
      </c>
      <c r="AS8" s="158" t="s">
        <v>2148</v>
      </c>
      <c r="AT8" s="159" t="s">
        <v>440</v>
      </c>
      <c r="AU8" s="159" t="s">
        <v>2149</v>
      </c>
      <c r="AV8" s="158" t="s">
        <v>2150</v>
      </c>
      <c r="AW8" s="158" t="s">
        <v>2151</v>
      </c>
      <c r="AX8" s="158" t="s">
        <v>2152</v>
      </c>
      <c r="AY8" s="158" t="s">
        <v>2153</v>
      </c>
      <c r="AZ8" s="158" t="s">
        <v>2154</v>
      </c>
      <c r="BA8" s="158" t="s">
        <v>2155</v>
      </c>
      <c r="BB8" s="159" t="s">
        <v>2156</v>
      </c>
      <c r="BC8" s="158" t="s">
        <v>493</v>
      </c>
      <c r="BD8" s="158" t="s">
        <v>2157</v>
      </c>
      <c r="BE8" s="158" t="s">
        <v>2158</v>
      </c>
      <c r="BF8" s="158" t="s">
        <v>440</v>
      </c>
      <c r="BG8" s="158" t="s">
        <v>2149</v>
      </c>
      <c r="BH8" s="158" t="s">
        <v>2159</v>
      </c>
      <c r="BI8" s="158" t="s">
        <v>2160</v>
      </c>
      <c r="BJ8" s="158" t="s">
        <v>2161</v>
      </c>
      <c r="BK8" s="158" t="s">
        <v>2162</v>
      </c>
      <c r="BL8" s="158" t="s">
        <v>2163</v>
      </c>
      <c r="BM8" s="158" t="s">
        <v>2164</v>
      </c>
      <c r="BN8" s="158" t="s">
        <v>2156</v>
      </c>
      <c r="BO8" s="158" t="s">
        <v>2165</v>
      </c>
      <c r="BP8" s="158" t="s">
        <v>2166</v>
      </c>
      <c r="BQ8" s="158" t="s">
        <v>2167</v>
      </c>
      <c r="BR8" s="158" t="s">
        <v>2168</v>
      </c>
      <c r="BS8" s="158" t="s">
        <v>2169</v>
      </c>
      <c r="BT8" s="158" t="s">
        <v>2170</v>
      </c>
      <c r="BU8" s="158" t="s">
        <v>2170</v>
      </c>
      <c r="BV8" s="158" t="s">
        <v>2171</v>
      </c>
      <c r="BW8" s="158" t="s">
        <v>2172</v>
      </c>
      <c r="BX8" s="158" t="s">
        <v>2173</v>
      </c>
      <c r="BY8" s="158" t="s">
        <v>2174</v>
      </c>
      <c r="BZ8" s="158" t="s">
        <v>2175</v>
      </c>
      <c r="CA8" s="158" t="s">
        <v>2176</v>
      </c>
      <c r="CB8" s="158" t="s">
        <v>2177</v>
      </c>
      <c r="CC8" s="158" t="s">
        <v>2178</v>
      </c>
      <c r="CD8" s="158" t="s">
        <v>2179</v>
      </c>
      <c r="CE8" s="158" t="s">
        <v>2180</v>
      </c>
      <c r="CF8" s="158" t="s">
        <v>213</v>
      </c>
      <c r="CG8" s="158" t="s">
        <v>219</v>
      </c>
      <c r="CH8" s="158" t="s">
        <v>2181</v>
      </c>
      <c r="CI8" s="158" t="s">
        <v>2182</v>
      </c>
      <c r="CJ8" s="158" t="s">
        <v>2183</v>
      </c>
      <c r="CK8" s="158" t="s">
        <v>2184</v>
      </c>
      <c r="CL8" s="158" t="s">
        <v>2185</v>
      </c>
      <c r="CM8" s="158" t="s">
        <v>2186</v>
      </c>
      <c r="CN8" s="158" t="s">
        <v>2187</v>
      </c>
      <c r="CO8" s="158" t="s">
        <v>2188</v>
      </c>
      <c r="CP8" s="158" t="s">
        <v>2189</v>
      </c>
      <c r="CQ8" s="158" t="s">
        <v>2190</v>
      </c>
      <c r="CR8" s="158" t="s">
        <v>466</v>
      </c>
      <c r="CS8" s="158" t="s">
        <v>2191</v>
      </c>
      <c r="CT8" s="158" t="s">
        <v>2192</v>
      </c>
      <c r="CU8" s="158" t="s">
        <v>2193</v>
      </c>
      <c r="CV8" s="158" t="s">
        <v>2194</v>
      </c>
      <c r="CW8" s="158" t="s">
        <v>2195</v>
      </c>
      <c r="CX8" s="158" t="s">
        <v>386</v>
      </c>
      <c r="CY8" s="158" t="s">
        <v>2196</v>
      </c>
      <c r="CZ8" s="158" t="s">
        <v>2197</v>
      </c>
      <c r="DA8" s="158" t="s">
        <v>2198</v>
      </c>
      <c r="DB8" s="158" t="s">
        <v>2199</v>
      </c>
      <c r="DC8" s="158" t="s">
        <v>2200</v>
      </c>
      <c r="DD8" s="158" t="s">
        <v>2181</v>
      </c>
      <c r="DE8" s="158" t="s">
        <v>2182</v>
      </c>
      <c r="DF8" s="158" t="s">
        <v>2201</v>
      </c>
      <c r="DG8" s="158" t="s">
        <v>2202</v>
      </c>
      <c r="DH8" s="158" t="s">
        <v>2203</v>
      </c>
      <c r="DI8" s="158" t="s">
        <v>2204</v>
      </c>
      <c r="DJ8" s="158" t="s">
        <v>2205</v>
      </c>
      <c r="DK8" s="158" t="s">
        <v>2206</v>
      </c>
      <c r="DL8" s="158" t="s">
        <v>2196</v>
      </c>
      <c r="DM8" s="158" t="s">
        <v>2197</v>
      </c>
      <c r="DN8" s="158" t="s">
        <v>2198</v>
      </c>
      <c r="DO8" s="158" t="s">
        <v>2207</v>
      </c>
      <c r="DP8" s="158" t="s">
        <v>2208</v>
      </c>
      <c r="DQ8" s="158" t="s">
        <v>2209</v>
      </c>
      <c r="DR8" s="158" t="s">
        <v>2210</v>
      </c>
      <c r="DS8" s="158" t="s">
        <v>2211</v>
      </c>
      <c r="DT8" s="158" t="s">
        <v>2212</v>
      </c>
      <c r="DU8" s="158" t="s">
        <v>386</v>
      </c>
      <c r="DV8" s="158" t="s">
        <v>2196</v>
      </c>
      <c r="DW8" s="158" t="s">
        <v>2201</v>
      </c>
      <c r="DX8" s="158" t="s">
        <v>2210</v>
      </c>
      <c r="DY8" s="158" t="s">
        <v>2213</v>
      </c>
      <c r="DZ8" s="158" t="s">
        <v>2214</v>
      </c>
      <c r="EA8" s="158" t="s">
        <v>2215</v>
      </c>
      <c r="EB8" s="158" t="s">
        <v>2216</v>
      </c>
      <c r="EC8" s="158" t="s">
        <v>2217</v>
      </c>
      <c r="ED8" s="158" t="s">
        <v>2218</v>
      </c>
      <c r="EE8" s="158" t="s">
        <v>2219</v>
      </c>
      <c r="EF8" s="158" t="s">
        <v>2220</v>
      </c>
      <c r="EG8" s="158" t="s">
        <v>2157</v>
      </c>
      <c r="EH8" s="158" t="s">
        <v>2167</v>
      </c>
      <c r="EI8" s="158" t="s">
        <v>2221</v>
      </c>
      <c r="EJ8" s="158" t="s">
        <v>2222</v>
      </c>
      <c r="EK8" s="158" t="s">
        <v>2223</v>
      </c>
      <c r="EL8" s="158" t="s">
        <v>2224</v>
      </c>
      <c r="EM8" s="158" t="s">
        <v>2225</v>
      </c>
      <c r="EN8" s="158" t="s">
        <v>2226</v>
      </c>
      <c r="EO8" s="158" t="s">
        <v>2227</v>
      </c>
      <c r="EP8" s="158" t="s">
        <v>2228</v>
      </c>
      <c r="EQ8" s="158" t="s">
        <v>2229</v>
      </c>
      <c r="ER8" s="158" t="s">
        <v>2230</v>
      </c>
      <c r="ES8" s="158" t="s">
        <v>2231</v>
      </c>
      <c r="ET8" s="158" t="s">
        <v>264</v>
      </c>
      <c r="EU8" s="158" t="s">
        <v>2232</v>
      </c>
      <c r="EV8" s="158" t="s">
        <v>2233</v>
      </c>
      <c r="EW8" s="158" t="s">
        <v>2234</v>
      </c>
      <c r="EX8" s="158" t="s">
        <v>2235</v>
      </c>
      <c r="EY8" s="158" t="s">
        <v>434</v>
      </c>
      <c r="EZ8" s="158" t="s">
        <v>2236</v>
      </c>
      <c r="FA8" s="158" t="s">
        <v>2237</v>
      </c>
      <c r="FB8" s="158" t="s">
        <v>2220</v>
      </c>
      <c r="FC8" s="158" t="s">
        <v>2225</v>
      </c>
      <c r="FD8" s="158" t="s">
        <v>2238</v>
      </c>
      <c r="FE8" s="158" t="s">
        <v>2239</v>
      </c>
      <c r="FF8" s="158" t="s">
        <v>2240</v>
      </c>
      <c r="FG8" s="158" t="s">
        <v>2241</v>
      </c>
      <c r="FH8" s="158" t="s">
        <v>343</v>
      </c>
      <c r="FI8" s="158" t="s">
        <v>2242</v>
      </c>
      <c r="FJ8" s="158" t="s">
        <v>2176</v>
      </c>
      <c r="FK8" s="158" t="s">
        <v>2177</v>
      </c>
      <c r="FL8" s="158" t="s">
        <v>2243</v>
      </c>
      <c r="FM8" s="158" t="s">
        <v>2213</v>
      </c>
      <c r="FN8" s="158" t="s">
        <v>2214</v>
      </c>
      <c r="FO8" s="158" t="s">
        <v>2244</v>
      </c>
      <c r="FP8" s="158" t="s">
        <v>2245</v>
      </c>
      <c r="FQ8" s="159" t="s">
        <v>2246</v>
      </c>
      <c r="FR8" s="158" t="s">
        <v>2247</v>
      </c>
      <c r="FS8" s="158" t="s">
        <v>2248</v>
      </c>
      <c r="FT8" s="158" t="s">
        <v>2249</v>
      </c>
      <c r="FU8" s="158" t="s">
        <v>2250</v>
      </c>
      <c r="FV8" s="158" t="s">
        <v>2251</v>
      </c>
      <c r="FW8" s="158" t="s">
        <v>2252</v>
      </c>
      <c r="FX8" s="158" t="s">
        <v>2253</v>
      </c>
      <c r="FY8" s="158" t="s">
        <v>135</v>
      </c>
      <c r="FZ8" s="158" t="s">
        <v>2254</v>
      </c>
      <c r="GA8" s="158" t="s">
        <v>2222</v>
      </c>
      <c r="GB8" s="159" t="s">
        <v>2255</v>
      </c>
      <c r="GC8" s="158" t="s">
        <v>2245</v>
      </c>
      <c r="GD8" s="158" t="s">
        <v>2244</v>
      </c>
      <c r="GE8" s="158" t="s">
        <v>2256</v>
      </c>
      <c r="GF8" s="159" t="s">
        <v>2257</v>
      </c>
      <c r="GG8" s="158" t="s">
        <v>2258</v>
      </c>
      <c r="GH8" s="158" t="s">
        <v>2259</v>
      </c>
      <c r="GI8" s="158" t="s">
        <v>386</v>
      </c>
      <c r="GJ8" s="158" t="s">
        <v>2260</v>
      </c>
      <c r="GK8" s="158" t="s">
        <v>2261</v>
      </c>
      <c r="GL8" s="158" t="s">
        <v>2262</v>
      </c>
      <c r="GM8" s="158" t="s">
        <v>2263</v>
      </c>
      <c r="GN8" s="158" t="s">
        <v>2264</v>
      </c>
      <c r="GO8" s="158" t="s">
        <v>2265</v>
      </c>
      <c r="GP8" s="158" t="s">
        <v>2266</v>
      </c>
      <c r="GQ8" s="159" t="s">
        <v>2265</v>
      </c>
      <c r="GR8" s="158" t="s">
        <v>2267</v>
      </c>
      <c r="GS8" s="158" t="s">
        <v>2268</v>
      </c>
      <c r="GT8" s="158" t="s">
        <v>2269</v>
      </c>
      <c r="GU8" s="158" t="s">
        <v>2270</v>
      </c>
      <c r="GV8" s="158" t="s">
        <v>2271</v>
      </c>
      <c r="GW8" s="158" t="s">
        <v>2272</v>
      </c>
      <c r="GX8" s="158" t="s">
        <v>2273</v>
      </c>
      <c r="GY8" s="158" t="s">
        <v>2274</v>
      </c>
      <c r="GZ8" s="158" t="s">
        <v>2275</v>
      </c>
      <c r="HA8" s="158" t="s">
        <v>2276</v>
      </c>
      <c r="HB8" s="159" t="s">
        <v>31</v>
      </c>
      <c r="HC8" s="159" t="s">
        <v>2277</v>
      </c>
      <c r="HD8" s="158" t="s">
        <v>2278</v>
      </c>
      <c r="HE8" s="158" t="s">
        <v>2278</v>
      </c>
      <c r="HF8" s="158" t="s">
        <v>516</v>
      </c>
      <c r="HG8" s="158" t="s">
        <v>516</v>
      </c>
      <c r="HH8" s="158" t="s">
        <v>2279</v>
      </c>
      <c r="HI8" s="159" t="s">
        <v>31</v>
      </c>
      <c r="HJ8" s="159" t="s">
        <v>2277</v>
      </c>
      <c r="HK8" s="158" t="s">
        <v>2280</v>
      </c>
      <c r="HL8" s="158" t="s">
        <v>2281</v>
      </c>
      <c r="HM8" s="158" t="s">
        <v>2282</v>
      </c>
      <c r="HN8" s="158" t="s">
        <v>2283</v>
      </c>
      <c r="HO8" s="158" t="s">
        <v>2284</v>
      </c>
      <c r="HP8" s="158" t="s">
        <v>2285</v>
      </c>
      <c r="HQ8" s="158" t="s">
        <v>2286</v>
      </c>
      <c r="HR8" s="158" t="s">
        <v>2287</v>
      </c>
      <c r="HS8" s="158" t="s">
        <v>2288</v>
      </c>
      <c r="HT8" s="158" t="s">
        <v>2289</v>
      </c>
      <c r="HU8" s="158" t="s">
        <v>2290</v>
      </c>
      <c r="HV8" s="158" t="s">
        <v>2291</v>
      </c>
      <c r="HW8" s="158" t="s">
        <v>563</v>
      </c>
      <c r="HX8" s="158" t="s">
        <v>559</v>
      </c>
      <c r="HY8" s="158" t="s">
        <v>2292</v>
      </c>
      <c r="HZ8" s="158" t="s">
        <v>2293</v>
      </c>
      <c r="IA8" s="158" t="s">
        <v>2294</v>
      </c>
      <c r="IB8" s="158" t="s">
        <v>2295</v>
      </c>
      <c r="IC8" s="158" t="s">
        <v>2296</v>
      </c>
      <c r="ID8" s="158" t="s">
        <v>2297</v>
      </c>
      <c r="IE8" s="158" t="s">
        <v>2298</v>
      </c>
      <c r="IF8" s="158" t="s">
        <v>2286</v>
      </c>
      <c r="IG8" s="158" t="s">
        <v>2287</v>
      </c>
      <c r="IH8" s="158" t="s">
        <v>2299</v>
      </c>
      <c r="II8" s="158" t="s">
        <v>2300</v>
      </c>
      <c r="IJ8" s="158" t="s">
        <v>2279</v>
      </c>
      <c r="IK8" s="158" t="s">
        <v>2221</v>
      </c>
      <c r="IL8" s="159" t="s">
        <v>2301</v>
      </c>
      <c r="IM8" s="159" t="s">
        <v>17</v>
      </c>
      <c r="IN8" s="158" t="s">
        <v>2302</v>
      </c>
      <c r="IO8" s="158" t="s">
        <v>17</v>
      </c>
      <c r="IP8" s="158" t="s">
        <v>164</v>
      </c>
      <c r="IQ8" s="158" t="s">
        <v>2303</v>
      </c>
      <c r="IR8" s="158" t="s">
        <v>2304</v>
      </c>
      <c r="IS8" s="159" t="s">
        <v>164</v>
      </c>
      <c r="IT8" s="158" t="s">
        <v>2305</v>
      </c>
      <c r="IU8" s="158" t="s">
        <v>2306</v>
      </c>
      <c r="IV8" s="158" t="s">
        <v>2303</v>
      </c>
      <c r="IW8" s="159" t="s">
        <v>2301</v>
      </c>
      <c r="IX8" s="158" t="s">
        <v>2304</v>
      </c>
      <c r="IY8" s="158" t="s">
        <v>550</v>
      </c>
      <c r="IZ8" s="158" t="s">
        <v>550</v>
      </c>
      <c r="JA8" s="158" t="s">
        <v>2307</v>
      </c>
      <c r="JB8" s="158" t="s">
        <v>2308</v>
      </c>
      <c r="JC8" s="158" t="s">
        <v>2309</v>
      </c>
      <c r="JD8" s="158" t="s">
        <v>2310</v>
      </c>
      <c r="JE8" s="158" t="s">
        <v>2311</v>
      </c>
      <c r="JF8" s="158" t="s">
        <v>2309</v>
      </c>
      <c r="JG8" s="158" t="s">
        <v>2312</v>
      </c>
      <c r="JH8" s="158" t="s">
        <v>2313</v>
      </c>
      <c r="JI8" s="158" t="s">
        <v>2312</v>
      </c>
      <c r="JJ8" s="158" t="s">
        <v>2314</v>
      </c>
      <c r="JK8" s="158" t="s">
        <v>2315</v>
      </c>
      <c r="JL8" s="158" t="s">
        <v>2316</v>
      </c>
      <c r="JM8" s="158" t="s">
        <v>2317</v>
      </c>
      <c r="JN8" s="158" t="s">
        <v>2318</v>
      </c>
      <c r="JO8" s="158" t="s">
        <v>2319</v>
      </c>
      <c r="JP8" s="158" t="s">
        <v>2320</v>
      </c>
      <c r="JQ8" s="158" t="s">
        <v>2321</v>
      </c>
      <c r="JR8" s="158" t="s">
        <v>347</v>
      </c>
      <c r="JS8" s="158" t="s">
        <v>2322</v>
      </c>
      <c r="JT8" s="158" t="s">
        <v>2323</v>
      </c>
      <c r="JU8" s="158" t="s">
        <v>2298</v>
      </c>
      <c r="JV8" s="158" t="s">
        <v>2324</v>
      </c>
      <c r="JW8" s="158" t="s">
        <v>2325</v>
      </c>
      <c r="JX8" s="158" t="s">
        <v>2326</v>
      </c>
      <c r="JY8" s="158" t="s">
        <v>2327</v>
      </c>
      <c r="JZ8" s="158" t="s">
        <v>2328</v>
      </c>
      <c r="KA8" s="158" t="s">
        <v>2280</v>
      </c>
      <c r="KB8" s="158" t="s">
        <v>2329</v>
      </c>
      <c r="KC8" s="158" t="s">
        <v>2328</v>
      </c>
      <c r="KD8" s="158" t="s">
        <v>2281</v>
      </c>
      <c r="KE8" s="158" t="s">
        <v>2330</v>
      </c>
      <c r="KF8" s="158" t="s">
        <v>2331</v>
      </c>
      <c r="KG8" s="158" t="s">
        <v>2331</v>
      </c>
      <c r="KH8" s="158" t="s">
        <v>2332</v>
      </c>
      <c r="KI8" s="158" t="s">
        <v>2169</v>
      </c>
    </row>
    <row r="9" spans="1:295" ht="18" customHeight="1" x14ac:dyDescent="0.3">
      <c r="A9" s="160" t="s">
        <v>48</v>
      </c>
      <c r="B9" s="160" t="s">
        <v>791</v>
      </c>
      <c r="C9" s="161">
        <v>0</v>
      </c>
      <c r="D9" s="161">
        <v>17.779900000000001</v>
      </c>
      <c r="E9" s="161">
        <v>-35.825299999999999</v>
      </c>
      <c r="F9" s="161">
        <v>-37.922400000000003</v>
      </c>
      <c r="G9" s="161">
        <v>16.472000000000001</v>
      </c>
      <c r="H9" s="162"/>
      <c r="I9" s="161">
        <v>36.545900000000003</v>
      </c>
      <c r="J9" s="161">
        <v>-49.206899999999997</v>
      </c>
      <c r="K9" s="161">
        <v>46.355899999999998</v>
      </c>
      <c r="L9" s="161">
        <v>23.6233</v>
      </c>
      <c r="M9" s="161">
        <v>23.0944</v>
      </c>
      <c r="N9" s="161">
        <v>0</v>
      </c>
      <c r="O9" s="161">
        <v>-46.67</v>
      </c>
      <c r="P9" s="161">
        <v>41.8</v>
      </c>
      <c r="Q9" s="161">
        <v>17.388000000000002</v>
      </c>
      <c r="R9" s="161">
        <v>-44</v>
      </c>
      <c r="S9" s="161">
        <v>12.210699999999999</v>
      </c>
      <c r="T9" s="161">
        <v>18.863600000000002</v>
      </c>
      <c r="U9" s="161">
        <v>13.697800000000001</v>
      </c>
      <c r="V9" s="161">
        <v>13.892200000000001</v>
      </c>
      <c r="W9" s="161">
        <v>22.886700000000001</v>
      </c>
      <c r="X9" s="161">
        <v>17.4466</v>
      </c>
      <c r="Y9" s="161">
        <v>6.3272000000000004</v>
      </c>
      <c r="Z9" s="161">
        <v>8.2924000000000007</v>
      </c>
      <c r="AA9" s="162"/>
      <c r="AB9" s="162"/>
      <c r="AC9" s="161">
        <v>-50.31</v>
      </c>
      <c r="AD9" s="161">
        <v>-50.41</v>
      </c>
      <c r="AE9" s="162"/>
      <c r="AF9" s="161">
        <v>0</v>
      </c>
      <c r="AG9" s="161">
        <v>44</v>
      </c>
      <c r="AH9" s="161">
        <v>26.46</v>
      </c>
      <c r="AI9" s="161">
        <v>0.22</v>
      </c>
      <c r="AJ9" s="161">
        <v>-58.29</v>
      </c>
      <c r="AK9" s="161">
        <v>-59.38</v>
      </c>
      <c r="AL9" s="161">
        <v>-26.52</v>
      </c>
      <c r="AM9" s="161">
        <v>59.09</v>
      </c>
      <c r="AN9" s="161">
        <v>59.98</v>
      </c>
      <c r="AO9" s="161">
        <v>16.666599999999999</v>
      </c>
      <c r="AP9" s="161">
        <v>-4.3722000000000003</v>
      </c>
      <c r="AQ9" s="161">
        <v>56.547400000000003</v>
      </c>
      <c r="AR9" s="161">
        <v>57.924399999999999</v>
      </c>
      <c r="AS9" s="161">
        <v>45.135199999999998</v>
      </c>
      <c r="AT9" s="161">
        <v>-48.895099999999999</v>
      </c>
      <c r="AU9" s="161">
        <v>-49.5533</v>
      </c>
      <c r="AV9" s="161">
        <v>35.9071</v>
      </c>
      <c r="AW9" s="161">
        <v>32.988</v>
      </c>
      <c r="AX9" s="161">
        <v>63.094799999999999</v>
      </c>
      <c r="AY9" s="161">
        <v>64.702299999999994</v>
      </c>
      <c r="AZ9" s="161">
        <v>9.9619999999999997</v>
      </c>
      <c r="BA9" s="161">
        <v>50.776699999999998</v>
      </c>
      <c r="BB9" s="161">
        <v>-509.64569999999998</v>
      </c>
      <c r="BC9" s="161">
        <v>24.9724</v>
      </c>
      <c r="BD9" s="161">
        <v>-11.4</v>
      </c>
      <c r="BE9" s="161">
        <v>-12.2</v>
      </c>
      <c r="BF9" s="161">
        <v>56.280900000000003</v>
      </c>
      <c r="BG9" s="161">
        <v>54.508600000000001</v>
      </c>
      <c r="BH9" s="161">
        <v>-3.2526999999999999</v>
      </c>
      <c r="BI9" s="162"/>
      <c r="BJ9" s="161">
        <v>-94.579800000000006</v>
      </c>
      <c r="BK9" s="161">
        <v>1.9074</v>
      </c>
      <c r="BL9" s="162"/>
      <c r="BM9" s="161">
        <v>3.2690000000000001</v>
      </c>
      <c r="BN9" s="161">
        <v>568.65120000000002</v>
      </c>
      <c r="BO9" s="161">
        <v>84.353099999999998</v>
      </c>
      <c r="BP9" s="161">
        <v>83.925899999999999</v>
      </c>
      <c r="BQ9" s="161">
        <v>-540.70249999999999</v>
      </c>
      <c r="BR9" s="161">
        <v>425.58679999999998</v>
      </c>
      <c r="BS9" s="162"/>
      <c r="BT9" s="161">
        <v>-114.7752</v>
      </c>
      <c r="BU9" s="161">
        <v>117.4058</v>
      </c>
      <c r="BV9" s="161">
        <v>78.060100000000006</v>
      </c>
      <c r="BW9" s="161">
        <v>28.07</v>
      </c>
      <c r="BX9" s="161">
        <v>26.7</v>
      </c>
      <c r="BY9" s="161">
        <v>54.34</v>
      </c>
      <c r="BZ9" s="161">
        <v>68.66</v>
      </c>
      <c r="CA9" s="161">
        <v>13.6678</v>
      </c>
      <c r="CB9" s="161">
        <v>11.256600000000001</v>
      </c>
      <c r="CC9" s="161">
        <v>52.004899999999999</v>
      </c>
      <c r="CD9" s="161">
        <v>53.700600000000001</v>
      </c>
      <c r="CE9" s="161">
        <v>43.2547</v>
      </c>
      <c r="CF9" s="161">
        <v>-108.92449999999999</v>
      </c>
      <c r="CG9" s="161">
        <v>-108.8096</v>
      </c>
      <c r="CH9" s="161">
        <v>2.4302999999999999</v>
      </c>
      <c r="CI9" s="162"/>
      <c r="CJ9" s="162"/>
      <c r="CK9" s="162"/>
      <c r="CL9" s="161">
        <v>74.8</v>
      </c>
      <c r="CM9" s="161">
        <v>67.599999999999994</v>
      </c>
      <c r="CN9" s="161">
        <v>-12.68</v>
      </c>
      <c r="CO9" s="161">
        <v>37.475999999999999</v>
      </c>
      <c r="CP9" s="161">
        <v>35.765599999999999</v>
      </c>
      <c r="CQ9" s="161">
        <v>36.5777</v>
      </c>
      <c r="CR9" s="161">
        <v>-82.319000000000003</v>
      </c>
      <c r="CS9" s="161">
        <v>-80.057199999999995</v>
      </c>
      <c r="CT9" s="161">
        <v>68.522400000000005</v>
      </c>
      <c r="CU9" s="161">
        <v>-30.203600000000002</v>
      </c>
      <c r="CV9" s="161">
        <v>74.835999999999999</v>
      </c>
      <c r="CW9" s="161">
        <v>12.467599999999999</v>
      </c>
      <c r="CX9" s="161">
        <v>39.67</v>
      </c>
      <c r="CY9" s="161">
        <v>22.33</v>
      </c>
      <c r="CZ9" s="161">
        <v>37.507300000000001</v>
      </c>
      <c r="DA9" s="161">
        <v>35.600299999999997</v>
      </c>
      <c r="DB9" s="161">
        <v>-27.91</v>
      </c>
      <c r="DC9" s="161">
        <v>-3.8935</v>
      </c>
      <c r="DD9" s="162"/>
      <c r="DE9" s="162"/>
      <c r="DF9" s="161">
        <v>-150.9128</v>
      </c>
      <c r="DG9" s="161">
        <v>-5.0000000000000001E-3</v>
      </c>
      <c r="DH9" s="161">
        <v>-17.115400000000001</v>
      </c>
      <c r="DI9" s="161">
        <v>-91.4</v>
      </c>
      <c r="DJ9" s="161">
        <v>-90.7</v>
      </c>
      <c r="DK9" s="161">
        <v>26.7654</v>
      </c>
      <c r="DL9" s="161">
        <v>38.095100000000002</v>
      </c>
      <c r="DM9" s="161">
        <v>51.675699999999999</v>
      </c>
      <c r="DN9" s="161">
        <v>54.5105</v>
      </c>
      <c r="DO9" s="161">
        <v>38.07</v>
      </c>
      <c r="DP9" s="161">
        <v>-7.59</v>
      </c>
      <c r="DQ9" s="161">
        <v>58.698500000000003</v>
      </c>
      <c r="DR9" s="161">
        <v>150.51859999999999</v>
      </c>
      <c r="DS9" s="161">
        <v>-16.260000000000002</v>
      </c>
      <c r="DT9" s="161">
        <v>-16.53</v>
      </c>
      <c r="DU9" s="161">
        <v>79.069999999999993</v>
      </c>
      <c r="DV9" s="161">
        <v>53.68</v>
      </c>
      <c r="DW9" s="161">
        <v>151.05459999999999</v>
      </c>
      <c r="DX9" s="161">
        <v>147.72730000000001</v>
      </c>
      <c r="DY9" s="161">
        <v>46.027799999999999</v>
      </c>
      <c r="DZ9" s="161">
        <v>45.090899999999998</v>
      </c>
      <c r="EA9" s="161">
        <v>237.6027</v>
      </c>
      <c r="EB9" s="161">
        <v>196.83840000000001</v>
      </c>
      <c r="EC9" s="161">
        <v>190.1062</v>
      </c>
      <c r="ED9" s="161">
        <v>191.32320000000001</v>
      </c>
      <c r="EE9" s="161">
        <v>122.7324</v>
      </c>
      <c r="EF9" s="161">
        <v>108.0728</v>
      </c>
      <c r="EG9" s="161">
        <v>-22.521000000000001</v>
      </c>
      <c r="EH9" s="161">
        <v>552.48440000000005</v>
      </c>
      <c r="EI9" s="161">
        <v>455.8537</v>
      </c>
      <c r="EJ9" s="162"/>
      <c r="EK9" s="161">
        <v>-27.966799999999999</v>
      </c>
      <c r="EL9" s="161">
        <v>-25.938099999999999</v>
      </c>
      <c r="EM9" s="161">
        <v>-37.845999999999997</v>
      </c>
      <c r="EN9" s="161">
        <v>12.0943</v>
      </c>
      <c r="EO9" s="162"/>
      <c r="EP9" s="161">
        <v>153.66</v>
      </c>
      <c r="EQ9" s="161">
        <v>-17.1904</v>
      </c>
      <c r="ER9" s="161">
        <v>-17.4328</v>
      </c>
      <c r="ES9" s="161">
        <v>-73.349199999999996</v>
      </c>
      <c r="ET9" s="161">
        <v>0</v>
      </c>
      <c r="EU9" s="161">
        <v>-5.68</v>
      </c>
      <c r="EV9" s="161">
        <v>114.9</v>
      </c>
      <c r="EW9" s="161">
        <v>12.287000000000001</v>
      </c>
      <c r="EX9" s="161">
        <v>-27.099900000000002</v>
      </c>
      <c r="EY9" s="161">
        <v>-36.615400000000001</v>
      </c>
      <c r="EZ9" s="161">
        <v>-35.700299999999999</v>
      </c>
      <c r="FA9" s="161">
        <v>7.7092000000000001</v>
      </c>
      <c r="FB9" s="161">
        <v>-106.0172</v>
      </c>
      <c r="FC9" s="161">
        <v>68.696799999999996</v>
      </c>
      <c r="FD9" s="161">
        <v>22.9649</v>
      </c>
      <c r="FE9" s="162"/>
      <c r="FF9" s="161">
        <v>21.800599999999999</v>
      </c>
      <c r="FG9" s="162"/>
      <c r="FH9" s="162"/>
      <c r="FI9" s="162"/>
      <c r="FJ9" s="161">
        <v>-12.8941</v>
      </c>
      <c r="FK9" s="161">
        <v>-14.2338</v>
      </c>
      <c r="FL9" s="161">
        <v>61.623899999999999</v>
      </c>
      <c r="FM9" s="161">
        <v>-44.107700000000001</v>
      </c>
      <c r="FN9" s="161">
        <v>-43.323700000000002</v>
      </c>
      <c r="FO9" s="161">
        <v>43.4206</v>
      </c>
      <c r="FP9" s="161">
        <v>40.172400000000003</v>
      </c>
      <c r="FQ9" s="161">
        <v>17.961099999999998</v>
      </c>
      <c r="FR9" s="161">
        <v>16.329999999999998</v>
      </c>
      <c r="FS9" s="161">
        <v>15.1669</v>
      </c>
      <c r="FT9" s="161">
        <v>0.90359999999999996</v>
      </c>
      <c r="FU9" s="161">
        <v>-9.56</v>
      </c>
      <c r="FV9" s="161">
        <v>15.9</v>
      </c>
      <c r="FW9" s="161">
        <v>18.1084</v>
      </c>
      <c r="FX9" s="162"/>
      <c r="FY9" s="161">
        <v>-1.984</v>
      </c>
      <c r="FZ9" s="161">
        <v>4.6390000000000002</v>
      </c>
      <c r="GA9" s="162"/>
      <c r="GB9" s="161">
        <v>46.09</v>
      </c>
      <c r="GC9" s="161">
        <v>-41.788699999999999</v>
      </c>
      <c r="GD9" s="161">
        <v>-42.369399999999999</v>
      </c>
      <c r="GE9" s="161">
        <v>14.03</v>
      </c>
      <c r="GF9" s="161">
        <v>83.546099999999996</v>
      </c>
      <c r="GG9" s="161">
        <v>26.6</v>
      </c>
      <c r="GH9" s="161">
        <v>-18.0062</v>
      </c>
      <c r="GI9" s="161">
        <v>0.81379999999999997</v>
      </c>
      <c r="GJ9" s="162"/>
      <c r="GK9" s="161">
        <v>1.7712000000000001</v>
      </c>
      <c r="GL9" s="162"/>
      <c r="GM9" s="162"/>
      <c r="GN9" s="161">
        <v>-14.2524</v>
      </c>
      <c r="GO9" s="161">
        <v>-27.606999999999999</v>
      </c>
      <c r="GP9" s="161">
        <v>19.366199999999999</v>
      </c>
      <c r="GQ9" s="161">
        <v>28.7317</v>
      </c>
      <c r="GR9" s="161">
        <v>61.266100000000002</v>
      </c>
      <c r="GS9" s="161">
        <v>62.136499999999998</v>
      </c>
      <c r="GT9" s="161">
        <v>-135.88069999999999</v>
      </c>
      <c r="GU9" s="161">
        <v>-19.761099999999999</v>
      </c>
      <c r="GV9" s="161">
        <v>20.116499999999998</v>
      </c>
      <c r="GW9" s="161">
        <v>-41.5976</v>
      </c>
      <c r="GX9" s="161">
        <v>11.118399999999999</v>
      </c>
      <c r="GY9" s="161">
        <v>9.3569999999999993</v>
      </c>
      <c r="GZ9" s="161">
        <v>9.093</v>
      </c>
      <c r="HA9" s="162"/>
      <c r="HB9" s="161">
        <v>233.61369999999999</v>
      </c>
      <c r="HC9" s="161">
        <v>230.60740000000001</v>
      </c>
      <c r="HD9" s="162"/>
      <c r="HE9" s="162"/>
      <c r="HF9" s="161">
        <v>-163.2226</v>
      </c>
      <c r="HG9" s="161">
        <v>165.76400000000001</v>
      </c>
      <c r="HH9" s="161">
        <v>404.60969999999998</v>
      </c>
      <c r="HI9" s="161">
        <v>-219.1079</v>
      </c>
      <c r="HJ9" s="161">
        <v>-215.8398</v>
      </c>
      <c r="HK9" s="161">
        <v>-20.903500000000001</v>
      </c>
      <c r="HL9" s="161">
        <v>-9.1663999999999994</v>
      </c>
      <c r="HM9" s="161">
        <v>77.806399999999996</v>
      </c>
      <c r="HN9" s="161">
        <v>75.191900000000004</v>
      </c>
      <c r="HO9" s="162"/>
      <c r="HP9" s="162"/>
      <c r="HQ9" s="161">
        <v>36.324100000000001</v>
      </c>
      <c r="HR9" s="161">
        <v>36.170299999999997</v>
      </c>
      <c r="HS9" s="161">
        <v>-53.824199999999998</v>
      </c>
      <c r="HT9" s="161">
        <v>-54.219700000000003</v>
      </c>
      <c r="HU9" s="161">
        <v>116.89</v>
      </c>
      <c r="HV9" s="161">
        <v>116.72</v>
      </c>
      <c r="HW9" s="161">
        <v>36.299999999999997</v>
      </c>
      <c r="HX9" s="161">
        <v>37.799999999999997</v>
      </c>
      <c r="HY9" s="161">
        <v>21.720500000000001</v>
      </c>
      <c r="HZ9" s="161">
        <v>26.88</v>
      </c>
      <c r="IA9" s="161">
        <v>-364.36880000000002</v>
      </c>
      <c r="IB9" s="161">
        <v>104.08150000000001</v>
      </c>
      <c r="IC9" s="161">
        <v>103.82470000000001</v>
      </c>
      <c r="ID9" s="161">
        <v>11.1</v>
      </c>
      <c r="IE9" s="161">
        <v>-12</v>
      </c>
      <c r="IF9" s="161">
        <v>-35.200000000000003</v>
      </c>
      <c r="IG9" s="161">
        <v>-35.299999999999997</v>
      </c>
      <c r="IH9" s="161">
        <v>1.5862000000000001</v>
      </c>
      <c r="II9" s="161">
        <v>1.2526999999999999</v>
      </c>
      <c r="IJ9" s="161">
        <v>-405.26240000000001</v>
      </c>
      <c r="IK9" s="161">
        <v>-420.47739999999999</v>
      </c>
      <c r="IL9" s="161">
        <v>455.15870000000001</v>
      </c>
      <c r="IM9" s="161">
        <v>374.28530000000001</v>
      </c>
      <c r="IN9" s="161">
        <v>6.1772</v>
      </c>
      <c r="IO9" s="161">
        <v>-372.96960000000001</v>
      </c>
      <c r="IP9" s="161">
        <v>365.41800000000001</v>
      </c>
      <c r="IQ9" s="161">
        <v>-149.53819999999999</v>
      </c>
      <c r="IR9" s="161">
        <v>-227.89089999999999</v>
      </c>
      <c r="IS9" s="161">
        <v>-365.92680000000001</v>
      </c>
      <c r="IT9" s="161">
        <v>103.38720000000001</v>
      </c>
      <c r="IU9" s="161">
        <v>102.8347</v>
      </c>
      <c r="IV9" s="161">
        <v>156.20920000000001</v>
      </c>
      <c r="IW9" s="161">
        <v>-446.02870000000001</v>
      </c>
      <c r="IX9" s="161">
        <v>238.25380000000001</v>
      </c>
      <c r="IY9" s="161">
        <v>-210.91540000000001</v>
      </c>
      <c r="IZ9" s="161">
        <v>212.40440000000001</v>
      </c>
      <c r="JA9" s="161">
        <v>-9.9661000000000008</v>
      </c>
      <c r="JB9" s="162"/>
      <c r="JC9" s="161">
        <v>19.440000000000001</v>
      </c>
      <c r="JD9" s="161">
        <v>6.9889999999999999</v>
      </c>
      <c r="JE9" s="161">
        <v>7.0030000000000001</v>
      </c>
      <c r="JF9" s="161">
        <v>-19.84</v>
      </c>
      <c r="JG9" s="161">
        <v>-4.8</v>
      </c>
      <c r="JH9" s="162"/>
      <c r="JI9" s="161">
        <v>5.0705999999999998</v>
      </c>
      <c r="JJ9" s="161">
        <v>-26.427099999999999</v>
      </c>
      <c r="JK9" s="161">
        <v>-25.136199999999999</v>
      </c>
      <c r="JL9" s="161">
        <v>17.8</v>
      </c>
      <c r="JM9" s="161">
        <v>53.448</v>
      </c>
      <c r="JN9" s="161">
        <v>53.268000000000001</v>
      </c>
      <c r="JO9" s="161">
        <v>11.2117</v>
      </c>
      <c r="JP9" s="161">
        <v>13.422499999999999</v>
      </c>
      <c r="JQ9" s="161">
        <v>74.470699999999994</v>
      </c>
      <c r="JR9" s="162"/>
      <c r="JS9" s="161">
        <v>74.174099999999996</v>
      </c>
      <c r="JT9" s="162"/>
      <c r="JU9" s="161">
        <v>13.5</v>
      </c>
      <c r="JV9" s="161">
        <v>43.072600000000001</v>
      </c>
      <c r="JW9" s="161">
        <v>6.46</v>
      </c>
      <c r="JX9" s="162"/>
      <c r="JY9" s="161">
        <v>-11.3101</v>
      </c>
      <c r="JZ9" s="161">
        <v>46.775599999999997</v>
      </c>
      <c r="KA9" s="161">
        <v>20.5123</v>
      </c>
      <c r="KB9" s="161">
        <v>-11.0055</v>
      </c>
      <c r="KC9" s="161">
        <v>-46.482399999999998</v>
      </c>
      <c r="KD9" s="161">
        <v>8.4731000000000005</v>
      </c>
      <c r="KE9" s="161">
        <v>36.5655</v>
      </c>
      <c r="KF9" s="161">
        <v>-21.5</v>
      </c>
      <c r="KG9" s="161">
        <v>21.3</v>
      </c>
      <c r="KH9" s="161">
        <v>242.4426</v>
      </c>
      <c r="KI9" s="161">
        <v>-134.5916</v>
      </c>
    </row>
    <row r="10" spans="1:295" ht="18" customHeight="1" x14ac:dyDescent="0.3">
      <c r="A10" s="160" t="s">
        <v>48</v>
      </c>
      <c r="B10" s="160" t="s">
        <v>792</v>
      </c>
      <c r="C10" s="163">
        <v>0</v>
      </c>
      <c r="D10" s="163">
        <v>17.381900000000002</v>
      </c>
      <c r="E10" s="163">
        <v>-35.122100000000003</v>
      </c>
      <c r="F10" s="163">
        <v>-37.958799999999997</v>
      </c>
      <c r="G10" s="163">
        <v>15.3452</v>
      </c>
      <c r="H10" s="164"/>
      <c r="I10" s="163">
        <v>35.701599999999999</v>
      </c>
      <c r="J10" s="163">
        <v>-49.181800000000003</v>
      </c>
      <c r="K10" s="163">
        <v>44.7288</v>
      </c>
      <c r="L10" s="163">
        <v>22.717300000000002</v>
      </c>
      <c r="M10" s="163">
        <v>22.315100000000001</v>
      </c>
      <c r="N10" s="163">
        <v>2.2200000000000002</v>
      </c>
      <c r="O10" s="163">
        <v>-43.417000000000002</v>
      </c>
      <c r="P10" s="163">
        <v>39.6</v>
      </c>
      <c r="Q10" s="163">
        <v>17.388000000000002</v>
      </c>
      <c r="R10" s="163">
        <v>-39.6</v>
      </c>
      <c r="S10" s="163">
        <v>12.4087</v>
      </c>
      <c r="T10" s="163">
        <v>17.531199999999998</v>
      </c>
      <c r="U10" s="163">
        <v>13.0558</v>
      </c>
      <c r="V10" s="163">
        <v>13.2766</v>
      </c>
      <c r="W10" s="163">
        <v>21.8352</v>
      </c>
      <c r="X10" s="163">
        <v>17.541699999999999</v>
      </c>
      <c r="Y10" s="163">
        <v>5.9504000000000001</v>
      </c>
      <c r="Z10" s="163">
        <v>8.1956000000000007</v>
      </c>
      <c r="AA10" s="164"/>
      <c r="AB10" s="164"/>
      <c r="AC10" s="163">
        <v>-40.99</v>
      </c>
      <c r="AD10" s="163">
        <v>-41.5</v>
      </c>
      <c r="AE10" s="164"/>
      <c r="AF10" s="163">
        <v>-2.2200000000000002</v>
      </c>
      <c r="AG10" s="163">
        <v>41.8</v>
      </c>
      <c r="AH10" s="163">
        <v>25.914000000000001</v>
      </c>
      <c r="AI10" s="163">
        <v>0.218</v>
      </c>
      <c r="AJ10" s="163">
        <v>-49.13</v>
      </c>
      <c r="AK10" s="163">
        <v>-49.08</v>
      </c>
      <c r="AL10" s="163">
        <v>-28.45</v>
      </c>
      <c r="AM10" s="163">
        <v>49.32</v>
      </c>
      <c r="AN10" s="163">
        <v>49.49</v>
      </c>
      <c r="AO10" s="163">
        <v>16.2972</v>
      </c>
      <c r="AP10" s="163">
        <v>-3.8765999999999998</v>
      </c>
      <c r="AQ10" s="163">
        <v>53.714100000000002</v>
      </c>
      <c r="AR10" s="163">
        <v>56.1907</v>
      </c>
      <c r="AS10" s="163">
        <v>48.541200000000003</v>
      </c>
      <c r="AT10" s="163">
        <v>-46.082000000000001</v>
      </c>
      <c r="AU10" s="163">
        <v>-46.829900000000002</v>
      </c>
      <c r="AV10" s="163">
        <v>9.5698000000000008</v>
      </c>
      <c r="AW10" s="163">
        <v>9.6461000000000006</v>
      </c>
      <c r="AX10" s="163">
        <v>68.587100000000007</v>
      </c>
      <c r="AY10" s="163">
        <v>69.926699999999997</v>
      </c>
      <c r="AZ10" s="163">
        <v>5.2508999999999997</v>
      </c>
      <c r="BA10" s="163">
        <v>29.512899999999998</v>
      </c>
      <c r="BB10" s="163">
        <v>-490.2149</v>
      </c>
      <c r="BC10" s="163">
        <v>26.6951</v>
      </c>
      <c r="BD10" s="163">
        <v>-12.3</v>
      </c>
      <c r="BE10" s="163">
        <v>-12.9</v>
      </c>
      <c r="BF10" s="163">
        <v>53.495699999999999</v>
      </c>
      <c r="BG10" s="163">
        <v>52.280500000000004</v>
      </c>
      <c r="BH10" s="163">
        <v>-3.2458</v>
      </c>
      <c r="BI10" s="164"/>
      <c r="BJ10" s="163">
        <v>-89.017300000000006</v>
      </c>
      <c r="BK10" s="163">
        <v>1.3297000000000001</v>
      </c>
      <c r="BL10" s="164"/>
      <c r="BM10" s="163">
        <v>2.9744999999999999</v>
      </c>
      <c r="BN10" s="163">
        <v>545.54870000000005</v>
      </c>
      <c r="BO10" s="163">
        <v>74.800799999999995</v>
      </c>
      <c r="BP10" s="163">
        <v>74.648300000000006</v>
      </c>
      <c r="BQ10" s="163">
        <v>-525.84889999999996</v>
      </c>
      <c r="BR10" s="163">
        <v>389.15179999999998</v>
      </c>
      <c r="BS10" s="164"/>
      <c r="BT10" s="163">
        <v>-103.5615</v>
      </c>
      <c r="BU10" s="163">
        <v>104.6892</v>
      </c>
      <c r="BV10" s="163">
        <v>74.038300000000007</v>
      </c>
      <c r="BW10" s="163">
        <v>27.42</v>
      </c>
      <c r="BX10" s="163">
        <v>25.29</v>
      </c>
      <c r="BY10" s="163">
        <v>51.99</v>
      </c>
      <c r="BZ10" s="163">
        <v>66.48</v>
      </c>
      <c r="CA10" s="163">
        <v>13.533899999999999</v>
      </c>
      <c r="CB10" s="163">
        <v>13.6678</v>
      </c>
      <c r="CC10" s="163">
        <v>50.6633</v>
      </c>
      <c r="CD10" s="163">
        <v>51.779400000000003</v>
      </c>
      <c r="CE10" s="163">
        <v>44.2117</v>
      </c>
      <c r="CF10" s="163">
        <v>-96.155100000000004</v>
      </c>
      <c r="CG10" s="163">
        <v>-95.485399999999998</v>
      </c>
      <c r="CH10" s="163">
        <v>2.4838</v>
      </c>
      <c r="CI10" s="164"/>
      <c r="CJ10" s="164"/>
      <c r="CK10" s="164"/>
      <c r="CL10" s="163">
        <v>70.5</v>
      </c>
      <c r="CM10" s="163">
        <v>63.9</v>
      </c>
      <c r="CN10" s="163">
        <v>-12</v>
      </c>
      <c r="CO10" s="163">
        <v>39.375399999999999</v>
      </c>
      <c r="CP10" s="163">
        <v>37.987200000000001</v>
      </c>
      <c r="CQ10" s="163">
        <v>38.153300000000002</v>
      </c>
      <c r="CR10" s="163">
        <v>-79.375299999999996</v>
      </c>
      <c r="CS10" s="163">
        <v>-79.824100000000001</v>
      </c>
      <c r="CT10" s="163">
        <v>62.7652</v>
      </c>
      <c r="CU10" s="163">
        <v>-24.8188</v>
      </c>
      <c r="CV10" s="163">
        <v>68.5822</v>
      </c>
      <c r="CW10" s="163">
        <v>11.7996</v>
      </c>
      <c r="CX10" s="163">
        <v>37.04</v>
      </c>
      <c r="CY10" s="163">
        <v>21.05</v>
      </c>
      <c r="CZ10" s="163">
        <v>35.632300000000001</v>
      </c>
      <c r="DA10" s="163">
        <v>33.842500000000001</v>
      </c>
      <c r="DB10" s="163">
        <v>-26.71</v>
      </c>
      <c r="DC10" s="163">
        <v>-0.83730000000000004</v>
      </c>
      <c r="DD10" s="164"/>
      <c r="DE10" s="164"/>
      <c r="DF10" s="163">
        <v>-143.78630000000001</v>
      </c>
      <c r="DG10" s="163">
        <v>-5.0000000000000001E-3</v>
      </c>
      <c r="DH10" s="163">
        <v>-16.275600000000001</v>
      </c>
      <c r="DI10" s="163">
        <v>-86.8</v>
      </c>
      <c r="DJ10" s="163">
        <v>-85.9</v>
      </c>
      <c r="DK10" s="163">
        <v>26.4194</v>
      </c>
      <c r="DL10" s="163">
        <v>35.751300000000001</v>
      </c>
      <c r="DM10" s="163">
        <v>47.918599999999998</v>
      </c>
      <c r="DN10" s="163">
        <v>50.994900000000001</v>
      </c>
      <c r="DO10" s="163">
        <v>35.76</v>
      </c>
      <c r="DP10" s="163">
        <v>-6.87</v>
      </c>
      <c r="DQ10" s="163">
        <v>57.133000000000003</v>
      </c>
      <c r="DR10" s="163">
        <v>141.8031</v>
      </c>
      <c r="DS10" s="163">
        <v>-15.75</v>
      </c>
      <c r="DT10" s="163">
        <v>-16.12</v>
      </c>
      <c r="DU10" s="163">
        <v>74.55</v>
      </c>
      <c r="DV10" s="163">
        <v>52.71</v>
      </c>
      <c r="DW10" s="163">
        <v>144.87270000000001</v>
      </c>
      <c r="DX10" s="163">
        <v>140.01820000000001</v>
      </c>
      <c r="DY10" s="163">
        <v>44.321800000000003</v>
      </c>
      <c r="DZ10" s="163">
        <v>43.336399999999998</v>
      </c>
      <c r="EA10" s="163">
        <v>226.26939999999999</v>
      </c>
      <c r="EB10" s="163">
        <v>187.46520000000001</v>
      </c>
      <c r="EC10" s="163">
        <v>179.65629999999999</v>
      </c>
      <c r="ED10" s="163">
        <v>182.8159</v>
      </c>
      <c r="EE10" s="163">
        <v>126.4328</v>
      </c>
      <c r="EF10" s="163">
        <v>111.0496</v>
      </c>
      <c r="EG10" s="163">
        <v>-22.402999999999999</v>
      </c>
      <c r="EH10" s="163">
        <v>541.60299999999995</v>
      </c>
      <c r="EI10" s="163">
        <v>480.32159999999999</v>
      </c>
      <c r="EJ10" s="164"/>
      <c r="EK10" s="163">
        <v>-27.568100000000001</v>
      </c>
      <c r="EL10" s="163">
        <v>-25.641999999999999</v>
      </c>
      <c r="EM10" s="163">
        <v>-42.7928</v>
      </c>
      <c r="EN10" s="163">
        <v>23.4496</v>
      </c>
      <c r="EO10" s="164"/>
      <c r="EP10" s="163">
        <v>136.76400000000001</v>
      </c>
      <c r="EQ10" s="163">
        <v>-19.997900000000001</v>
      </c>
      <c r="ER10" s="163">
        <v>-20.475899999999999</v>
      </c>
      <c r="ES10" s="163">
        <v>-76.1404</v>
      </c>
      <c r="ET10" s="163">
        <v>0</v>
      </c>
      <c r="EU10" s="163">
        <v>-4.95</v>
      </c>
      <c r="EV10" s="163">
        <v>117.7</v>
      </c>
      <c r="EW10" s="163">
        <v>11.8376</v>
      </c>
      <c r="EX10" s="163">
        <v>-5.3023999999999996</v>
      </c>
      <c r="EY10" s="163">
        <v>-38.796399999999998</v>
      </c>
      <c r="EZ10" s="163">
        <v>-38.229500000000002</v>
      </c>
      <c r="FA10" s="163">
        <v>13.0685</v>
      </c>
      <c r="FB10" s="163">
        <v>-108.73009999999999</v>
      </c>
      <c r="FC10" s="163">
        <v>74.518600000000006</v>
      </c>
      <c r="FD10" s="163">
        <v>23.2394</v>
      </c>
      <c r="FE10" s="164"/>
      <c r="FF10" s="163">
        <v>22.526399999999999</v>
      </c>
      <c r="FG10" s="164"/>
      <c r="FH10" s="164"/>
      <c r="FI10" s="164"/>
      <c r="FJ10" s="163">
        <v>-13.731400000000001</v>
      </c>
      <c r="FK10" s="163">
        <v>-14.0663</v>
      </c>
      <c r="FL10" s="163">
        <v>51.074199999999998</v>
      </c>
      <c r="FM10" s="163">
        <v>-41.226700000000001</v>
      </c>
      <c r="FN10" s="163">
        <v>-41.063000000000002</v>
      </c>
      <c r="FO10" s="163">
        <v>34.192399999999999</v>
      </c>
      <c r="FP10" s="163">
        <v>35.683599999999998</v>
      </c>
      <c r="FQ10" s="163">
        <v>16.7013</v>
      </c>
      <c r="FR10" s="163">
        <v>15.88</v>
      </c>
      <c r="FS10" s="163">
        <v>15.003299999999999</v>
      </c>
      <c r="FT10" s="163">
        <v>0.86819999999999997</v>
      </c>
      <c r="FU10" s="163">
        <v>-9.49</v>
      </c>
      <c r="FV10" s="163">
        <v>15.46</v>
      </c>
      <c r="FW10" s="163">
        <v>15.622199999999999</v>
      </c>
      <c r="FX10" s="164"/>
      <c r="FY10" s="163">
        <v>-2.2599999999999998</v>
      </c>
      <c r="FZ10" s="163">
        <v>4.6820000000000004</v>
      </c>
      <c r="GA10" s="164"/>
      <c r="GB10" s="163">
        <v>45.72</v>
      </c>
      <c r="GC10" s="163">
        <v>-33.518099999999997</v>
      </c>
      <c r="GD10" s="163">
        <v>-37.950899999999997</v>
      </c>
      <c r="GE10" s="164"/>
      <c r="GF10" s="163">
        <v>82.609099999999998</v>
      </c>
      <c r="GG10" s="163">
        <v>27.9</v>
      </c>
      <c r="GH10" s="163">
        <v>-17.032599999999999</v>
      </c>
      <c r="GI10" s="163">
        <v>0.62070000000000003</v>
      </c>
      <c r="GJ10" s="163">
        <v>0</v>
      </c>
      <c r="GK10" s="163">
        <v>1.6443000000000001</v>
      </c>
      <c r="GL10" s="164"/>
      <c r="GM10" s="164"/>
      <c r="GN10" s="163">
        <v>-14.2471</v>
      </c>
      <c r="GO10" s="163">
        <v>-25.587499999999999</v>
      </c>
      <c r="GP10" s="163">
        <v>18.744900000000001</v>
      </c>
      <c r="GQ10" s="163">
        <v>26.304600000000001</v>
      </c>
      <c r="GR10" s="163">
        <v>64.341499999999996</v>
      </c>
      <c r="GS10" s="163">
        <v>59.668100000000003</v>
      </c>
      <c r="GT10" s="163">
        <v>-129.88890000000001</v>
      </c>
      <c r="GU10" s="163">
        <v>-19.078199999999999</v>
      </c>
      <c r="GV10" s="163">
        <v>19.926500000000001</v>
      </c>
      <c r="GW10" s="163">
        <v>-40.396799999999999</v>
      </c>
      <c r="GX10" s="163">
        <v>11.3142</v>
      </c>
      <c r="GY10" s="163">
        <v>8.6928999999999998</v>
      </c>
      <c r="GZ10" s="163">
        <v>8.4496000000000002</v>
      </c>
      <c r="HA10" s="163">
        <v>12.650399999999999</v>
      </c>
      <c r="HB10" s="163">
        <v>230.8759</v>
      </c>
      <c r="HC10" s="163">
        <v>231.90029999999999</v>
      </c>
      <c r="HD10" s="164"/>
      <c r="HE10" s="164"/>
      <c r="HF10" s="163">
        <v>-166.91890000000001</v>
      </c>
      <c r="HG10" s="163">
        <v>169.27860000000001</v>
      </c>
      <c r="HH10" s="163">
        <v>424.29640000000001</v>
      </c>
      <c r="HI10" s="163">
        <v>-219.76410000000001</v>
      </c>
      <c r="HJ10" s="163">
        <v>-216.5994</v>
      </c>
      <c r="HK10" s="163">
        <v>-22.252300000000002</v>
      </c>
      <c r="HL10" s="163">
        <v>-11.9414</v>
      </c>
      <c r="HM10" s="163">
        <v>76.102599999999995</v>
      </c>
      <c r="HN10" s="163">
        <v>76.295699999999997</v>
      </c>
      <c r="HO10" s="163">
        <v>-138.80600000000001</v>
      </c>
      <c r="HP10" s="163">
        <v>-137.2099</v>
      </c>
      <c r="HQ10" s="163">
        <v>37.8842</v>
      </c>
      <c r="HR10" s="163">
        <v>37.016300000000001</v>
      </c>
      <c r="HS10" s="163">
        <v>-51.015900000000002</v>
      </c>
      <c r="HT10" s="163">
        <v>-51.5182</v>
      </c>
      <c r="HU10" s="163">
        <v>120.47</v>
      </c>
      <c r="HV10" s="163">
        <v>120.37</v>
      </c>
      <c r="HW10" s="163">
        <v>37.700000000000003</v>
      </c>
      <c r="HX10" s="163">
        <v>38.1</v>
      </c>
      <c r="HY10" s="163">
        <v>21.6585</v>
      </c>
      <c r="HZ10" s="163">
        <v>25.76</v>
      </c>
      <c r="IA10" s="163">
        <v>-359.63979999999998</v>
      </c>
      <c r="IB10" s="163">
        <v>103.4199</v>
      </c>
      <c r="IC10" s="163">
        <v>101.1332</v>
      </c>
      <c r="ID10" s="163">
        <v>11</v>
      </c>
      <c r="IE10" s="163">
        <v>-13</v>
      </c>
      <c r="IF10" s="163">
        <v>-36.1</v>
      </c>
      <c r="IG10" s="163">
        <v>-35.4</v>
      </c>
      <c r="IH10" s="164"/>
      <c r="II10" s="163">
        <v>1.3353999999999999</v>
      </c>
      <c r="IJ10" s="163">
        <v>-418.7937</v>
      </c>
      <c r="IK10" s="163">
        <v>-442.5958</v>
      </c>
      <c r="IL10" s="163">
        <v>457.16449999999998</v>
      </c>
      <c r="IM10" s="163">
        <v>375.30149999999998</v>
      </c>
      <c r="IN10" s="163">
        <v>-9.1906999999999996</v>
      </c>
      <c r="IO10" s="163">
        <v>-368.73689999999999</v>
      </c>
      <c r="IP10" s="163">
        <v>370.12430000000001</v>
      </c>
      <c r="IQ10" s="163">
        <v>-153.52379999999999</v>
      </c>
      <c r="IR10" s="163">
        <v>-228.9922</v>
      </c>
      <c r="IS10" s="163">
        <v>-361.92559999999997</v>
      </c>
      <c r="IT10" s="163">
        <v>100.6314</v>
      </c>
      <c r="IU10" s="163">
        <v>100.8419</v>
      </c>
      <c r="IV10" s="163">
        <v>155.2133</v>
      </c>
      <c r="IW10" s="163">
        <v>-441.79180000000002</v>
      </c>
      <c r="IX10" s="163">
        <v>238.42580000000001</v>
      </c>
      <c r="IY10" s="163">
        <v>-210.32640000000001</v>
      </c>
      <c r="IZ10" s="163">
        <v>212.8871</v>
      </c>
      <c r="JA10" s="163">
        <v>-10.0183</v>
      </c>
      <c r="JB10" s="164"/>
      <c r="JC10" s="163">
        <v>19.68</v>
      </c>
      <c r="JD10" s="163">
        <v>7.2469999999999999</v>
      </c>
      <c r="JE10" s="163">
        <v>7.2480000000000002</v>
      </c>
      <c r="JF10" s="163">
        <v>-18.96</v>
      </c>
      <c r="JG10" s="163">
        <v>-4.8</v>
      </c>
      <c r="JH10" s="164"/>
      <c r="JI10" s="163">
        <v>4.4541000000000004</v>
      </c>
      <c r="JJ10" s="163">
        <v>-28.416899999999998</v>
      </c>
      <c r="JK10" s="163">
        <v>-24.8157</v>
      </c>
      <c r="JL10" s="163">
        <v>20.3</v>
      </c>
      <c r="JM10" s="163">
        <v>53.63</v>
      </c>
      <c r="JN10" s="163">
        <v>53.134</v>
      </c>
      <c r="JO10" s="163">
        <v>11.3172</v>
      </c>
      <c r="JP10" s="163">
        <v>13.558199999999999</v>
      </c>
      <c r="JQ10" s="163">
        <v>74.728099999999998</v>
      </c>
      <c r="JR10" s="164"/>
      <c r="JS10" s="163">
        <v>74.025599999999997</v>
      </c>
      <c r="JT10" s="164"/>
      <c r="JU10" s="163">
        <v>12.4</v>
      </c>
      <c r="JV10" s="163">
        <v>43.596200000000003</v>
      </c>
      <c r="JW10" s="163">
        <v>6.28</v>
      </c>
      <c r="JX10" s="164"/>
      <c r="JY10" s="163">
        <v>-14.457000000000001</v>
      </c>
      <c r="JZ10" s="163">
        <v>47.235799999999998</v>
      </c>
      <c r="KA10" s="163">
        <v>22.907800000000002</v>
      </c>
      <c r="KB10" s="163">
        <v>-14.7095</v>
      </c>
      <c r="KC10" s="163">
        <v>-47.066699999999997</v>
      </c>
      <c r="KD10" s="163">
        <v>10.8972</v>
      </c>
      <c r="KE10" s="163">
        <v>35.242199999999997</v>
      </c>
      <c r="KF10" s="163">
        <v>-20.9</v>
      </c>
      <c r="KG10" s="163">
        <v>20.6</v>
      </c>
      <c r="KH10" s="163">
        <v>260.87540000000001</v>
      </c>
      <c r="KI10" s="163">
        <v>-149.4109</v>
      </c>
    </row>
    <row r="11" spans="1:295" ht="18" customHeight="1" x14ac:dyDescent="0.3">
      <c r="A11" s="160" t="s">
        <v>48</v>
      </c>
      <c r="B11" s="160" t="s">
        <v>793</v>
      </c>
      <c r="C11" s="164">
        <v>0</v>
      </c>
      <c r="D11" s="163">
        <v>16.813500000000001</v>
      </c>
      <c r="E11" s="163">
        <v>-34.205599999999997</v>
      </c>
      <c r="F11" s="163">
        <v>-38.616900000000001</v>
      </c>
      <c r="G11" s="163">
        <v>15.135199999999999</v>
      </c>
      <c r="H11" s="164"/>
      <c r="I11" s="163">
        <v>34.475299999999997</v>
      </c>
      <c r="J11" s="163">
        <v>-46.127699999999997</v>
      </c>
      <c r="K11" s="163">
        <v>43.367400000000004</v>
      </c>
      <c r="L11" s="163">
        <v>21.747299999999999</v>
      </c>
      <c r="M11" s="163">
        <v>21.430099999999999</v>
      </c>
      <c r="N11" s="163">
        <v>0</v>
      </c>
      <c r="O11" s="163">
        <v>-42.079000000000001</v>
      </c>
      <c r="P11" s="163">
        <v>39.6</v>
      </c>
      <c r="Q11" s="163">
        <v>16.559999999999999</v>
      </c>
      <c r="R11" s="163">
        <v>-39.6</v>
      </c>
      <c r="S11" s="163">
        <v>12.142899999999999</v>
      </c>
      <c r="T11" s="163">
        <v>13.831</v>
      </c>
      <c r="U11" s="163">
        <v>17.1538</v>
      </c>
      <c r="V11" s="163">
        <v>17.5671</v>
      </c>
      <c r="W11" s="163">
        <v>28.8813</v>
      </c>
      <c r="X11" s="163">
        <v>17.5623</v>
      </c>
      <c r="Y11" s="163">
        <v>6.2552000000000003</v>
      </c>
      <c r="Z11" s="163">
        <v>8.3512000000000004</v>
      </c>
      <c r="AA11" s="164"/>
      <c r="AB11" s="164"/>
      <c r="AC11" s="163">
        <v>-42.12</v>
      </c>
      <c r="AD11" s="163">
        <v>-42.54</v>
      </c>
      <c r="AE11" s="164"/>
      <c r="AF11" s="163">
        <v>0</v>
      </c>
      <c r="AG11" s="163">
        <v>41.8</v>
      </c>
      <c r="AH11" s="163">
        <v>25.09</v>
      </c>
      <c r="AI11" s="163">
        <v>0.21</v>
      </c>
      <c r="AJ11" s="163">
        <v>-55.06</v>
      </c>
      <c r="AK11" s="163">
        <v>-55.68</v>
      </c>
      <c r="AL11" s="163">
        <v>-18.28</v>
      </c>
      <c r="AM11" s="163">
        <v>55.24</v>
      </c>
      <c r="AN11" s="163">
        <v>55.24</v>
      </c>
      <c r="AO11" s="163">
        <v>16.3078</v>
      </c>
      <c r="AP11" s="163">
        <v>-3.7092999999999998</v>
      </c>
      <c r="AQ11" s="163">
        <v>52.319499999999998</v>
      </c>
      <c r="AR11" s="163">
        <v>54.176699999999997</v>
      </c>
      <c r="AS11" s="163">
        <v>52.631300000000003</v>
      </c>
      <c r="AT11" s="163">
        <v>-49.296999999999997</v>
      </c>
      <c r="AU11" s="163">
        <v>-50.374000000000002</v>
      </c>
      <c r="AV11" s="163">
        <v>29.9757</v>
      </c>
      <c r="AW11" s="163">
        <v>31.970600000000001</v>
      </c>
      <c r="AX11" s="163">
        <v>66.041899999999998</v>
      </c>
      <c r="AY11" s="163">
        <v>67.6494</v>
      </c>
      <c r="AZ11" s="163">
        <v>8.9151000000000007</v>
      </c>
      <c r="BA11" s="163">
        <v>42.720300000000002</v>
      </c>
      <c r="BB11" s="163">
        <v>-509.34690000000001</v>
      </c>
      <c r="BC11" s="163">
        <v>27.207100000000001</v>
      </c>
      <c r="BD11" s="163">
        <v>-12.5</v>
      </c>
      <c r="BE11" s="163">
        <v>-13.7</v>
      </c>
      <c r="BF11" s="163">
        <v>57.1982</v>
      </c>
      <c r="BG11" s="163">
        <v>55.813499999999998</v>
      </c>
      <c r="BH11" s="163">
        <v>-3.0316999999999998</v>
      </c>
      <c r="BI11" s="164"/>
      <c r="BJ11" s="163">
        <v>-86.397199999999998</v>
      </c>
      <c r="BK11" s="163">
        <v>0.51149999999999995</v>
      </c>
      <c r="BL11" s="164"/>
      <c r="BM11" s="163">
        <v>2.5594999999999999</v>
      </c>
      <c r="BN11" s="163">
        <v>563.28</v>
      </c>
      <c r="BO11" s="163">
        <v>73.213899999999995</v>
      </c>
      <c r="BP11" s="163">
        <v>73.152799999999999</v>
      </c>
      <c r="BQ11" s="163">
        <v>-532.04380000000003</v>
      </c>
      <c r="BR11" s="163">
        <v>392.96449999999999</v>
      </c>
      <c r="BS11" s="164"/>
      <c r="BT11" s="163">
        <v>-77.076300000000003</v>
      </c>
      <c r="BU11" s="163">
        <v>79.433700000000002</v>
      </c>
      <c r="BV11" s="163">
        <v>71.892700000000005</v>
      </c>
      <c r="BW11" s="163">
        <v>26.74</v>
      </c>
      <c r="BX11" s="163">
        <v>24.12</v>
      </c>
      <c r="BY11" s="163">
        <v>49.71</v>
      </c>
      <c r="BZ11" s="163">
        <v>65.25</v>
      </c>
      <c r="CA11" s="163">
        <v>5.4964000000000004</v>
      </c>
      <c r="CB11" s="163">
        <v>5.6303999999999998</v>
      </c>
      <c r="CC11" s="163">
        <v>56.754899999999999</v>
      </c>
      <c r="CD11" s="163">
        <v>57.093899999999998</v>
      </c>
      <c r="CE11" s="163">
        <v>45.381500000000003</v>
      </c>
      <c r="CF11" s="163">
        <v>-87.625799999999998</v>
      </c>
      <c r="CG11" s="163">
        <v>-88.876900000000006</v>
      </c>
      <c r="CH11" s="163">
        <v>-1.046</v>
      </c>
      <c r="CI11" s="164"/>
      <c r="CJ11" s="164"/>
      <c r="CK11" s="164"/>
      <c r="CL11" s="163">
        <v>68.599999999999994</v>
      </c>
      <c r="CM11" s="163">
        <v>62</v>
      </c>
      <c r="CN11" s="163">
        <v>-11.38</v>
      </c>
      <c r="CO11" s="163">
        <v>40.761299999999999</v>
      </c>
      <c r="CP11" s="163">
        <v>39.340699999999998</v>
      </c>
      <c r="CQ11" s="163">
        <v>39.422199999999997</v>
      </c>
      <c r="CR11" s="163">
        <v>-78.819999999999993</v>
      </c>
      <c r="CS11" s="163">
        <v>-78.619699999999995</v>
      </c>
      <c r="CT11" s="163">
        <v>68.963899999999995</v>
      </c>
      <c r="CU11" s="163">
        <v>-29.500699999999998</v>
      </c>
      <c r="CV11" s="163">
        <v>73.880899999999997</v>
      </c>
      <c r="CW11" s="163">
        <v>11.1088</v>
      </c>
      <c r="CX11" s="163">
        <v>33.880000000000003</v>
      </c>
      <c r="CY11" s="163">
        <v>19.73</v>
      </c>
      <c r="CZ11" s="163">
        <v>34.226100000000002</v>
      </c>
      <c r="DA11" s="163">
        <v>32.524099999999997</v>
      </c>
      <c r="DB11" s="163">
        <v>-26.08</v>
      </c>
      <c r="DC11" s="163">
        <v>-3.8935</v>
      </c>
      <c r="DD11" s="164"/>
      <c r="DE11" s="164"/>
      <c r="DF11" s="163">
        <v>-150.0016</v>
      </c>
      <c r="DG11" s="163">
        <v>-4.7999999999999996E-3</v>
      </c>
      <c r="DH11" s="163">
        <v>-15.832100000000001</v>
      </c>
      <c r="DI11" s="163">
        <v>-82.1</v>
      </c>
      <c r="DJ11" s="163">
        <v>-81.2</v>
      </c>
      <c r="DK11" s="163">
        <v>26.320499999999999</v>
      </c>
      <c r="DL11" s="163">
        <v>34.579500000000003</v>
      </c>
      <c r="DM11" s="163">
        <v>44.631100000000004</v>
      </c>
      <c r="DN11" s="163">
        <v>49.237099999999998</v>
      </c>
      <c r="DO11" s="163">
        <v>34.26</v>
      </c>
      <c r="DP11" s="163">
        <v>-6.25</v>
      </c>
      <c r="DQ11" s="163">
        <v>57.706499999999998</v>
      </c>
      <c r="DR11" s="163">
        <v>145.9033</v>
      </c>
      <c r="DS11" s="163">
        <v>-18.21</v>
      </c>
      <c r="DT11" s="163">
        <v>-18.440000000000001</v>
      </c>
      <c r="DU11" s="163">
        <v>76.66</v>
      </c>
      <c r="DV11" s="163">
        <v>50.13</v>
      </c>
      <c r="DW11" s="163">
        <v>146.12729999999999</v>
      </c>
      <c r="DX11" s="163">
        <v>144.0909</v>
      </c>
      <c r="DY11" s="163">
        <v>38.280900000000003</v>
      </c>
      <c r="DZ11" s="163">
        <v>36.990900000000003</v>
      </c>
      <c r="EA11" s="163">
        <v>221.95320000000001</v>
      </c>
      <c r="EB11" s="163">
        <v>184.434</v>
      </c>
      <c r="EC11" s="163">
        <v>176.7285</v>
      </c>
      <c r="ED11" s="163">
        <v>178.29409999999999</v>
      </c>
      <c r="EE11" s="163">
        <v>116.2278</v>
      </c>
      <c r="EF11" s="163">
        <v>101.08629999999999</v>
      </c>
      <c r="EG11" s="163">
        <v>-23.164999999999999</v>
      </c>
      <c r="EH11" s="163">
        <v>547.40170000000001</v>
      </c>
      <c r="EI11" s="163">
        <v>461.68459999999999</v>
      </c>
      <c r="EJ11" s="164"/>
      <c r="EK11" s="163">
        <v>-27.805199999999999</v>
      </c>
      <c r="EL11" s="163">
        <v>-24.703800000000001</v>
      </c>
      <c r="EM11" s="163">
        <v>-37.9148</v>
      </c>
      <c r="EN11" s="163">
        <v>14.4605</v>
      </c>
      <c r="EO11" s="164"/>
      <c r="EP11" s="163">
        <v>149.05199999999999</v>
      </c>
      <c r="EQ11" s="163">
        <v>-17.645700000000001</v>
      </c>
      <c r="ER11" s="163">
        <v>-18.078499999999998</v>
      </c>
      <c r="ES11" s="163">
        <v>-66.006500000000003</v>
      </c>
      <c r="ET11" s="163">
        <v>14.56</v>
      </c>
      <c r="EU11" s="163">
        <v>-5.27</v>
      </c>
      <c r="EV11" s="163">
        <v>91.6</v>
      </c>
      <c r="EW11" s="163">
        <v>11.3208</v>
      </c>
      <c r="EX11" s="163">
        <v>-21.7912</v>
      </c>
      <c r="EY11" s="163">
        <v>-36.774299999999997</v>
      </c>
      <c r="EZ11" s="163">
        <v>-36.092300000000002</v>
      </c>
      <c r="FA11" s="163">
        <v>7.8258999999999999</v>
      </c>
      <c r="FB11" s="163">
        <v>-101.6743</v>
      </c>
      <c r="FC11" s="163">
        <v>62.359499999999997</v>
      </c>
      <c r="FD11" s="163">
        <v>23.680199999999999</v>
      </c>
      <c r="FE11" s="164"/>
      <c r="FF11" s="163">
        <v>23.166</v>
      </c>
      <c r="FG11" s="164"/>
      <c r="FH11" s="164"/>
      <c r="FI11" s="164"/>
      <c r="FJ11" s="163">
        <v>-6.3632999999999997</v>
      </c>
      <c r="FK11" s="163">
        <v>-6.5308000000000002</v>
      </c>
      <c r="FL11" s="163">
        <v>41.529200000000003</v>
      </c>
      <c r="FM11" s="163">
        <v>-35.811599999999999</v>
      </c>
      <c r="FN11" s="163">
        <v>-35.991</v>
      </c>
      <c r="FO11" s="163">
        <v>24.0397</v>
      </c>
      <c r="FP11" s="163">
        <v>19.128399999999999</v>
      </c>
      <c r="FQ11" s="163">
        <v>20.334199999999999</v>
      </c>
      <c r="FR11" s="163">
        <v>12.47</v>
      </c>
      <c r="FS11" s="163">
        <v>12.769399999999999</v>
      </c>
      <c r="FT11" s="163">
        <v>0.84499999999999997</v>
      </c>
      <c r="FU11" s="163">
        <v>-8.0399999999999991</v>
      </c>
      <c r="FV11" s="163">
        <v>15.73</v>
      </c>
      <c r="FW11" s="163">
        <v>20.772200000000002</v>
      </c>
      <c r="FX11" s="164"/>
      <c r="FY11" s="163">
        <v>-2.4550000000000001</v>
      </c>
      <c r="FZ11" s="163">
        <v>4.7110000000000003</v>
      </c>
      <c r="GA11" s="164"/>
      <c r="GB11" s="163">
        <v>47.67</v>
      </c>
      <c r="GC11" s="163">
        <v>-19.679099999999998</v>
      </c>
      <c r="GD11" s="163">
        <v>-22.5411</v>
      </c>
      <c r="GE11" s="163">
        <v>12.91</v>
      </c>
      <c r="GF11" s="163">
        <v>85.166399999999996</v>
      </c>
      <c r="GG11" s="163">
        <v>26.5</v>
      </c>
      <c r="GH11" s="163">
        <v>-17.713000000000001</v>
      </c>
      <c r="GI11" s="163">
        <v>1.0015000000000001</v>
      </c>
      <c r="GJ11" s="163">
        <v>0</v>
      </c>
      <c r="GK11" s="163">
        <v>1.5712999999999999</v>
      </c>
      <c r="GL11" s="164"/>
      <c r="GM11" s="164"/>
      <c r="GN11" s="163">
        <v>-15.208399999999999</v>
      </c>
      <c r="GO11" s="163">
        <v>-25.5855</v>
      </c>
      <c r="GP11" s="163">
        <v>17.4832</v>
      </c>
      <c r="GQ11" s="163">
        <v>26.4727</v>
      </c>
      <c r="GR11" s="163">
        <v>57.885800000000003</v>
      </c>
      <c r="GS11" s="163">
        <v>59.484000000000002</v>
      </c>
      <c r="GT11" s="163">
        <v>-138.86770000000001</v>
      </c>
      <c r="GU11" s="163">
        <v>-18.536899999999999</v>
      </c>
      <c r="GV11" s="163">
        <v>19.614899999999999</v>
      </c>
      <c r="GW11" s="163">
        <v>-38.769199999999998</v>
      </c>
      <c r="GX11" s="164"/>
      <c r="GY11" s="163">
        <v>8.1753</v>
      </c>
      <c r="GZ11" s="163">
        <v>7.9222999999999999</v>
      </c>
      <c r="HA11" s="163">
        <v>13</v>
      </c>
      <c r="HB11" s="163">
        <v>234.1165</v>
      </c>
      <c r="HC11" s="163">
        <v>231.49879999999999</v>
      </c>
      <c r="HD11" s="164"/>
      <c r="HE11" s="164"/>
      <c r="HF11" s="163">
        <v>-176.40629999999999</v>
      </c>
      <c r="HG11" s="163">
        <v>180.3707</v>
      </c>
      <c r="HH11" s="163">
        <v>418.52190000000002</v>
      </c>
      <c r="HI11" s="163">
        <v>-218.71209999999999</v>
      </c>
      <c r="HJ11" s="163">
        <v>-217.8784</v>
      </c>
      <c r="HK11" s="163">
        <v>-22.8035</v>
      </c>
      <c r="HL11" s="163">
        <v>-11.683199999999999</v>
      </c>
      <c r="HM11" s="163">
        <v>75.534199999999998</v>
      </c>
      <c r="HN11" s="163">
        <v>75.037899999999993</v>
      </c>
      <c r="HO11" s="164"/>
      <c r="HP11" s="164"/>
      <c r="HQ11" s="163">
        <v>38.752099999999999</v>
      </c>
      <c r="HR11" s="163">
        <v>37.862200000000001</v>
      </c>
      <c r="HS11" s="163">
        <v>-48.735799999999998</v>
      </c>
      <c r="HT11" s="163">
        <v>-48.563400000000001</v>
      </c>
      <c r="HU11" s="163">
        <v>120.81</v>
      </c>
      <c r="HV11" s="163">
        <v>120.33</v>
      </c>
      <c r="HW11" s="163">
        <v>35.9</v>
      </c>
      <c r="HX11" s="163">
        <v>35.799999999999997</v>
      </c>
      <c r="HY11" s="163">
        <v>21.944800000000001</v>
      </c>
      <c r="HZ11" s="163">
        <v>25.12</v>
      </c>
      <c r="IA11" s="163">
        <v>-361.73450000000003</v>
      </c>
      <c r="IB11" s="163">
        <v>106.2178</v>
      </c>
      <c r="IC11" s="163">
        <v>105.42529999999999</v>
      </c>
      <c r="ID11" s="163">
        <v>10.5</v>
      </c>
      <c r="IE11" s="163">
        <v>-12.8</v>
      </c>
      <c r="IF11" s="163">
        <v>-36.9</v>
      </c>
      <c r="IG11" s="163">
        <v>-36.200000000000003</v>
      </c>
      <c r="IH11" s="163">
        <v>1.4732000000000001</v>
      </c>
      <c r="II11" s="163">
        <v>1.2585999999999999</v>
      </c>
      <c r="IJ11" s="163">
        <v>-416.10039999999998</v>
      </c>
      <c r="IK11" s="163">
        <v>-423.50869999999998</v>
      </c>
      <c r="IL11" s="163">
        <v>452.16059999999999</v>
      </c>
      <c r="IM11" s="163">
        <v>375.46719999999999</v>
      </c>
      <c r="IN11" s="163">
        <v>-2.157</v>
      </c>
      <c r="IO11" s="163">
        <v>-366.33350000000002</v>
      </c>
      <c r="IP11" s="163">
        <v>367.39319999999998</v>
      </c>
      <c r="IQ11" s="163">
        <v>-154.9015</v>
      </c>
      <c r="IR11" s="163">
        <v>-233.0565</v>
      </c>
      <c r="IS11" s="163">
        <v>-364.26350000000002</v>
      </c>
      <c r="IT11" s="163">
        <v>102.8729</v>
      </c>
      <c r="IU11" s="163">
        <v>99.087699999999998</v>
      </c>
      <c r="IV11" s="163">
        <v>156.8151</v>
      </c>
      <c r="IW11" s="163">
        <v>-437.88240000000002</v>
      </c>
      <c r="IX11" s="163">
        <v>239.19120000000001</v>
      </c>
      <c r="IY11" s="163">
        <v>-203.68209999999999</v>
      </c>
      <c r="IZ11" s="163">
        <v>209.22839999999999</v>
      </c>
      <c r="JA11" s="163">
        <v>-10.361599999999999</v>
      </c>
      <c r="JB11" s="164"/>
      <c r="JC11" s="163">
        <v>19.28</v>
      </c>
      <c r="JD11" s="163">
        <v>7.3209999999999997</v>
      </c>
      <c r="JE11" s="163">
        <v>7.3339999999999996</v>
      </c>
      <c r="JF11" s="163">
        <v>-19.12</v>
      </c>
      <c r="JG11" s="163">
        <v>-5.04</v>
      </c>
      <c r="JH11" s="164"/>
      <c r="JI11" s="163">
        <v>5.6260000000000003</v>
      </c>
      <c r="JJ11" s="163">
        <v>-28.447399999999998</v>
      </c>
      <c r="JK11" s="163">
        <v>-24.931699999999999</v>
      </c>
      <c r="JL11" s="163">
        <v>18.3</v>
      </c>
      <c r="JM11" s="163">
        <v>50.598999999999997</v>
      </c>
      <c r="JN11" s="163">
        <v>50.036000000000001</v>
      </c>
      <c r="JO11" s="163">
        <v>11.433299999999999</v>
      </c>
      <c r="JP11" s="163">
        <v>13.452</v>
      </c>
      <c r="JQ11" s="163">
        <v>75.254499999999993</v>
      </c>
      <c r="JR11" s="164"/>
      <c r="JS11" s="163">
        <v>73.228499999999997</v>
      </c>
      <c r="JT11" s="164"/>
      <c r="JU11" s="163">
        <v>12.5</v>
      </c>
      <c r="JV11" s="163">
        <v>44.501899999999999</v>
      </c>
      <c r="JW11" s="163">
        <v>5.97</v>
      </c>
      <c r="JX11" s="164"/>
      <c r="JY11" s="163">
        <v>-14.208500000000001</v>
      </c>
      <c r="JZ11" s="163">
        <v>47.2164</v>
      </c>
      <c r="KA11" s="163">
        <v>22.1129</v>
      </c>
      <c r="KB11" s="163">
        <v>-13.968999999999999</v>
      </c>
      <c r="KC11" s="163">
        <v>-47.066299999999998</v>
      </c>
      <c r="KD11" s="163">
        <v>10.4894</v>
      </c>
      <c r="KE11" s="163">
        <v>34.831600000000002</v>
      </c>
      <c r="KF11" s="163">
        <v>-22.7</v>
      </c>
      <c r="KG11" s="163">
        <v>22.2</v>
      </c>
      <c r="KH11" s="163">
        <v>241.06489999999999</v>
      </c>
      <c r="KI11" s="163">
        <v>-139.0087</v>
      </c>
    </row>
    <row r="12" spans="1:295" ht="18" customHeight="1" x14ac:dyDescent="0.3">
      <c r="A12" s="160" t="s">
        <v>48</v>
      </c>
      <c r="B12" s="160" t="s">
        <v>794</v>
      </c>
      <c r="C12" s="163">
        <v>0</v>
      </c>
      <c r="D12" s="163">
        <v>16.636900000000001</v>
      </c>
      <c r="E12" s="163">
        <v>-33.631999999999998</v>
      </c>
      <c r="F12" s="163">
        <v>-2.3399000000000001</v>
      </c>
      <c r="G12" s="163">
        <v>14.7384</v>
      </c>
      <c r="H12" s="164"/>
      <c r="I12" s="163">
        <v>34.143000000000001</v>
      </c>
      <c r="J12" s="163">
        <v>-62.034799999999997</v>
      </c>
      <c r="K12" s="163">
        <v>40.9482</v>
      </c>
      <c r="L12" s="163">
        <v>20.799399999999999</v>
      </c>
      <c r="M12" s="163">
        <v>20.324100000000001</v>
      </c>
      <c r="N12" s="163">
        <v>-8.8800000000000008</v>
      </c>
      <c r="O12" s="163">
        <v>-41.584000000000003</v>
      </c>
      <c r="P12" s="163">
        <v>39.6</v>
      </c>
      <c r="Q12" s="163">
        <v>16.559999999999999</v>
      </c>
      <c r="R12" s="163">
        <v>-37.4</v>
      </c>
      <c r="S12" s="163">
        <v>12.440899999999999</v>
      </c>
      <c r="T12" s="163">
        <v>26.141200000000001</v>
      </c>
      <c r="U12" s="163">
        <v>16.398700000000002</v>
      </c>
      <c r="V12" s="163">
        <v>16.674399999999999</v>
      </c>
      <c r="W12" s="163">
        <v>27.781199999999998</v>
      </c>
      <c r="X12" s="163">
        <v>15.1168</v>
      </c>
      <c r="Y12" s="163">
        <v>6.694</v>
      </c>
      <c r="Z12" s="163">
        <v>8.3087999999999997</v>
      </c>
      <c r="AA12" s="164"/>
      <c r="AB12" s="164"/>
      <c r="AC12" s="163">
        <v>-44.92</v>
      </c>
      <c r="AD12" s="163">
        <v>-44.97</v>
      </c>
      <c r="AE12" s="164"/>
      <c r="AF12" s="163">
        <v>8.8800000000000008</v>
      </c>
      <c r="AG12" s="163">
        <v>39.6</v>
      </c>
      <c r="AH12" s="163">
        <v>24.428999999999998</v>
      </c>
      <c r="AI12" s="163">
        <v>0.21099999999999999</v>
      </c>
      <c r="AJ12" s="163">
        <v>-52.01</v>
      </c>
      <c r="AK12" s="163">
        <v>-52.04</v>
      </c>
      <c r="AL12" s="163">
        <v>-28.41</v>
      </c>
      <c r="AM12" s="163">
        <v>52.64</v>
      </c>
      <c r="AN12" s="163">
        <v>52.93</v>
      </c>
      <c r="AO12" s="163">
        <v>16.259</v>
      </c>
      <c r="AP12" s="163">
        <v>-3.6528999999999998</v>
      </c>
      <c r="AQ12" s="163">
        <v>50.792200000000001</v>
      </c>
      <c r="AR12" s="163">
        <v>52.309600000000003</v>
      </c>
      <c r="AS12" s="163">
        <v>56.128700000000002</v>
      </c>
      <c r="AT12" s="163">
        <v>-50.636600000000001</v>
      </c>
      <c r="AU12" s="163">
        <v>-50.901600000000002</v>
      </c>
      <c r="AV12" s="163">
        <v>12.2256</v>
      </c>
      <c r="AW12" s="163">
        <v>12.098800000000001</v>
      </c>
      <c r="AX12" s="163">
        <v>72.070099999999996</v>
      </c>
      <c r="AY12" s="163">
        <v>73.275700000000001</v>
      </c>
      <c r="AZ12" s="163">
        <v>5.2508999999999997</v>
      </c>
      <c r="BA12" s="163">
        <v>30.376000000000001</v>
      </c>
      <c r="BB12" s="163">
        <v>-515.31510000000003</v>
      </c>
      <c r="BC12" s="163">
        <v>26.015999999999998</v>
      </c>
      <c r="BD12" s="163">
        <v>-11.7</v>
      </c>
      <c r="BE12" s="163">
        <v>-12.6</v>
      </c>
      <c r="BF12" s="163">
        <v>58.102400000000003</v>
      </c>
      <c r="BG12" s="163">
        <v>56.606099999999998</v>
      </c>
      <c r="BH12" s="163">
        <v>-2.8039999999999998</v>
      </c>
      <c r="BI12" s="164"/>
      <c r="BJ12" s="163">
        <v>-94.479900000000001</v>
      </c>
      <c r="BK12" s="163">
        <v>0.17419999999999999</v>
      </c>
      <c r="BL12" s="164"/>
      <c r="BM12" s="163">
        <v>2.4641000000000002</v>
      </c>
      <c r="BN12" s="163">
        <v>575.02959999999996</v>
      </c>
      <c r="BO12" s="163">
        <v>61.159100000000002</v>
      </c>
      <c r="BP12" s="163">
        <v>61.036999999999999</v>
      </c>
      <c r="BQ12" s="163">
        <v>-524.38919999999996</v>
      </c>
      <c r="BR12" s="163">
        <v>377.3143</v>
      </c>
      <c r="BS12" s="164"/>
      <c r="BT12" s="163">
        <v>-90.881900000000002</v>
      </c>
      <c r="BU12" s="163">
        <v>93.816800000000001</v>
      </c>
      <c r="BV12" s="163">
        <v>67.771100000000004</v>
      </c>
      <c r="BW12" s="163">
        <v>26.19</v>
      </c>
      <c r="BX12" s="163">
        <v>23.03</v>
      </c>
      <c r="BY12" s="163">
        <v>47.6</v>
      </c>
      <c r="BZ12" s="163">
        <v>64.14</v>
      </c>
      <c r="CA12" s="163">
        <v>17.418600000000001</v>
      </c>
      <c r="CB12" s="163">
        <v>17.9544</v>
      </c>
      <c r="CC12" s="163">
        <v>51.524099999999997</v>
      </c>
      <c r="CD12" s="163">
        <v>52.866599999999998</v>
      </c>
      <c r="CE12" s="163">
        <v>46.302700000000002</v>
      </c>
      <c r="CF12" s="163">
        <v>-86.909400000000005</v>
      </c>
      <c r="CG12" s="163">
        <v>-85.530100000000004</v>
      </c>
      <c r="CH12" s="163">
        <v>1.2564</v>
      </c>
      <c r="CI12" s="164"/>
      <c r="CJ12" s="164"/>
      <c r="CK12" s="164"/>
      <c r="CL12" s="163">
        <v>67.3</v>
      </c>
      <c r="CM12" s="163">
        <v>60.8</v>
      </c>
      <c r="CN12" s="163">
        <v>-10.95</v>
      </c>
      <c r="CO12" s="163">
        <v>38.608400000000003</v>
      </c>
      <c r="CP12" s="163">
        <v>37.588200000000001</v>
      </c>
      <c r="CQ12" s="163">
        <v>38.1967</v>
      </c>
      <c r="CR12" s="163">
        <v>-85.153000000000006</v>
      </c>
      <c r="CS12" s="163">
        <v>-84.620800000000003</v>
      </c>
      <c r="CT12" s="163">
        <v>66.382900000000006</v>
      </c>
      <c r="CU12" s="163">
        <v>-18.3596</v>
      </c>
      <c r="CV12" s="163">
        <v>70.727099999999993</v>
      </c>
      <c r="CW12" s="163">
        <v>11.0908</v>
      </c>
      <c r="CX12" s="163">
        <v>31.26</v>
      </c>
      <c r="CY12" s="163">
        <v>18.54</v>
      </c>
      <c r="CZ12" s="163">
        <v>33.288600000000002</v>
      </c>
      <c r="DA12" s="163">
        <v>31.645199999999999</v>
      </c>
      <c r="DB12" s="163">
        <v>-25.13</v>
      </c>
      <c r="DC12" s="163">
        <v>-3.8935</v>
      </c>
      <c r="DD12" s="164"/>
      <c r="DE12" s="164"/>
      <c r="DF12" s="163">
        <v>-142.68860000000001</v>
      </c>
      <c r="DG12" s="163">
        <v>-4.7999999999999996E-3</v>
      </c>
      <c r="DH12" s="163">
        <v>-15.4039</v>
      </c>
      <c r="DI12" s="163">
        <v>-79.8</v>
      </c>
      <c r="DJ12" s="163">
        <v>-78.900000000000006</v>
      </c>
      <c r="DK12" s="163">
        <v>26.133700000000001</v>
      </c>
      <c r="DL12" s="163">
        <v>33.407600000000002</v>
      </c>
      <c r="DM12" s="163">
        <v>41.813200000000002</v>
      </c>
      <c r="DN12" s="163">
        <v>47.479199999999999</v>
      </c>
      <c r="DO12" s="163">
        <v>32.83</v>
      </c>
      <c r="DP12" s="163">
        <v>-5.66</v>
      </c>
      <c r="DQ12" s="163">
        <v>56.621499999999997</v>
      </c>
      <c r="DR12" s="163">
        <v>142.29810000000001</v>
      </c>
      <c r="DS12" s="163">
        <v>-19.61</v>
      </c>
      <c r="DT12" s="163">
        <v>-19.87</v>
      </c>
      <c r="DU12" s="163">
        <v>76.209999999999994</v>
      </c>
      <c r="DV12" s="163">
        <v>48.57</v>
      </c>
      <c r="DW12" s="163">
        <v>142.96360000000001</v>
      </c>
      <c r="DX12" s="163">
        <v>140.70910000000001</v>
      </c>
      <c r="DY12" s="163">
        <v>45.845700000000001</v>
      </c>
      <c r="DZ12" s="163">
        <v>45.5</v>
      </c>
      <c r="EA12" s="163">
        <v>221.95330000000001</v>
      </c>
      <c r="EB12" s="163">
        <v>184.51990000000001</v>
      </c>
      <c r="EC12" s="163">
        <v>176.54990000000001</v>
      </c>
      <c r="ED12" s="163">
        <v>180.2124</v>
      </c>
      <c r="EE12" s="163">
        <v>127.88</v>
      </c>
      <c r="EF12" s="163">
        <v>116.28749999999999</v>
      </c>
      <c r="EG12" s="163">
        <v>-22.332000000000001</v>
      </c>
      <c r="EH12" s="163">
        <v>536.87049999999999</v>
      </c>
      <c r="EI12" s="163">
        <v>490.995</v>
      </c>
      <c r="EJ12" s="164"/>
      <c r="EK12" s="163">
        <v>-27.025500000000001</v>
      </c>
      <c r="EL12" s="163">
        <v>-24.574400000000001</v>
      </c>
      <c r="EM12" s="163">
        <v>-49.377400000000002</v>
      </c>
      <c r="EN12" s="163">
        <v>26.4175</v>
      </c>
      <c r="EO12" s="164"/>
      <c r="EP12" s="163">
        <v>144.44399999999999</v>
      </c>
      <c r="EQ12" s="163">
        <v>-19.084800000000001</v>
      </c>
      <c r="ER12" s="163">
        <v>-19.552</v>
      </c>
      <c r="ES12" s="163">
        <v>-77.626900000000006</v>
      </c>
      <c r="ET12" s="163">
        <v>0</v>
      </c>
      <c r="EU12" s="163">
        <v>-12.69</v>
      </c>
      <c r="EV12" s="163">
        <v>111.9</v>
      </c>
      <c r="EW12" s="163">
        <v>11.295500000000001</v>
      </c>
      <c r="EX12" s="163">
        <v>1.0081</v>
      </c>
      <c r="EY12" s="163">
        <v>-36.283200000000001</v>
      </c>
      <c r="EZ12" s="163">
        <v>-35.423999999999999</v>
      </c>
      <c r="FA12" s="163">
        <v>7.0452000000000004</v>
      </c>
      <c r="FB12" s="163">
        <v>-109.0176</v>
      </c>
      <c r="FC12" s="163">
        <v>75.467799999999997</v>
      </c>
      <c r="FD12" s="163">
        <v>23.061900000000001</v>
      </c>
      <c r="FE12" s="164"/>
      <c r="FF12" s="163">
        <v>21.7988</v>
      </c>
      <c r="FG12" s="164"/>
      <c r="FH12" s="163">
        <v>0</v>
      </c>
      <c r="FI12" s="164"/>
      <c r="FJ12" s="163">
        <v>-17.750399999999999</v>
      </c>
      <c r="FK12" s="163">
        <v>-17.9178</v>
      </c>
      <c r="FL12" s="163">
        <v>54.0884</v>
      </c>
      <c r="FM12" s="163">
        <v>-45.047400000000003</v>
      </c>
      <c r="FN12" s="163">
        <v>-45.060299999999998</v>
      </c>
      <c r="FO12" s="163">
        <v>37.982999999999997</v>
      </c>
      <c r="FP12" s="163">
        <v>35.832599999999999</v>
      </c>
      <c r="FQ12" s="163">
        <v>17.148099999999999</v>
      </c>
      <c r="FR12" s="163">
        <v>16.04</v>
      </c>
      <c r="FS12" s="163">
        <v>15.164400000000001</v>
      </c>
      <c r="FT12" s="163">
        <v>0.82189999999999996</v>
      </c>
      <c r="FU12" s="163">
        <v>-9.57</v>
      </c>
      <c r="FV12" s="163">
        <v>15.8</v>
      </c>
      <c r="FW12" s="163">
        <v>17.307600000000001</v>
      </c>
      <c r="FX12" s="164"/>
      <c r="FY12" s="163">
        <v>-2.6259999999999999</v>
      </c>
      <c r="FZ12" s="163">
        <v>4.6539999999999999</v>
      </c>
      <c r="GA12" s="164"/>
      <c r="GB12" s="163">
        <v>45.36</v>
      </c>
      <c r="GC12" s="163">
        <v>-35.9375</v>
      </c>
      <c r="GD12" s="163">
        <v>-36.3855</v>
      </c>
      <c r="GE12" s="163">
        <v>13.92</v>
      </c>
      <c r="GF12" s="163">
        <v>80.957999999999998</v>
      </c>
      <c r="GG12" s="163">
        <v>27.7</v>
      </c>
      <c r="GH12" s="163">
        <v>-16.741900000000001</v>
      </c>
      <c r="GI12" s="163">
        <v>0.96430000000000005</v>
      </c>
      <c r="GJ12" s="163">
        <v>0</v>
      </c>
      <c r="GK12" s="163">
        <v>1.5081</v>
      </c>
      <c r="GL12" s="164"/>
      <c r="GM12" s="164"/>
      <c r="GN12" s="163">
        <v>-14.307700000000001</v>
      </c>
      <c r="GO12" s="163">
        <v>-24.0397</v>
      </c>
      <c r="GP12" s="163">
        <v>17.589700000000001</v>
      </c>
      <c r="GQ12" s="163">
        <v>25.3155</v>
      </c>
      <c r="GR12" s="163">
        <v>64.2012</v>
      </c>
      <c r="GS12" s="163">
        <v>62.724400000000003</v>
      </c>
      <c r="GT12" s="163">
        <v>-132.8382</v>
      </c>
      <c r="GU12" s="163">
        <v>-18.118300000000001</v>
      </c>
      <c r="GV12" s="163">
        <v>18.934799999999999</v>
      </c>
      <c r="GW12" s="163">
        <v>-37.483600000000003</v>
      </c>
      <c r="GX12" s="163">
        <v>11.944000000000001</v>
      </c>
      <c r="GY12" s="163">
        <v>7.6478999999999999</v>
      </c>
      <c r="GZ12" s="163">
        <v>7.4581999999999997</v>
      </c>
      <c r="HA12" s="164"/>
      <c r="HB12" s="163">
        <v>244.405</v>
      </c>
      <c r="HC12" s="163">
        <v>241.62299999999999</v>
      </c>
      <c r="HD12" s="163">
        <v>0</v>
      </c>
      <c r="HE12" s="164"/>
      <c r="HF12" s="163">
        <v>-170.60290000000001</v>
      </c>
      <c r="HG12" s="163">
        <v>171.34190000000001</v>
      </c>
      <c r="HH12" s="163">
        <v>440.0779</v>
      </c>
      <c r="HI12" s="163">
        <v>-230.1354</v>
      </c>
      <c r="HJ12" s="163">
        <v>-229.21279999999999</v>
      </c>
      <c r="HK12" s="163">
        <v>-19.334700000000002</v>
      </c>
      <c r="HL12" s="163">
        <v>-7.6466000000000003</v>
      </c>
      <c r="HM12" s="163">
        <v>76.741399999999999</v>
      </c>
      <c r="HN12" s="163">
        <v>75.946299999999994</v>
      </c>
      <c r="HO12" s="164"/>
      <c r="HP12" s="164"/>
      <c r="HQ12" s="163">
        <v>37.906199999999998</v>
      </c>
      <c r="HR12" s="163">
        <v>37.422800000000002</v>
      </c>
      <c r="HS12" s="163">
        <v>-51.368899999999996</v>
      </c>
      <c r="HT12" s="163">
        <v>-51.486199999999997</v>
      </c>
      <c r="HU12" s="163">
        <v>116.52</v>
      </c>
      <c r="HV12" s="163">
        <v>116.04</v>
      </c>
      <c r="HW12" s="163">
        <v>58.4</v>
      </c>
      <c r="HX12" s="163">
        <v>56.9</v>
      </c>
      <c r="HY12" s="163">
        <v>21.739699999999999</v>
      </c>
      <c r="HZ12" s="163">
        <v>25.04</v>
      </c>
      <c r="IA12" s="163">
        <v>-387.41070000000002</v>
      </c>
      <c r="IB12" s="163">
        <v>101.4922</v>
      </c>
      <c r="IC12" s="163">
        <v>101.1075</v>
      </c>
      <c r="ID12" s="163">
        <v>9.9</v>
      </c>
      <c r="IE12" s="163">
        <v>21</v>
      </c>
      <c r="IF12" s="163">
        <v>-36.1</v>
      </c>
      <c r="IG12" s="163">
        <v>-36.200000000000003</v>
      </c>
      <c r="IH12" s="163">
        <v>1.5707</v>
      </c>
      <c r="II12" s="164"/>
      <c r="IJ12" s="163">
        <v>-434.88119999999998</v>
      </c>
      <c r="IK12" s="163">
        <v>-452.9194</v>
      </c>
      <c r="IL12" s="163">
        <v>489.06740000000002</v>
      </c>
      <c r="IM12" s="163">
        <v>395.54770000000002</v>
      </c>
      <c r="IN12" s="163">
        <v>1.5268999999999999</v>
      </c>
      <c r="IO12" s="163">
        <v>-384.25389999999999</v>
      </c>
      <c r="IP12" s="163">
        <v>388.12529999999998</v>
      </c>
      <c r="IQ12" s="163">
        <v>-164.45249999999999</v>
      </c>
      <c r="IR12" s="163">
        <v>-240.98949999999999</v>
      </c>
      <c r="IS12" s="163">
        <v>-386.60680000000002</v>
      </c>
      <c r="IT12" s="163">
        <v>106.15819999999999</v>
      </c>
      <c r="IU12" s="163">
        <v>106.3301</v>
      </c>
      <c r="IV12" s="163">
        <v>169.8655</v>
      </c>
      <c r="IW12" s="163">
        <v>-469.24759999999998</v>
      </c>
      <c r="IX12" s="163">
        <v>250.35769999999999</v>
      </c>
      <c r="IY12" s="163">
        <v>-224.83019999999999</v>
      </c>
      <c r="IZ12" s="163">
        <v>230.0059</v>
      </c>
      <c r="JA12" s="163">
        <v>-9.9661000000000008</v>
      </c>
      <c r="JB12" s="164"/>
      <c r="JC12" s="163">
        <v>27.6</v>
      </c>
      <c r="JD12" s="163">
        <v>7.4169999999999998</v>
      </c>
      <c r="JE12" s="163">
        <v>7.4139999999999997</v>
      </c>
      <c r="JF12" s="163">
        <v>-27.44</v>
      </c>
      <c r="JG12" s="163">
        <v>3.04</v>
      </c>
      <c r="JH12" s="164"/>
      <c r="JI12" s="163">
        <v>-2.8121999999999998</v>
      </c>
      <c r="JJ12" s="163">
        <v>-34.276299999999999</v>
      </c>
      <c r="JK12" s="163">
        <v>-10.310499999999999</v>
      </c>
      <c r="JL12" s="163">
        <v>18.899999999999999</v>
      </c>
      <c r="JM12" s="163">
        <v>50.768000000000001</v>
      </c>
      <c r="JN12" s="163">
        <v>49.887999999999998</v>
      </c>
      <c r="JO12" s="163">
        <v>11.273400000000001</v>
      </c>
      <c r="JP12" s="163">
        <v>13.513500000000001</v>
      </c>
      <c r="JQ12" s="163">
        <v>72.494399999999999</v>
      </c>
      <c r="JR12" s="164"/>
      <c r="JS12" s="163">
        <v>75.242199999999997</v>
      </c>
      <c r="JT12" s="164"/>
      <c r="JU12" s="163">
        <v>-19.2</v>
      </c>
      <c r="JV12" s="163">
        <v>23.093699999999998</v>
      </c>
      <c r="JW12" s="163">
        <v>5.68</v>
      </c>
      <c r="JX12" s="164"/>
      <c r="JY12" s="163">
        <v>-9.3007000000000009</v>
      </c>
      <c r="JZ12" s="163">
        <v>45.416200000000003</v>
      </c>
      <c r="KA12" s="163">
        <v>19.207599999999999</v>
      </c>
      <c r="KB12" s="163">
        <v>-9.1036999999999999</v>
      </c>
      <c r="KC12" s="163">
        <v>-45.317100000000003</v>
      </c>
      <c r="KD12" s="163">
        <v>7.0869</v>
      </c>
      <c r="KE12" s="163">
        <v>37.189300000000003</v>
      </c>
      <c r="KF12" s="163">
        <v>10.3</v>
      </c>
      <c r="KG12" s="163">
        <v>-10.7</v>
      </c>
      <c r="KH12" s="163">
        <v>271.23509999999999</v>
      </c>
      <c r="KI12" s="163">
        <v>-171.33250000000001</v>
      </c>
    </row>
    <row r="13" spans="1:295" ht="18" customHeight="1" x14ac:dyDescent="0.3">
      <c r="A13" s="160" t="s">
        <v>48</v>
      </c>
      <c r="B13" s="160" t="s">
        <v>795</v>
      </c>
      <c r="C13" s="163">
        <v>0</v>
      </c>
      <c r="D13" s="164"/>
      <c r="E13" s="163">
        <v>-33.280099999999997</v>
      </c>
      <c r="F13" s="163">
        <v>8.3480000000000008</v>
      </c>
      <c r="G13" s="163">
        <v>15.085699999999999</v>
      </c>
      <c r="H13" s="164"/>
      <c r="I13" s="163">
        <v>34.021900000000002</v>
      </c>
      <c r="J13" s="163">
        <v>-69.739400000000003</v>
      </c>
      <c r="K13" s="163">
        <v>40.675600000000003</v>
      </c>
      <c r="L13" s="163">
        <v>20.575399999999998</v>
      </c>
      <c r="M13" s="163">
        <v>20.0794</v>
      </c>
      <c r="N13" s="163">
        <v>-13.32</v>
      </c>
      <c r="O13" s="163">
        <v>-40.476999999999997</v>
      </c>
      <c r="P13" s="163">
        <v>37.4</v>
      </c>
      <c r="Q13" s="163">
        <v>16.559999999999999</v>
      </c>
      <c r="R13" s="163">
        <v>-37.4</v>
      </c>
      <c r="S13" s="163">
        <v>12.676600000000001</v>
      </c>
      <c r="T13" s="163">
        <v>31.008400000000002</v>
      </c>
      <c r="U13" s="163">
        <v>16.608000000000001</v>
      </c>
      <c r="V13" s="163">
        <v>16.629200000000001</v>
      </c>
      <c r="W13" s="163">
        <v>27.96</v>
      </c>
      <c r="X13" s="163">
        <v>15.9254</v>
      </c>
      <c r="Y13" s="163">
        <v>6.0895999999999999</v>
      </c>
      <c r="Z13" s="163">
        <v>7.7531999999999996</v>
      </c>
      <c r="AA13" s="164"/>
      <c r="AB13" s="164"/>
      <c r="AC13" s="163">
        <v>-46.08</v>
      </c>
      <c r="AD13" s="163">
        <v>-46.17</v>
      </c>
      <c r="AE13" s="164"/>
      <c r="AF13" s="163">
        <v>13.32</v>
      </c>
      <c r="AG13" s="164"/>
      <c r="AH13" s="163">
        <v>24.207999999999998</v>
      </c>
      <c r="AI13" s="163">
        <v>0.20899999999999999</v>
      </c>
      <c r="AJ13" s="163">
        <v>-58.15</v>
      </c>
      <c r="AK13" s="163">
        <v>-58.26</v>
      </c>
      <c r="AL13" s="163">
        <v>-19.12</v>
      </c>
      <c r="AM13" s="163">
        <v>58.14</v>
      </c>
      <c r="AN13" s="163">
        <v>58.6</v>
      </c>
      <c r="AO13" s="163">
        <v>15.798299999999999</v>
      </c>
      <c r="AP13" s="163">
        <v>-3.234</v>
      </c>
      <c r="AQ13" s="163">
        <v>50.256</v>
      </c>
      <c r="AR13" s="163">
        <v>52.263300000000001</v>
      </c>
      <c r="AS13" s="163">
        <v>58.676099999999998</v>
      </c>
      <c r="AT13" s="163">
        <v>-53.717599999999997</v>
      </c>
      <c r="AU13" s="163">
        <v>-54.417900000000003</v>
      </c>
      <c r="AV13" s="163">
        <v>31.855</v>
      </c>
      <c r="AW13" s="163">
        <v>36.923299999999998</v>
      </c>
      <c r="AX13" s="163">
        <v>71.266300000000001</v>
      </c>
      <c r="AY13" s="163">
        <v>72.739900000000006</v>
      </c>
      <c r="AZ13" s="163">
        <v>8.3917000000000002</v>
      </c>
      <c r="BA13" s="163">
        <v>44.777799999999999</v>
      </c>
      <c r="BB13" s="163">
        <v>-553.88810000000001</v>
      </c>
      <c r="BC13" s="163">
        <v>26.315999999999999</v>
      </c>
      <c r="BD13" s="163">
        <v>-12</v>
      </c>
      <c r="BE13" s="163">
        <v>-13</v>
      </c>
      <c r="BF13" s="163">
        <v>62.034999999999997</v>
      </c>
      <c r="BG13" s="163">
        <v>59.850999999999999</v>
      </c>
      <c r="BH13" s="163">
        <v>-2.4836999999999998</v>
      </c>
      <c r="BI13" s="164"/>
      <c r="BJ13" s="163">
        <v>-95.962000000000003</v>
      </c>
      <c r="BK13" s="163">
        <v>-0.98109999999999997</v>
      </c>
      <c r="BL13" s="164"/>
      <c r="BM13" s="163">
        <v>2.3822999999999999</v>
      </c>
      <c r="BN13" s="163">
        <v>614.30690000000004</v>
      </c>
      <c r="BO13" s="163">
        <v>62.410299999999999</v>
      </c>
      <c r="BP13" s="163">
        <v>62.2883</v>
      </c>
      <c r="BQ13" s="163">
        <v>-541.8741</v>
      </c>
      <c r="BR13" s="163">
        <v>404.37029999999999</v>
      </c>
      <c r="BS13" s="164"/>
      <c r="BT13" s="163">
        <v>-89.947000000000003</v>
      </c>
      <c r="BU13" s="163">
        <v>90.287199999999999</v>
      </c>
      <c r="BV13" s="163">
        <v>65.555700000000002</v>
      </c>
      <c r="BW13" s="163">
        <v>26.73</v>
      </c>
      <c r="BX13" s="163">
        <v>23.56</v>
      </c>
      <c r="BY13" s="163">
        <v>46.05</v>
      </c>
      <c r="BZ13" s="163">
        <v>63.48</v>
      </c>
      <c r="CA13" s="163">
        <v>18.356300000000001</v>
      </c>
      <c r="CB13" s="163">
        <v>17.9544</v>
      </c>
      <c r="CC13" s="163">
        <v>48.747500000000002</v>
      </c>
      <c r="CD13" s="163">
        <v>49.112299999999998</v>
      </c>
      <c r="CE13" s="163">
        <v>46.7864</v>
      </c>
      <c r="CF13" s="163">
        <v>-94.145300000000006</v>
      </c>
      <c r="CG13" s="163">
        <v>-92.650899999999993</v>
      </c>
      <c r="CH13" s="163">
        <v>1.7163999999999999</v>
      </c>
      <c r="CI13" s="164"/>
      <c r="CJ13" s="164"/>
      <c r="CK13" s="164"/>
      <c r="CL13" s="163">
        <v>66.099999999999994</v>
      </c>
      <c r="CM13" s="163">
        <v>59.8</v>
      </c>
      <c r="CN13" s="163">
        <v>-10.5</v>
      </c>
      <c r="CO13" s="163">
        <v>34.198099999999997</v>
      </c>
      <c r="CP13" s="163">
        <v>32.9251</v>
      </c>
      <c r="CQ13" s="163">
        <v>33.637999999999998</v>
      </c>
      <c r="CR13" s="163">
        <v>-93.781300000000002</v>
      </c>
      <c r="CS13" s="163">
        <v>-93.382999999999996</v>
      </c>
      <c r="CT13" s="163">
        <v>79.127099999999999</v>
      </c>
      <c r="CU13" s="163">
        <v>-23.163799999999998</v>
      </c>
      <c r="CV13" s="163">
        <v>84.917900000000003</v>
      </c>
      <c r="CW13" s="163">
        <v>10.728</v>
      </c>
      <c r="CX13" s="163">
        <v>29.91</v>
      </c>
      <c r="CY13" s="163">
        <v>17.79</v>
      </c>
      <c r="CZ13" s="163">
        <v>32.819800000000001</v>
      </c>
      <c r="DA13" s="163">
        <v>30.766300000000001</v>
      </c>
      <c r="DB13" s="163">
        <v>-25.12</v>
      </c>
      <c r="DC13" s="163">
        <v>-3.8935</v>
      </c>
      <c r="DD13" s="164"/>
      <c r="DE13" s="164"/>
      <c r="DF13" s="163">
        <v>-160.91900000000001</v>
      </c>
      <c r="DG13" s="163">
        <v>-4.7999999999999996E-3</v>
      </c>
      <c r="DH13" s="163">
        <v>-15.2247</v>
      </c>
      <c r="DI13" s="163">
        <v>-75.2</v>
      </c>
      <c r="DJ13" s="163">
        <v>-74.2</v>
      </c>
      <c r="DK13" s="163">
        <v>25.902999999999999</v>
      </c>
      <c r="DL13" s="163">
        <v>32.235700000000001</v>
      </c>
      <c r="DM13" s="163">
        <v>41.813200000000002</v>
      </c>
      <c r="DN13" s="163">
        <v>45.721400000000003</v>
      </c>
      <c r="DO13" s="163">
        <v>31.78</v>
      </c>
      <c r="DP13" s="163">
        <v>-6.26</v>
      </c>
      <c r="DQ13" s="163">
        <v>56.389000000000003</v>
      </c>
      <c r="DR13" s="163">
        <v>159.8691</v>
      </c>
      <c r="DS13" s="163">
        <v>-20.14</v>
      </c>
      <c r="DT13" s="163">
        <v>-20.3</v>
      </c>
      <c r="DU13" s="163">
        <v>76.319999999999993</v>
      </c>
      <c r="DV13" s="163">
        <v>45.55</v>
      </c>
      <c r="DW13" s="163">
        <v>160.8364</v>
      </c>
      <c r="DX13" s="163">
        <v>159.19999999999999</v>
      </c>
      <c r="DY13" s="163">
        <v>54.815899999999999</v>
      </c>
      <c r="DZ13" s="163">
        <v>54.009099999999997</v>
      </c>
      <c r="EA13" s="163">
        <v>232.31890000000001</v>
      </c>
      <c r="EB13" s="163">
        <v>195.9819</v>
      </c>
      <c r="EC13" s="163">
        <v>187.24529999999999</v>
      </c>
      <c r="ED13" s="163">
        <v>189.89879999999999</v>
      </c>
      <c r="EE13" s="163">
        <v>127.9648</v>
      </c>
      <c r="EF13" s="163">
        <v>114.14019999999999</v>
      </c>
      <c r="EG13" s="163">
        <v>-22.195</v>
      </c>
      <c r="EH13" s="163">
        <v>556.88779999999997</v>
      </c>
      <c r="EI13" s="163">
        <v>488.51870000000002</v>
      </c>
      <c r="EJ13" s="164"/>
      <c r="EK13" s="163">
        <v>-27.162199999999999</v>
      </c>
      <c r="EL13" s="163">
        <v>-24.210599999999999</v>
      </c>
      <c r="EM13" s="163">
        <v>-51.019500000000001</v>
      </c>
      <c r="EN13" s="163">
        <v>24.976299999999998</v>
      </c>
      <c r="EO13" s="164"/>
      <c r="EP13" s="163">
        <v>156.732</v>
      </c>
      <c r="EQ13" s="163">
        <v>-15.520200000000001</v>
      </c>
      <c r="ER13" s="163">
        <v>-15.7561</v>
      </c>
      <c r="ES13" s="163">
        <v>-78.160700000000006</v>
      </c>
      <c r="ET13" s="163">
        <v>0</v>
      </c>
      <c r="EU13" s="163">
        <v>-12.85</v>
      </c>
      <c r="EV13" s="163">
        <v>102</v>
      </c>
      <c r="EW13" s="163">
        <v>11.0753</v>
      </c>
      <c r="EX13" s="163">
        <v>2.6227</v>
      </c>
      <c r="EY13" s="163">
        <v>-35.537700000000001</v>
      </c>
      <c r="EZ13" s="163">
        <v>-34.660899999999998</v>
      </c>
      <c r="FA13" s="163">
        <v>6.0552000000000001</v>
      </c>
      <c r="FB13" s="163">
        <v>-112.3981</v>
      </c>
      <c r="FC13" s="163">
        <v>77.239699999999999</v>
      </c>
      <c r="FD13" s="163">
        <v>23.0504</v>
      </c>
      <c r="FE13" s="164"/>
      <c r="FF13" s="163">
        <v>22.736799999999999</v>
      </c>
      <c r="FG13" s="164"/>
      <c r="FH13" s="164"/>
      <c r="FI13" s="164"/>
      <c r="FJ13" s="163">
        <v>-19.592400000000001</v>
      </c>
      <c r="FK13" s="163">
        <v>-20.094799999999999</v>
      </c>
      <c r="FL13" s="163">
        <v>66.982500000000002</v>
      </c>
      <c r="FM13" s="163">
        <v>-52.305399999999999</v>
      </c>
      <c r="FN13" s="163">
        <v>-52.808700000000002</v>
      </c>
      <c r="FO13" s="163">
        <v>42.514699999999998</v>
      </c>
      <c r="FP13" s="163">
        <v>37.581899999999997</v>
      </c>
      <c r="FQ13" s="163">
        <v>24.384499999999999</v>
      </c>
      <c r="FR13" s="163">
        <v>13.7</v>
      </c>
      <c r="FS13" s="163">
        <v>12.1614</v>
      </c>
      <c r="FT13" s="163">
        <v>0.78639999999999999</v>
      </c>
      <c r="FU13" s="163">
        <v>-7.47</v>
      </c>
      <c r="FV13" s="163">
        <v>15.9</v>
      </c>
      <c r="FW13" s="163">
        <v>24.141100000000002</v>
      </c>
      <c r="FX13" s="164"/>
      <c r="FY13" s="163">
        <v>-2.669</v>
      </c>
      <c r="FZ13" s="163">
        <v>4.5739999999999998</v>
      </c>
      <c r="GA13" s="164"/>
      <c r="GB13" s="163">
        <v>45.52</v>
      </c>
      <c r="GC13" s="163">
        <v>-39.2654</v>
      </c>
      <c r="GD13" s="163">
        <v>-43.404299999999999</v>
      </c>
      <c r="GE13" s="163">
        <v>12.83</v>
      </c>
      <c r="GF13" s="163">
        <v>80.056299999999993</v>
      </c>
      <c r="GG13" s="163">
        <v>28.6</v>
      </c>
      <c r="GH13" s="163">
        <v>-17.789899999999999</v>
      </c>
      <c r="GI13" s="163">
        <v>1.5381</v>
      </c>
      <c r="GJ13" s="163">
        <v>1.7316</v>
      </c>
      <c r="GK13" s="163">
        <v>1.5095000000000001</v>
      </c>
      <c r="GL13" s="164"/>
      <c r="GM13" s="164"/>
      <c r="GN13" s="164"/>
      <c r="GO13" s="163">
        <v>-24.768000000000001</v>
      </c>
      <c r="GP13" s="163">
        <v>17.229700000000001</v>
      </c>
      <c r="GQ13" s="163">
        <v>25.846800000000002</v>
      </c>
      <c r="GR13" s="163">
        <v>59.834699999999998</v>
      </c>
      <c r="GS13" s="163">
        <v>60.4435</v>
      </c>
      <c r="GT13" s="163">
        <v>-136.1996</v>
      </c>
      <c r="GU13" s="163">
        <v>-17.7576</v>
      </c>
      <c r="GV13" s="163">
        <v>18.682200000000002</v>
      </c>
      <c r="GW13" s="163">
        <v>-35.840200000000003</v>
      </c>
      <c r="GX13" s="163">
        <v>12.109299999999999</v>
      </c>
      <c r="GY13" s="163">
        <v>7.5111999999999997</v>
      </c>
      <c r="GZ13" s="163">
        <v>7.1944999999999997</v>
      </c>
      <c r="HA13" s="163">
        <v>13.3187</v>
      </c>
      <c r="HB13" s="163">
        <v>244.1294</v>
      </c>
      <c r="HC13" s="163">
        <v>242.55779999999999</v>
      </c>
      <c r="HD13" s="163">
        <v>0</v>
      </c>
      <c r="HE13" s="164"/>
      <c r="HF13" s="163">
        <v>-176.0335</v>
      </c>
      <c r="HG13" s="163">
        <v>176.90889999999999</v>
      </c>
      <c r="HH13" s="163">
        <v>430.75240000000002</v>
      </c>
      <c r="HI13" s="163">
        <v>-226.49289999999999</v>
      </c>
      <c r="HJ13" s="163">
        <v>-224.97489999999999</v>
      </c>
      <c r="HK13" s="163">
        <v>-20.011500000000002</v>
      </c>
      <c r="HL13" s="163">
        <v>-9.2126999999999999</v>
      </c>
      <c r="HM13" s="163">
        <v>75.323800000000006</v>
      </c>
      <c r="HN13" s="163">
        <v>74.162400000000005</v>
      </c>
      <c r="HO13" s="163">
        <v>-147.5789</v>
      </c>
      <c r="HP13" s="163">
        <v>-149.2843</v>
      </c>
      <c r="HQ13" s="163">
        <v>38.763100000000001</v>
      </c>
      <c r="HR13" s="163">
        <v>37.895200000000003</v>
      </c>
      <c r="HS13" s="163">
        <v>-49.607300000000002</v>
      </c>
      <c r="HT13" s="163">
        <v>-50.247100000000003</v>
      </c>
      <c r="HU13" s="163">
        <v>115.62</v>
      </c>
      <c r="HV13" s="163">
        <v>115.5</v>
      </c>
      <c r="HW13" s="163">
        <v>58.6</v>
      </c>
      <c r="HX13" s="163">
        <v>58.3</v>
      </c>
      <c r="HY13" s="163">
        <v>21.534600000000001</v>
      </c>
      <c r="HZ13" s="163">
        <v>24.8</v>
      </c>
      <c r="IA13" s="163">
        <v>-383.21640000000002</v>
      </c>
      <c r="IB13" s="163">
        <v>105.1991</v>
      </c>
      <c r="IC13" s="163">
        <v>105.581</v>
      </c>
      <c r="ID13" s="163">
        <v>9.9</v>
      </c>
      <c r="IE13" s="163">
        <v>20.7</v>
      </c>
      <c r="IF13" s="163">
        <v>-37.799999999999997</v>
      </c>
      <c r="IG13" s="163">
        <v>-37.5</v>
      </c>
      <c r="IH13" s="164"/>
      <c r="II13" s="163">
        <v>1.3546</v>
      </c>
      <c r="IJ13" s="163">
        <v>-431.57420000000002</v>
      </c>
      <c r="IK13" s="163">
        <v>-454.93060000000003</v>
      </c>
      <c r="IL13" s="163">
        <v>482.40019999999998</v>
      </c>
      <c r="IM13" s="163">
        <v>394.17849999999999</v>
      </c>
      <c r="IN13" s="163">
        <v>2.7702</v>
      </c>
      <c r="IO13" s="163">
        <v>-387.21170000000001</v>
      </c>
      <c r="IP13" s="163">
        <v>386.92439999999999</v>
      </c>
      <c r="IQ13" s="163">
        <v>-167.4359</v>
      </c>
      <c r="IR13" s="163">
        <v>-242.81469999999999</v>
      </c>
      <c r="IS13" s="163">
        <v>-380.94940000000003</v>
      </c>
      <c r="IT13" s="163">
        <v>105.0663</v>
      </c>
      <c r="IU13" s="163">
        <v>104.2649</v>
      </c>
      <c r="IV13" s="163">
        <v>169.25810000000001</v>
      </c>
      <c r="IW13" s="163">
        <v>-467.36559999999997</v>
      </c>
      <c r="IX13" s="163">
        <v>252.1054</v>
      </c>
      <c r="IY13" s="163">
        <v>-221.6344</v>
      </c>
      <c r="IZ13" s="163">
        <v>230.07380000000001</v>
      </c>
      <c r="JA13" s="163">
        <v>-10.5731</v>
      </c>
      <c r="JB13" s="164"/>
      <c r="JC13" s="163">
        <v>27.36</v>
      </c>
      <c r="JD13" s="163">
        <v>7.4939999999999998</v>
      </c>
      <c r="JE13" s="163">
        <v>7.4960000000000004</v>
      </c>
      <c r="JF13" s="163">
        <v>-26.96</v>
      </c>
      <c r="JG13" s="163">
        <v>2.3199999999999998</v>
      </c>
      <c r="JH13" s="164"/>
      <c r="JI13" s="163">
        <v>-3.5142000000000002</v>
      </c>
      <c r="JJ13" s="163">
        <v>-34.981299999999997</v>
      </c>
      <c r="JK13" s="163">
        <v>-10.1366</v>
      </c>
      <c r="JL13" s="163">
        <v>19.899999999999999</v>
      </c>
      <c r="JM13" s="163">
        <v>51.747999999999998</v>
      </c>
      <c r="JN13" s="163">
        <v>52.078000000000003</v>
      </c>
      <c r="JO13" s="163">
        <v>11.3147</v>
      </c>
      <c r="JP13" s="163">
        <v>13.541700000000001</v>
      </c>
      <c r="JQ13" s="163">
        <v>72.411600000000007</v>
      </c>
      <c r="JR13" s="164"/>
      <c r="JS13" s="163">
        <v>72.944699999999997</v>
      </c>
      <c r="JT13" s="164"/>
      <c r="JU13" s="163">
        <v>-19.899999999999999</v>
      </c>
      <c r="JV13" s="163">
        <v>23.292999999999999</v>
      </c>
      <c r="JW13" s="163">
        <v>5.55</v>
      </c>
      <c r="JX13" s="164"/>
      <c r="JY13" s="163">
        <v>-10.8734</v>
      </c>
      <c r="JZ13" s="163">
        <v>46.255899999999997</v>
      </c>
      <c r="KA13" s="163">
        <v>20.267299999999999</v>
      </c>
      <c r="KB13" s="163">
        <v>-11.530200000000001</v>
      </c>
      <c r="KC13" s="163">
        <v>-46.610199999999999</v>
      </c>
      <c r="KD13" s="163">
        <v>8.51</v>
      </c>
      <c r="KE13" s="163">
        <v>36.688400000000001</v>
      </c>
      <c r="KF13" s="163">
        <v>10.6</v>
      </c>
      <c r="KG13" s="163">
        <v>-10.5</v>
      </c>
      <c r="KH13" s="163">
        <v>257.59410000000003</v>
      </c>
      <c r="KI13" s="163">
        <v>-177.43610000000001</v>
      </c>
    </row>
    <row r="14" spans="1:295" ht="18" customHeight="1" x14ac:dyDescent="0.3">
      <c r="A14" s="160" t="s">
        <v>48</v>
      </c>
      <c r="B14" s="160" t="s">
        <v>796</v>
      </c>
      <c r="C14" s="163">
        <v>0</v>
      </c>
      <c r="D14" s="163">
        <v>16.285699999999999</v>
      </c>
      <c r="E14" s="163">
        <v>-32.903300000000002</v>
      </c>
      <c r="F14" s="163">
        <v>7.7209000000000003</v>
      </c>
      <c r="G14" s="163">
        <v>14.4316</v>
      </c>
      <c r="H14" s="164"/>
      <c r="I14" s="163">
        <v>34.075699999999998</v>
      </c>
      <c r="J14" s="163">
        <v>-70.182699999999997</v>
      </c>
      <c r="K14" s="163">
        <v>39.916200000000003</v>
      </c>
      <c r="L14" s="163">
        <v>20.3034</v>
      </c>
      <c r="M14" s="163">
        <v>19.9559</v>
      </c>
      <c r="N14" s="163">
        <v>-11.1</v>
      </c>
      <c r="O14" s="163">
        <v>-39.21</v>
      </c>
      <c r="P14" s="164"/>
      <c r="Q14" s="163">
        <v>15.731999999999999</v>
      </c>
      <c r="R14" s="163">
        <v>-37.4</v>
      </c>
      <c r="S14" s="163">
        <v>10.654</v>
      </c>
      <c r="T14" s="163">
        <v>33.412199999999999</v>
      </c>
      <c r="U14" s="163">
        <v>16.496300000000002</v>
      </c>
      <c r="V14" s="163">
        <v>16.546700000000001</v>
      </c>
      <c r="W14" s="163">
        <v>28.2151</v>
      </c>
      <c r="X14" s="163">
        <v>16.607600000000001</v>
      </c>
      <c r="Y14" s="163">
        <v>6.1003999999999996</v>
      </c>
      <c r="Z14" s="163">
        <v>8.1646000000000001</v>
      </c>
      <c r="AA14" s="164"/>
      <c r="AB14" s="164"/>
      <c r="AC14" s="163">
        <v>-45.48</v>
      </c>
      <c r="AD14" s="163">
        <v>-45.59</v>
      </c>
      <c r="AE14" s="164"/>
      <c r="AF14" s="163">
        <v>11.1</v>
      </c>
      <c r="AG14" s="163">
        <v>37.4</v>
      </c>
      <c r="AH14" s="163">
        <v>24.308</v>
      </c>
      <c r="AI14" s="163">
        <v>0.21199999999999999</v>
      </c>
      <c r="AJ14" s="163">
        <v>-51.72</v>
      </c>
      <c r="AK14" s="163">
        <v>-52.22</v>
      </c>
      <c r="AL14" s="163">
        <v>-31.2</v>
      </c>
      <c r="AM14" s="163">
        <v>52.65</v>
      </c>
      <c r="AN14" s="163">
        <v>52.52</v>
      </c>
      <c r="AO14" s="163">
        <v>15.2499</v>
      </c>
      <c r="AP14" s="163">
        <v>-3.1703999999999999</v>
      </c>
      <c r="AQ14" s="163">
        <v>50.342799999999997</v>
      </c>
      <c r="AR14" s="163">
        <v>51.509900000000002</v>
      </c>
      <c r="AS14" s="163">
        <v>58.921900000000001</v>
      </c>
      <c r="AT14" s="163">
        <v>-50.234699999999997</v>
      </c>
      <c r="AU14" s="163">
        <v>-50.230499999999999</v>
      </c>
      <c r="AV14" s="163">
        <v>10.1165</v>
      </c>
      <c r="AW14" s="163">
        <v>9.8922000000000008</v>
      </c>
      <c r="AX14" s="163">
        <v>74.615300000000005</v>
      </c>
      <c r="AY14" s="163">
        <v>76.222800000000007</v>
      </c>
      <c r="AZ14" s="163">
        <v>4.7275</v>
      </c>
      <c r="BA14" s="163">
        <v>24.780200000000001</v>
      </c>
      <c r="BB14" s="163">
        <v>-525.5915</v>
      </c>
      <c r="BC14" s="163">
        <v>26.721900000000002</v>
      </c>
      <c r="BD14" s="163">
        <v>-12.4</v>
      </c>
      <c r="BE14" s="163">
        <v>-13</v>
      </c>
      <c r="BF14" s="163">
        <v>57.371400000000001</v>
      </c>
      <c r="BG14" s="163">
        <v>56.079599999999999</v>
      </c>
      <c r="BH14" s="163">
        <v>-2.613</v>
      </c>
      <c r="BI14" s="164"/>
      <c r="BJ14" s="163">
        <v>-93.835700000000003</v>
      </c>
      <c r="BK14" s="163">
        <v>-0.69030000000000002</v>
      </c>
      <c r="BL14" s="164"/>
      <c r="BM14" s="163">
        <v>2.3028</v>
      </c>
      <c r="BN14" s="163">
        <v>581.65210000000002</v>
      </c>
      <c r="BO14" s="163">
        <v>60.426600000000001</v>
      </c>
      <c r="BP14" s="163">
        <v>60.5792</v>
      </c>
      <c r="BQ14" s="163">
        <v>-539.51909999999998</v>
      </c>
      <c r="BR14" s="163">
        <v>373.88819999999998</v>
      </c>
      <c r="BS14" s="164"/>
      <c r="BT14" s="163">
        <v>-57.2149</v>
      </c>
      <c r="BU14" s="163">
        <v>59.280999999999999</v>
      </c>
      <c r="BV14" s="163">
        <v>64.438000000000002</v>
      </c>
      <c r="BW14" s="163">
        <v>25.57</v>
      </c>
      <c r="BX14" s="163">
        <v>22.2</v>
      </c>
      <c r="BY14" s="163">
        <v>45.04</v>
      </c>
      <c r="BZ14" s="163">
        <v>62.02</v>
      </c>
      <c r="CA14" s="163">
        <v>15.141299999999999</v>
      </c>
      <c r="CB14" s="163">
        <v>13.935700000000001</v>
      </c>
      <c r="CC14" s="163">
        <v>45.198599999999999</v>
      </c>
      <c r="CD14" s="163">
        <v>44.805900000000001</v>
      </c>
      <c r="CE14" s="163">
        <v>47.9465</v>
      </c>
      <c r="CF14" s="163">
        <v>-78.349800000000002</v>
      </c>
      <c r="CG14" s="163">
        <v>-77.664100000000005</v>
      </c>
      <c r="CH14" s="163">
        <v>1.2883</v>
      </c>
      <c r="CI14" s="164"/>
      <c r="CJ14" s="164"/>
      <c r="CK14" s="164"/>
      <c r="CL14" s="163">
        <v>64.5</v>
      </c>
      <c r="CM14" s="163">
        <v>58.2</v>
      </c>
      <c r="CN14" s="163">
        <v>-10.37</v>
      </c>
      <c r="CO14" s="163">
        <v>39.596600000000002</v>
      </c>
      <c r="CP14" s="163">
        <v>38.579099999999997</v>
      </c>
      <c r="CQ14" s="163">
        <v>38.929600000000001</v>
      </c>
      <c r="CR14" s="163">
        <v>-84.943299999999994</v>
      </c>
      <c r="CS14" s="163">
        <v>-84.139499999999998</v>
      </c>
      <c r="CT14" s="163">
        <v>71.584999999999994</v>
      </c>
      <c r="CU14" s="163">
        <v>-23.972999999999999</v>
      </c>
      <c r="CV14" s="163">
        <v>76.897999999999996</v>
      </c>
      <c r="CW14" s="163">
        <v>10.6572</v>
      </c>
      <c r="CX14" s="163">
        <v>29.84</v>
      </c>
      <c r="CY14" s="163">
        <v>17.64</v>
      </c>
      <c r="CZ14" s="163">
        <v>32.351100000000002</v>
      </c>
      <c r="DA14" s="163">
        <v>30.326799999999999</v>
      </c>
      <c r="DB14" s="163">
        <v>-24.83</v>
      </c>
      <c r="DC14" s="163">
        <v>-3.8935</v>
      </c>
      <c r="DD14" s="164"/>
      <c r="DE14" s="164"/>
      <c r="DF14" s="163">
        <v>-166.80629999999999</v>
      </c>
      <c r="DG14" s="163">
        <v>-5.0000000000000001E-3</v>
      </c>
      <c r="DH14" s="163">
        <v>-15.062200000000001</v>
      </c>
      <c r="DI14" s="163">
        <v>-72.8</v>
      </c>
      <c r="DJ14" s="164"/>
      <c r="DK14" s="163">
        <v>25.524000000000001</v>
      </c>
      <c r="DL14" s="163">
        <v>31.649799999999999</v>
      </c>
      <c r="DM14" s="163">
        <v>41.813200000000002</v>
      </c>
      <c r="DN14" s="163">
        <v>45.1355</v>
      </c>
      <c r="DO14" s="163">
        <v>31.45</v>
      </c>
      <c r="DP14" s="163">
        <v>-6.45</v>
      </c>
      <c r="DQ14" s="163">
        <v>55.8</v>
      </c>
      <c r="DR14" s="163">
        <v>164.3843</v>
      </c>
      <c r="DS14" s="163">
        <v>-21.44</v>
      </c>
      <c r="DT14" s="163">
        <v>-21.9</v>
      </c>
      <c r="DU14" s="163">
        <v>77.8</v>
      </c>
      <c r="DV14" s="163">
        <v>44.28</v>
      </c>
      <c r="DW14" s="163">
        <v>167.32730000000001</v>
      </c>
      <c r="DX14" s="163">
        <v>164.58179999999999</v>
      </c>
      <c r="DY14" s="163">
        <v>55.265799999999999</v>
      </c>
      <c r="DZ14" s="163">
        <v>53</v>
      </c>
      <c r="EA14" s="163">
        <v>235.87889999999999</v>
      </c>
      <c r="EB14" s="163">
        <v>198.04050000000001</v>
      </c>
      <c r="EC14" s="163">
        <v>190.10769999999999</v>
      </c>
      <c r="ED14" s="163">
        <v>192.6824</v>
      </c>
      <c r="EE14" s="163">
        <v>109.51690000000001</v>
      </c>
      <c r="EF14" s="163">
        <v>95.857200000000006</v>
      </c>
      <c r="EG14" s="163">
        <v>-23.308</v>
      </c>
      <c r="EH14" s="163">
        <v>552.4905</v>
      </c>
      <c r="EI14" s="163">
        <v>498.51650000000001</v>
      </c>
      <c r="EJ14" s="164"/>
      <c r="EK14" s="163">
        <v>-26.859500000000001</v>
      </c>
      <c r="EL14" s="163">
        <v>-24.499600000000001</v>
      </c>
      <c r="EM14" s="163">
        <v>-30.9193</v>
      </c>
      <c r="EN14" s="163">
        <v>38.961300000000001</v>
      </c>
      <c r="EO14" s="164"/>
      <c r="EP14" s="163">
        <v>44.591999999999999</v>
      </c>
      <c r="EQ14" s="163">
        <v>-3.5135999999999998</v>
      </c>
      <c r="ER14" s="163">
        <v>-3.8336000000000001</v>
      </c>
      <c r="ES14" s="163">
        <v>-60.453099999999999</v>
      </c>
      <c r="ET14" s="163">
        <v>0</v>
      </c>
      <c r="EU14" s="163">
        <v>-11.98</v>
      </c>
      <c r="EV14" s="163">
        <v>1</v>
      </c>
      <c r="EW14" s="163">
        <v>10.834</v>
      </c>
      <c r="EX14" s="163">
        <v>29.0733</v>
      </c>
      <c r="EY14" s="163">
        <v>-37.775599999999997</v>
      </c>
      <c r="EZ14" s="163">
        <v>-36.675600000000003</v>
      </c>
      <c r="FA14" s="163">
        <v>10.512600000000001</v>
      </c>
      <c r="FB14" s="163">
        <v>-93.339600000000004</v>
      </c>
      <c r="FC14" s="163">
        <v>56.939700000000002</v>
      </c>
      <c r="FD14" s="163">
        <v>23.304099999999998</v>
      </c>
      <c r="FE14" s="164"/>
      <c r="FF14" s="163">
        <v>22.418900000000001</v>
      </c>
      <c r="FG14" s="164"/>
      <c r="FH14" s="164"/>
      <c r="FI14" s="164"/>
      <c r="FJ14" s="163">
        <v>-15.406000000000001</v>
      </c>
      <c r="FK14" s="163">
        <v>-14.7362</v>
      </c>
      <c r="FL14" s="163">
        <v>66.312700000000007</v>
      </c>
      <c r="FM14" s="163">
        <v>-51.896700000000003</v>
      </c>
      <c r="FN14" s="163">
        <v>-51.733899999999998</v>
      </c>
      <c r="FO14" s="163">
        <v>42.114400000000003</v>
      </c>
      <c r="FP14" s="163">
        <v>34.022399999999998</v>
      </c>
      <c r="FQ14" s="163">
        <v>30.808</v>
      </c>
      <c r="FR14" s="163">
        <v>12.1</v>
      </c>
      <c r="FS14" s="163">
        <v>9.9959000000000007</v>
      </c>
      <c r="FT14" s="163">
        <v>0.7742</v>
      </c>
      <c r="FU14" s="163">
        <v>-5.95</v>
      </c>
      <c r="FV14" s="163">
        <v>16.22</v>
      </c>
      <c r="FW14" s="163">
        <v>28.969000000000001</v>
      </c>
      <c r="FX14" s="164"/>
      <c r="FY14" s="163">
        <v>-2.524</v>
      </c>
      <c r="FZ14" s="163">
        <v>4.5999999999999996</v>
      </c>
      <c r="GA14" s="164"/>
      <c r="GB14" s="163">
        <v>46.35</v>
      </c>
      <c r="GC14" s="163">
        <v>-34.232300000000002</v>
      </c>
      <c r="GD14" s="163">
        <v>-40.459600000000002</v>
      </c>
      <c r="GE14" s="163">
        <v>13.2</v>
      </c>
      <c r="GF14" s="163">
        <v>80.428899999999999</v>
      </c>
      <c r="GG14" s="163">
        <v>26.8</v>
      </c>
      <c r="GH14" s="163">
        <v>-17.020199999999999</v>
      </c>
      <c r="GI14" s="163">
        <v>0.91010000000000002</v>
      </c>
      <c r="GJ14" s="163">
        <v>0</v>
      </c>
      <c r="GK14" s="163">
        <v>1.4206000000000001</v>
      </c>
      <c r="GL14" s="164"/>
      <c r="GM14" s="164"/>
      <c r="GN14" s="163">
        <v>-13.7605</v>
      </c>
      <c r="GO14" s="163">
        <v>-24.034099999999999</v>
      </c>
      <c r="GP14" s="163">
        <v>17.259499999999999</v>
      </c>
      <c r="GQ14" s="163">
        <v>24.609300000000001</v>
      </c>
      <c r="GR14" s="163">
        <v>60.537100000000002</v>
      </c>
      <c r="GS14" s="163">
        <v>63.880200000000002</v>
      </c>
      <c r="GT14" s="163">
        <v>-130.36019999999999</v>
      </c>
      <c r="GU14" s="163">
        <v>-17.128599999999999</v>
      </c>
      <c r="GV14" s="163">
        <v>19.3827</v>
      </c>
      <c r="GW14" s="163">
        <v>-35.405999999999999</v>
      </c>
      <c r="GX14" s="163">
        <v>11.773400000000001</v>
      </c>
      <c r="GY14" s="163">
        <v>7.4233000000000002</v>
      </c>
      <c r="GZ14" s="163">
        <v>7.1101000000000001</v>
      </c>
      <c r="HA14" s="163">
        <v>12.878299999999999</v>
      </c>
      <c r="HB14" s="163">
        <v>245.6183</v>
      </c>
      <c r="HC14" s="163">
        <v>244.54220000000001</v>
      </c>
      <c r="HD14" s="164"/>
      <c r="HE14" s="164"/>
      <c r="HF14" s="163">
        <v>-178.75120000000001</v>
      </c>
      <c r="HG14" s="163">
        <v>182.71690000000001</v>
      </c>
      <c r="HH14" s="163">
        <v>442.00229999999999</v>
      </c>
      <c r="HI14" s="163">
        <v>-229.72130000000001</v>
      </c>
      <c r="HJ14" s="163">
        <v>-229.09630000000001</v>
      </c>
      <c r="HK14" s="163">
        <v>-19.8626</v>
      </c>
      <c r="HL14" s="163">
        <v>-8.6241000000000003</v>
      </c>
      <c r="HM14" s="163">
        <v>73.490799999999993</v>
      </c>
      <c r="HN14" s="163">
        <v>74.106899999999996</v>
      </c>
      <c r="HO14" s="164"/>
      <c r="HP14" s="164"/>
      <c r="HQ14" s="163">
        <v>38.752099999999999</v>
      </c>
      <c r="HR14" s="163">
        <v>37.873199999999997</v>
      </c>
      <c r="HS14" s="163">
        <v>-50.2209</v>
      </c>
      <c r="HT14" s="163">
        <v>-48.467199999999998</v>
      </c>
      <c r="HU14" s="163">
        <v>116.51</v>
      </c>
      <c r="HV14" s="163">
        <v>116.5</v>
      </c>
      <c r="HW14" s="163">
        <v>61.5</v>
      </c>
      <c r="HX14" s="163">
        <v>59.4</v>
      </c>
      <c r="HY14" s="163">
        <v>21.596599999999999</v>
      </c>
      <c r="HZ14" s="163">
        <v>23.44</v>
      </c>
      <c r="IA14" s="163">
        <v>-387.28179999999998</v>
      </c>
      <c r="IB14" s="163">
        <v>103.05670000000001</v>
      </c>
      <c r="IC14" s="163">
        <v>101.2212</v>
      </c>
      <c r="ID14" s="164"/>
      <c r="IE14" s="163">
        <v>21.7</v>
      </c>
      <c r="IF14" s="163">
        <v>-36.200000000000003</v>
      </c>
      <c r="IG14" s="163">
        <v>-36.200000000000003</v>
      </c>
      <c r="IH14" s="163">
        <v>1.5232000000000001</v>
      </c>
      <c r="II14" s="163">
        <v>1.1599999999999999</v>
      </c>
      <c r="IJ14" s="163">
        <v>-436.97109999999998</v>
      </c>
      <c r="IK14" s="163">
        <v>-462.6823</v>
      </c>
      <c r="IL14" s="163">
        <v>482.12130000000002</v>
      </c>
      <c r="IM14" s="163">
        <v>401.58890000000002</v>
      </c>
      <c r="IN14" s="163">
        <v>-0.93640000000000001</v>
      </c>
      <c r="IO14" s="163">
        <v>-392.1576</v>
      </c>
      <c r="IP14" s="163">
        <v>388.32749999999999</v>
      </c>
      <c r="IQ14" s="163">
        <v>-163.874</v>
      </c>
      <c r="IR14" s="163">
        <v>-242.63380000000001</v>
      </c>
      <c r="IS14" s="163">
        <v>-389.62849999999997</v>
      </c>
      <c r="IT14" s="163">
        <v>110.38500000000001</v>
      </c>
      <c r="IU14" s="163">
        <v>104.1707</v>
      </c>
      <c r="IV14" s="163">
        <v>166.49160000000001</v>
      </c>
      <c r="IW14" s="163">
        <v>-471.25779999999997</v>
      </c>
      <c r="IX14" s="163">
        <v>249.67580000000001</v>
      </c>
      <c r="IY14" s="163">
        <v>-229.6285</v>
      </c>
      <c r="IZ14" s="163">
        <v>228.52379999999999</v>
      </c>
      <c r="JA14" s="163">
        <v>-9.7024000000000008</v>
      </c>
      <c r="JB14" s="164"/>
      <c r="JC14" s="163">
        <v>29.04</v>
      </c>
      <c r="JD14" s="163">
        <v>7.5179999999999998</v>
      </c>
      <c r="JE14" s="163">
        <v>7.5270000000000001</v>
      </c>
      <c r="JF14" s="163">
        <v>-26.48</v>
      </c>
      <c r="JG14" s="163">
        <v>4.8</v>
      </c>
      <c r="JH14" s="164"/>
      <c r="JI14" s="163">
        <v>-3.8956</v>
      </c>
      <c r="JJ14" s="163">
        <v>-35.683199999999999</v>
      </c>
      <c r="JK14" s="163">
        <v>-10.545500000000001</v>
      </c>
      <c r="JL14" s="163">
        <v>19.7</v>
      </c>
      <c r="JM14" s="163">
        <v>55.497</v>
      </c>
      <c r="JN14" s="163">
        <v>54.616</v>
      </c>
      <c r="JO14" s="163">
        <v>11.318899999999999</v>
      </c>
      <c r="JP14" s="163">
        <v>13.538500000000001</v>
      </c>
      <c r="JQ14" s="163">
        <v>72.393000000000001</v>
      </c>
      <c r="JR14" s="164"/>
      <c r="JS14" s="163">
        <v>72.125200000000007</v>
      </c>
      <c r="JT14" s="164"/>
      <c r="JU14" s="163">
        <v>-20.5</v>
      </c>
      <c r="JV14" s="163">
        <v>23.2502</v>
      </c>
      <c r="JW14" s="163">
        <v>5.49</v>
      </c>
      <c r="JX14" s="164"/>
      <c r="JY14" s="163">
        <v>-11.253399999999999</v>
      </c>
      <c r="JZ14" s="163">
        <v>45.911900000000003</v>
      </c>
      <c r="KA14" s="163">
        <v>20.074100000000001</v>
      </c>
      <c r="KB14" s="163">
        <v>-11.3613</v>
      </c>
      <c r="KC14" s="163">
        <v>-45.751300000000001</v>
      </c>
      <c r="KD14" s="163">
        <v>7.0883000000000003</v>
      </c>
      <c r="KE14" s="163">
        <v>37.142000000000003</v>
      </c>
      <c r="KF14" s="163">
        <v>11.9</v>
      </c>
      <c r="KG14" s="163">
        <v>-11.3</v>
      </c>
      <c r="KH14" s="163">
        <v>258.84410000000003</v>
      </c>
      <c r="KI14" s="163">
        <v>-180.11019999999999</v>
      </c>
    </row>
    <row r="15" spans="1:295" ht="18" customHeight="1" x14ac:dyDescent="0.3">
      <c r="A15" s="160" t="s">
        <v>48</v>
      </c>
      <c r="B15" s="160" t="s">
        <v>797</v>
      </c>
      <c r="C15" s="163">
        <v>0</v>
      </c>
      <c r="D15" s="164"/>
      <c r="E15" s="163">
        <v>-32.496299999999998</v>
      </c>
      <c r="F15" s="163">
        <v>7.4638</v>
      </c>
      <c r="G15" s="163">
        <v>14.7387</v>
      </c>
      <c r="H15" s="164"/>
      <c r="I15" s="163">
        <v>33.207900000000002</v>
      </c>
      <c r="J15" s="163">
        <v>-69.470799999999997</v>
      </c>
      <c r="K15" s="163">
        <v>39.631</v>
      </c>
      <c r="L15" s="163">
        <v>20.107399999999998</v>
      </c>
      <c r="M15" s="163">
        <v>19.745000000000001</v>
      </c>
      <c r="N15" s="163">
        <v>-13.32</v>
      </c>
      <c r="O15" s="163">
        <v>-38.35</v>
      </c>
      <c r="P15" s="163">
        <v>35.200000000000003</v>
      </c>
      <c r="Q15" s="163">
        <v>15.731999999999999</v>
      </c>
      <c r="R15" s="163">
        <v>-35.200000000000003</v>
      </c>
      <c r="S15" s="163">
        <v>12.823</v>
      </c>
      <c r="T15" s="163">
        <v>32.578800000000001</v>
      </c>
      <c r="U15" s="163">
        <v>16.698699999999999</v>
      </c>
      <c r="V15" s="163">
        <v>16.950199999999999</v>
      </c>
      <c r="W15" s="163">
        <v>28.361899999999999</v>
      </c>
      <c r="X15" s="163">
        <v>17.443100000000001</v>
      </c>
      <c r="Y15" s="163">
        <v>6.3201000000000001</v>
      </c>
      <c r="Z15" s="163">
        <v>8.4756</v>
      </c>
      <c r="AA15" s="164"/>
      <c r="AB15" s="164"/>
      <c r="AC15" s="163">
        <v>-45.94</v>
      </c>
      <c r="AD15" s="163">
        <v>-46.31</v>
      </c>
      <c r="AE15" s="164"/>
      <c r="AF15" s="163">
        <v>13.32</v>
      </c>
      <c r="AG15" s="164"/>
      <c r="AH15" s="163">
        <v>24.536000000000001</v>
      </c>
      <c r="AI15" s="163">
        <v>0.214</v>
      </c>
      <c r="AJ15" s="163">
        <v>-52.94</v>
      </c>
      <c r="AK15" s="163">
        <v>-53.18</v>
      </c>
      <c r="AL15" s="163">
        <v>-29.97</v>
      </c>
      <c r="AM15" s="163">
        <v>53.65</v>
      </c>
      <c r="AN15" s="163">
        <v>54</v>
      </c>
      <c r="AO15" s="163">
        <v>15.848699999999999</v>
      </c>
      <c r="AP15" s="163">
        <v>-3.4403999999999999</v>
      </c>
      <c r="AQ15" s="163">
        <v>49.845300000000002</v>
      </c>
      <c r="AR15" s="163">
        <v>51.488500000000002</v>
      </c>
      <c r="AS15" s="163">
        <v>59.353499999999997</v>
      </c>
      <c r="AT15" s="163">
        <v>-51.842199999999998</v>
      </c>
      <c r="AU15" s="163">
        <v>-52.184899999999999</v>
      </c>
      <c r="AV15" s="163">
        <v>10.461399999999999</v>
      </c>
      <c r="AW15" s="163">
        <v>10.4733</v>
      </c>
      <c r="AX15" s="163">
        <v>74.883200000000002</v>
      </c>
      <c r="AY15" s="163">
        <v>76.624700000000004</v>
      </c>
      <c r="AZ15" s="163">
        <v>4.7275</v>
      </c>
      <c r="BA15" s="163">
        <v>25.304600000000001</v>
      </c>
      <c r="BB15" s="163">
        <v>-524.18849999999998</v>
      </c>
      <c r="BC15" s="163">
        <v>26.662500000000001</v>
      </c>
      <c r="BD15" s="163">
        <v>-13.1</v>
      </c>
      <c r="BE15" s="163">
        <v>-13.5</v>
      </c>
      <c r="BF15" s="163">
        <v>59.296399999999998</v>
      </c>
      <c r="BG15" s="163">
        <v>58.698799999999999</v>
      </c>
      <c r="BH15" s="163">
        <v>-2.6084000000000001</v>
      </c>
      <c r="BI15" s="164"/>
      <c r="BJ15" s="163">
        <v>-96.171999999999997</v>
      </c>
      <c r="BK15" s="163">
        <v>-0.54690000000000005</v>
      </c>
      <c r="BL15" s="164"/>
      <c r="BM15" s="163">
        <v>2.5099</v>
      </c>
      <c r="BN15" s="163">
        <v>579.88199999999995</v>
      </c>
      <c r="BO15" s="163">
        <v>53.529400000000003</v>
      </c>
      <c r="BP15" s="163">
        <v>53.926200000000001</v>
      </c>
      <c r="BQ15" s="163">
        <v>-528.18200000000002</v>
      </c>
      <c r="BR15" s="163">
        <v>366.95089999999999</v>
      </c>
      <c r="BS15" s="164"/>
      <c r="BT15" s="163">
        <v>-74.171999999999997</v>
      </c>
      <c r="BU15" s="163">
        <v>77.794300000000007</v>
      </c>
      <c r="BV15" s="163">
        <v>62.472000000000001</v>
      </c>
      <c r="BW15" s="163">
        <v>25.09</v>
      </c>
      <c r="BX15" s="163">
        <v>22.27</v>
      </c>
      <c r="BY15" s="163">
        <v>44.54</v>
      </c>
      <c r="BZ15" s="163">
        <v>60.76</v>
      </c>
      <c r="CA15" s="163">
        <v>17.284700000000001</v>
      </c>
      <c r="CB15" s="163">
        <v>17.9544</v>
      </c>
      <c r="CC15" s="163">
        <v>45.754300000000001</v>
      </c>
      <c r="CD15" s="163">
        <v>45.493200000000002</v>
      </c>
      <c r="CE15" s="163">
        <v>47.832900000000002</v>
      </c>
      <c r="CF15" s="163">
        <v>-77.384600000000006</v>
      </c>
      <c r="CG15" s="163">
        <v>-76.640500000000003</v>
      </c>
      <c r="CH15" s="163">
        <v>2.3304999999999998</v>
      </c>
      <c r="CI15" s="164"/>
      <c r="CJ15" s="164"/>
      <c r="CK15" s="164"/>
      <c r="CL15" s="163">
        <v>64.099999999999994</v>
      </c>
      <c r="CM15" s="163">
        <v>57.6</v>
      </c>
      <c r="CN15" s="163">
        <v>-10.18</v>
      </c>
      <c r="CO15" s="163">
        <v>39.733600000000003</v>
      </c>
      <c r="CP15" s="163">
        <v>38.499699999999997</v>
      </c>
      <c r="CQ15" s="163">
        <v>38.761299999999999</v>
      </c>
      <c r="CR15" s="163">
        <v>-86.910799999999995</v>
      </c>
      <c r="CS15" s="163">
        <v>-85.738600000000005</v>
      </c>
      <c r="CT15" s="163">
        <v>67.150199999999998</v>
      </c>
      <c r="CU15" s="163">
        <v>-15.524900000000001</v>
      </c>
      <c r="CV15" s="163">
        <v>71.497</v>
      </c>
      <c r="CW15" s="163">
        <v>10.291600000000001</v>
      </c>
      <c r="CX15" s="163">
        <v>28.2</v>
      </c>
      <c r="CY15" s="163">
        <v>17.059999999999999</v>
      </c>
      <c r="CZ15" s="163">
        <v>31.413599999999999</v>
      </c>
      <c r="DA15" s="163">
        <v>29.447900000000001</v>
      </c>
      <c r="DB15" s="163">
        <v>-24.29</v>
      </c>
      <c r="DC15" s="163">
        <v>-3.8935</v>
      </c>
      <c r="DD15" s="164"/>
      <c r="DE15" s="164"/>
      <c r="DF15" s="163">
        <v>-151.3415</v>
      </c>
      <c r="DG15" s="163">
        <v>-5.1999999999999998E-3</v>
      </c>
      <c r="DH15" s="163">
        <v>-14.8376</v>
      </c>
      <c r="DI15" s="164"/>
      <c r="DJ15" s="163">
        <v>-71.900000000000006</v>
      </c>
      <c r="DK15" s="163">
        <v>25.556899999999999</v>
      </c>
      <c r="DL15" s="163">
        <v>31.063800000000001</v>
      </c>
      <c r="DM15" s="163">
        <v>39.4649</v>
      </c>
      <c r="DN15" s="163">
        <v>44.549599999999998</v>
      </c>
      <c r="DO15" s="163">
        <v>30.78</v>
      </c>
      <c r="DP15" s="163">
        <v>-5.84</v>
      </c>
      <c r="DQ15" s="163">
        <v>55.241999999999997</v>
      </c>
      <c r="DR15" s="163">
        <v>152.47370000000001</v>
      </c>
      <c r="DS15" s="163">
        <v>-21.82</v>
      </c>
      <c r="DT15" s="163">
        <v>-22.05</v>
      </c>
      <c r="DU15" s="163">
        <v>76.790000000000006</v>
      </c>
      <c r="DV15" s="163">
        <v>42.97</v>
      </c>
      <c r="DW15" s="163">
        <v>152.2364</v>
      </c>
      <c r="DX15" s="163">
        <v>148.89089999999999</v>
      </c>
      <c r="DY15" s="163">
        <v>51.164200000000001</v>
      </c>
      <c r="DZ15" s="163">
        <v>50.4</v>
      </c>
      <c r="EA15" s="163">
        <v>224.53880000000001</v>
      </c>
      <c r="EB15" s="163">
        <v>187.4299</v>
      </c>
      <c r="EC15" s="163">
        <v>178.6019</v>
      </c>
      <c r="ED15" s="163">
        <v>182.99469999999999</v>
      </c>
      <c r="EE15" s="163">
        <v>130.93559999999999</v>
      </c>
      <c r="EF15" s="163">
        <v>119.3674</v>
      </c>
      <c r="EG15" s="163">
        <v>-22.186</v>
      </c>
      <c r="EH15" s="163">
        <v>541.26919999999996</v>
      </c>
      <c r="EI15" s="163">
        <v>503.36259999999999</v>
      </c>
      <c r="EJ15" s="164"/>
      <c r="EK15" s="163">
        <v>-26.766100000000002</v>
      </c>
      <c r="EL15" s="163">
        <v>-24.3171</v>
      </c>
      <c r="EM15" s="163">
        <v>-52.387900000000002</v>
      </c>
      <c r="EN15" s="163">
        <v>28.235900000000001</v>
      </c>
      <c r="EO15" s="164"/>
      <c r="EP15" s="163">
        <v>162.876</v>
      </c>
      <c r="EQ15" s="163">
        <v>-19.432600000000001</v>
      </c>
      <c r="ER15" s="163">
        <v>-19.895600000000002</v>
      </c>
      <c r="ES15" s="163">
        <v>-82.492500000000007</v>
      </c>
      <c r="ET15" s="163">
        <v>0</v>
      </c>
      <c r="EU15" s="163">
        <v>-12.69</v>
      </c>
      <c r="EV15" s="163">
        <v>122.7</v>
      </c>
      <c r="EW15" s="163">
        <v>10.819699999999999</v>
      </c>
      <c r="EX15" s="163">
        <v>8.6445000000000007</v>
      </c>
      <c r="EY15" s="163">
        <v>-35.879100000000001</v>
      </c>
      <c r="EZ15" s="163">
        <v>-35.144599999999997</v>
      </c>
      <c r="FA15" s="163">
        <v>7.1905000000000001</v>
      </c>
      <c r="FB15" s="163">
        <v>-115.5822</v>
      </c>
      <c r="FC15" s="163">
        <v>77.866200000000006</v>
      </c>
      <c r="FD15" s="163">
        <v>22.450900000000001</v>
      </c>
      <c r="FE15" s="164"/>
      <c r="FF15" s="163">
        <v>22.108899999999998</v>
      </c>
      <c r="FG15" s="164"/>
      <c r="FH15" s="163">
        <v>0</v>
      </c>
      <c r="FI15" s="164"/>
      <c r="FJ15" s="163">
        <v>-18.755099999999999</v>
      </c>
      <c r="FK15" s="163">
        <v>-17.750399999999999</v>
      </c>
      <c r="FL15" s="163">
        <v>56.935099999999998</v>
      </c>
      <c r="FM15" s="163">
        <v>-49.380299999999998</v>
      </c>
      <c r="FN15" s="163">
        <v>-48.849600000000002</v>
      </c>
      <c r="FO15" s="163">
        <v>36.932499999999997</v>
      </c>
      <c r="FP15" s="163">
        <v>33.047499999999999</v>
      </c>
      <c r="FQ15" s="163">
        <v>20.766300000000001</v>
      </c>
      <c r="FR15" s="163">
        <v>12.95</v>
      </c>
      <c r="FS15" s="163">
        <v>13.5677</v>
      </c>
      <c r="FT15" s="163">
        <v>0.77549999999999997</v>
      </c>
      <c r="FU15" s="163">
        <v>-8.7100000000000009</v>
      </c>
      <c r="FV15" s="163">
        <v>16.09</v>
      </c>
      <c r="FW15" s="163">
        <v>20.695</v>
      </c>
      <c r="FX15" s="164"/>
      <c r="FY15" s="163">
        <v>-2.694</v>
      </c>
      <c r="FZ15" s="163">
        <v>4.6500000000000004</v>
      </c>
      <c r="GA15" s="164"/>
      <c r="GB15" s="163">
        <v>44.24</v>
      </c>
      <c r="GC15" s="163">
        <v>-34.319600000000001</v>
      </c>
      <c r="GD15" s="163">
        <v>-35.714500000000001</v>
      </c>
      <c r="GE15" s="164"/>
      <c r="GF15" s="163">
        <v>79.183099999999996</v>
      </c>
      <c r="GG15" s="163">
        <v>28</v>
      </c>
      <c r="GH15" s="163">
        <v>-17.429600000000001</v>
      </c>
      <c r="GI15" s="163">
        <v>1.0529999999999999</v>
      </c>
      <c r="GJ15" s="163">
        <v>0</v>
      </c>
      <c r="GK15" s="163">
        <v>1.3687</v>
      </c>
      <c r="GL15" s="164"/>
      <c r="GM15" s="164"/>
      <c r="GN15" s="164"/>
      <c r="GO15" s="163">
        <v>-23.480699999999999</v>
      </c>
      <c r="GP15" s="163">
        <v>17.948499999999999</v>
      </c>
      <c r="GQ15" s="163">
        <v>24.229800000000001</v>
      </c>
      <c r="GR15" s="163">
        <v>61.411000000000001</v>
      </c>
      <c r="GS15" s="163">
        <v>61.7273</v>
      </c>
      <c r="GT15" s="163">
        <v>-130.2501</v>
      </c>
      <c r="GU15" s="163">
        <v>-17.202999999999999</v>
      </c>
      <c r="GV15" s="163">
        <v>18.8812</v>
      </c>
      <c r="GW15" s="163">
        <v>-35.580500000000001</v>
      </c>
      <c r="GX15" s="164"/>
      <c r="GY15" s="163">
        <v>7.2572999999999999</v>
      </c>
      <c r="GZ15" s="163">
        <v>7.0258000000000003</v>
      </c>
      <c r="HA15" s="164"/>
      <c r="HB15" s="163">
        <v>243.50450000000001</v>
      </c>
      <c r="HC15" s="163">
        <v>243.1354</v>
      </c>
      <c r="HD15" s="164"/>
      <c r="HE15" s="164"/>
      <c r="HF15" s="163">
        <v>-173.44130000000001</v>
      </c>
      <c r="HG15" s="163">
        <v>172.50069999999999</v>
      </c>
      <c r="HH15" s="163">
        <v>441.2269</v>
      </c>
      <c r="HI15" s="163">
        <v>-226.84119999999999</v>
      </c>
      <c r="HJ15" s="163">
        <v>-225.66730000000001</v>
      </c>
      <c r="HK15" s="163">
        <v>-19.588899999999999</v>
      </c>
      <c r="HL15" s="163">
        <v>-8.2345000000000006</v>
      </c>
      <c r="HM15" s="163">
        <v>76.744299999999996</v>
      </c>
      <c r="HN15" s="163">
        <v>77.238600000000005</v>
      </c>
      <c r="HO15" s="164"/>
      <c r="HP15" s="164"/>
      <c r="HQ15" s="163">
        <v>37.016300000000001</v>
      </c>
      <c r="HR15" s="163">
        <v>36.642699999999998</v>
      </c>
      <c r="HS15" s="163">
        <v>-49.331699999999998</v>
      </c>
      <c r="HT15" s="163">
        <v>-49.232900000000001</v>
      </c>
      <c r="HU15" s="163">
        <v>112.81</v>
      </c>
      <c r="HV15" s="163">
        <v>112.54</v>
      </c>
      <c r="HW15" s="163">
        <v>59.5</v>
      </c>
      <c r="HX15" s="163">
        <v>60.1</v>
      </c>
      <c r="HY15" s="163">
        <v>21.6799</v>
      </c>
      <c r="HZ15" s="163">
        <v>25.68</v>
      </c>
      <c r="IA15" s="163">
        <v>-379.85300000000001</v>
      </c>
      <c r="IB15" s="163">
        <v>101.8616</v>
      </c>
      <c r="IC15" s="163">
        <v>101.54819999999999</v>
      </c>
      <c r="ID15" s="163">
        <v>9.9</v>
      </c>
      <c r="IE15" s="163">
        <v>21</v>
      </c>
      <c r="IF15" s="163">
        <v>-36.1</v>
      </c>
      <c r="IG15" s="163">
        <v>-35.5</v>
      </c>
      <c r="IH15" s="164"/>
      <c r="II15" s="164"/>
      <c r="IJ15" s="163">
        <v>-432.98270000000002</v>
      </c>
      <c r="IK15" s="163">
        <v>-467.24020000000002</v>
      </c>
      <c r="IL15" s="163">
        <v>479.8691</v>
      </c>
      <c r="IM15" s="163">
        <v>393.53579999999999</v>
      </c>
      <c r="IN15" s="163">
        <v>-8.2517999999999994</v>
      </c>
      <c r="IO15" s="163">
        <v>-388.12830000000002</v>
      </c>
      <c r="IP15" s="163">
        <v>381.7921</v>
      </c>
      <c r="IQ15" s="163">
        <v>-159.7698</v>
      </c>
      <c r="IR15" s="163">
        <v>-238.92509999999999</v>
      </c>
      <c r="IS15" s="163">
        <v>-381.29610000000002</v>
      </c>
      <c r="IT15" s="163">
        <v>107.02290000000001</v>
      </c>
      <c r="IU15" s="163">
        <v>105.6404</v>
      </c>
      <c r="IV15" s="163">
        <v>165.16050000000001</v>
      </c>
      <c r="IW15" s="163">
        <v>-464.86279999999999</v>
      </c>
      <c r="IX15" s="163">
        <v>244.97</v>
      </c>
      <c r="IY15" s="163">
        <v>-227.3965</v>
      </c>
      <c r="IZ15" s="163">
        <v>224.75219999999999</v>
      </c>
      <c r="JA15" s="163">
        <v>-9.1751000000000005</v>
      </c>
      <c r="JB15" s="164"/>
      <c r="JC15" s="163">
        <v>28.08</v>
      </c>
      <c r="JD15" s="164"/>
      <c r="JE15" s="164"/>
      <c r="JF15" s="163">
        <v>-27.68</v>
      </c>
      <c r="JG15" s="163">
        <v>3.84</v>
      </c>
      <c r="JH15" s="164"/>
      <c r="JI15" s="163">
        <v>-4.1001000000000003</v>
      </c>
      <c r="JJ15" s="163">
        <v>-34.981299999999997</v>
      </c>
      <c r="JK15" s="163">
        <v>-9.0532000000000004</v>
      </c>
      <c r="JL15" s="163">
        <v>19.399999999999999</v>
      </c>
      <c r="JM15" s="163">
        <v>53.243000000000002</v>
      </c>
      <c r="JN15" s="163">
        <v>50.598999999999997</v>
      </c>
      <c r="JO15" s="163">
        <v>11.4137</v>
      </c>
      <c r="JP15" s="163">
        <v>13.6022</v>
      </c>
      <c r="JQ15" s="163">
        <v>76.959599999999995</v>
      </c>
      <c r="JR15" s="164"/>
      <c r="JS15" s="163">
        <v>74.571899999999999</v>
      </c>
      <c r="JT15" s="164"/>
      <c r="JU15" s="163">
        <v>-21.9</v>
      </c>
      <c r="JV15" s="163">
        <v>22.866399999999999</v>
      </c>
      <c r="JW15" s="163">
        <v>5.44</v>
      </c>
      <c r="JX15" s="164"/>
      <c r="JY15" s="163">
        <v>-9.3912999999999993</v>
      </c>
      <c r="JZ15" s="163">
        <v>45.960999999999999</v>
      </c>
      <c r="KA15" s="163">
        <v>19.703099999999999</v>
      </c>
      <c r="KB15" s="163">
        <v>-9.6410999999999998</v>
      </c>
      <c r="KC15" s="163">
        <v>-45.246499999999997</v>
      </c>
      <c r="KD15" s="163">
        <v>7.5022000000000002</v>
      </c>
      <c r="KE15" s="163">
        <v>35.9998</v>
      </c>
      <c r="KF15" s="163">
        <v>13.7</v>
      </c>
      <c r="KG15" s="163">
        <v>-13.7</v>
      </c>
      <c r="KH15" s="163">
        <v>268.04140000000001</v>
      </c>
      <c r="KI15" s="163">
        <v>-184.57480000000001</v>
      </c>
    </row>
    <row r="16" spans="1:295" ht="18" customHeight="1" x14ac:dyDescent="0.3">
      <c r="A16" s="160" t="s">
        <v>48</v>
      </c>
      <c r="B16" s="160" t="s">
        <v>798</v>
      </c>
      <c r="C16" s="165">
        <v>0</v>
      </c>
      <c r="D16" s="165">
        <v>16.116900000000001</v>
      </c>
      <c r="E16" s="166"/>
      <c r="F16" s="165">
        <v>7.3334999999999999</v>
      </c>
      <c r="G16" s="165">
        <v>14.483499999999999</v>
      </c>
      <c r="H16" s="166"/>
      <c r="I16" s="165">
        <v>32.832299999999996</v>
      </c>
      <c r="J16" s="165">
        <v>-70.6785</v>
      </c>
      <c r="K16" s="165">
        <v>37.456000000000003</v>
      </c>
      <c r="L16" s="165">
        <v>19.3094</v>
      </c>
      <c r="M16" s="165">
        <v>18.873699999999999</v>
      </c>
      <c r="N16" s="165">
        <v>-11.1</v>
      </c>
      <c r="O16" s="165">
        <v>-37.798000000000002</v>
      </c>
      <c r="P16" s="166"/>
      <c r="Q16" s="165">
        <v>15.731999999999999</v>
      </c>
      <c r="R16" s="166"/>
      <c r="S16" s="165">
        <v>12.805</v>
      </c>
      <c r="T16" s="165">
        <v>33.255000000000003</v>
      </c>
      <c r="U16" s="165">
        <v>16.654699999999998</v>
      </c>
      <c r="V16" s="165">
        <v>16.851199999999999</v>
      </c>
      <c r="W16" s="165">
        <v>28.045300000000001</v>
      </c>
      <c r="X16" s="165">
        <v>17.357299999999999</v>
      </c>
      <c r="Y16" s="165">
        <v>5.5667</v>
      </c>
      <c r="Z16" s="165">
        <v>8.4983000000000004</v>
      </c>
      <c r="AA16" s="166"/>
      <c r="AB16" s="166"/>
      <c r="AC16" s="165">
        <v>-45.04</v>
      </c>
      <c r="AD16" s="165">
        <v>-45.32</v>
      </c>
      <c r="AE16" s="166"/>
      <c r="AF16" s="165">
        <v>11.1</v>
      </c>
      <c r="AG16" s="165">
        <v>37.4</v>
      </c>
      <c r="AH16" s="165">
        <v>24.247</v>
      </c>
      <c r="AI16" s="165">
        <v>0.20799999999999999</v>
      </c>
      <c r="AJ16" s="165">
        <v>-56.24</v>
      </c>
      <c r="AK16" s="165">
        <v>-56.69</v>
      </c>
      <c r="AL16" s="165">
        <v>-21.77</v>
      </c>
      <c r="AM16" s="165">
        <v>57.37</v>
      </c>
      <c r="AN16" s="165">
        <v>57.21</v>
      </c>
      <c r="AO16" s="165">
        <v>15.713699999999999</v>
      </c>
      <c r="AP16" s="165">
        <v>-3.2646999999999999</v>
      </c>
      <c r="AQ16" s="165">
        <v>49.344700000000003</v>
      </c>
      <c r="AR16" s="165">
        <v>50.9711</v>
      </c>
      <c r="AS16" s="165">
        <v>58.048099999999998</v>
      </c>
      <c r="AT16" s="165">
        <v>-54.655299999999997</v>
      </c>
      <c r="AU16" s="165">
        <v>-54.878100000000003</v>
      </c>
      <c r="AV16" s="165">
        <v>32.075800000000001</v>
      </c>
      <c r="AW16" s="165">
        <v>31.030899999999999</v>
      </c>
      <c r="AX16" s="165">
        <v>71.534199999999998</v>
      </c>
      <c r="AY16" s="165">
        <v>72.873800000000003</v>
      </c>
      <c r="AZ16" s="165">
        <v>8.3917000000000002</v>
      </c>
      <c r="BA16" s="165">
        <v>42.692300000000003</v>
      </c>
      <c r="BB16" s="165">
        <v>-542.77340000000004</v>
      </c>
      <c r="BC16" s="165">
        <v>26.516100000000002</v>
      </c>
      <c r="BD16" s="165">
        <v>-12.8</v>
      </c>
      <c r="BE16" s="165">
        <v>-13.4</v>
      </c>
      <c r="BF16" s="165">
        <v>63.354100000000003</v>
      </c>
      <c r="BG16" s="165">
        <v>61.617100000000001</v>
      </c>
      <c r="BH16" s="165">
        <v>-2.4361000000000002</v>
      </c>
      <c r="BI16" s="166"/>
      <c r="BJ16" s="165">
        <v>-99.418700000000001</v>
      </c>
      <c r="BK16" s="165">
        <v>-0.99560000000000004</v>
      </c>
      <c r="BL16" s="166"/>
      <c r="BM16" s="165">
        <v>2.3060999999999998</v>
      </c>
      <c r="BN16" s="165">
        <v>601.42809999999997</v>
      </c>
      <c r="BO16" s="165">
        <v>54.933300000000003</v>
      </c>
      <c r="BP16" s="165">
        <v>55.33</v>
      </c>
      <c r="BQ16" s="165">
        <v>-527.78440000000001</v>
      </c>
      <c r="BR16" s="165">
        <v>381.53339999999997</v>
      </c>
      <c r="BS16" s="166"/>
      <c r="BT16" s="165">
        <v>-65.971299999999999</v>
      </c>
      <c r="BU16" s="165">
        <v>69.240600000000001</v>
      </c>
      <c r="BV16" s="165">
        <v>63.230400000000003</v>
      </c>
      <c r="BW16" s="165">
        <v>25.41</v>
      </c>
      <c r="BX16" s="165">
        <v>21.56</v>
      </c>
      <c r="BY16" s="165">
        <v>44.09</v>
      </c>
      <c r="BZ16" s="165">
        <v>60.86</v>
      </c>
      <c r="CA16" s="165">
        <v>12.5962</v>
      </c>
      <c r="CB16" s="165">
        <v>12.462199999999999</v>
      </c>
      <c r="CC16" s="165">
        <v>50.089799999999997</v>
      </c>
      <c r="CD16" s="165">
        <v>50.484999999999999</v>
      </c>
      <c r="CE16" s="165">
        <v>47.648200000000003</v>
      </c>
      <c r="CF16" s="165">
        <v>-73.981700000000004</v>
      </c>
      <c r="CG16" s="165">
        <v>-73.516000000000005</v>
      </c>
      <c r="CH16" s="165">
        <v>4.8300000000000003E-2</v>
      </c>
      <c r="CI16" s="166"/>
      <c r="CJ16" s="166"/>
      <c r="CK16" s="166"/>
      <c r="CL16" s="165">
        <v>63.2</v>
      </c>
      <c r="CM16" s="165">
        <v>57.3</v>
      </c>
      <c r="CN16" s="165">
        <v>-10</v>
      </c>
      <c r="CO16" s="165">
        <v>40.971200000000003</v>
      </c>
      <c r="CP16" s="165">
        <v>39.6038</v>
      </c>
      <c r="CQ16" s="165">
        <v>39.764600000000002</v>
      </c>
      <c r="CR16" s="165">
        <v>-85.228899999999996</v>
      </c>
      <c r="CS16" s="165">
        <v>-84.528899999999993</v>
      </c>
      <c r="CT16" s="165">
        <v>68.192800000000005</v>
      </c>
      <c r="CU16" s="165">
        <v>-20.2532</v>
      </c>
      <c r="CV16" s="165">
        <v>74.220200000000006</v>
      </c>
      <c r="CW16" s="165">
        <v>10.369899999999999</v>
      </c>
      <c r="CX16" s="165">
        <v>26.77</v>
      </c>
      <c r="CY16" s="165">
        <v>16.510000000000002</v>
      </c>
      <c r="CZ16" s="165">
        <v>31.413599999999999</v>
      </c>
      <c r="DA16" s="165">
        <v>29.447900000000001</v>
      </c>
      <c r="DB16" s="165">
        <v>-24.08</v>
      </c>
      <c r="DC16" s="165">
        <v>-3.8935</v>
      </c>
      <c r="DD16" s="166"/>
      <c r="DE16" s="166"/>
      <c r="DF16" s="165">
        <v>-142.62139999999999</v>
      </c>
      <c r="DG16" s="165">
        <v>-5.3E-3</v>
      </c>
      <c r="DH16" s="165">
        <v>-14.707100000000001</v>
      </c>
      <c r="DI16" s="166"/>
      <c r="DJ16" s="166"/>
      <c r="DK16" s="165">
        <v>25.567900000000002</v>
      </c>
      <c r="DL16" s="166"/>
      <c r="DM16" s="165">
        <v>37.586399999999998</v>
      </c>
      <c r="DN16" s="165">
        <v>43.9636</v>
      </c>
      <c r="DO16" s="165">
        <v>30.5</v>
      </c>
      <c r="DP16" s="165">
        <v>-5.43</v>
      </c>
      <c r="DQ16" s="165">
        <v>54.141500000000001</v>
      </c>
      <c r="DR16" s="165">
        <v>140.50299999999999</v>
      </c>
      <c r="DS16" s="165">
        <v>-21.5</v>
      </c>
      <c r="DT16" s="165">
        <v>-21.75</v>
      </c>
      <c r="DU16" s="165">
        <v>77.349999999999994</v>
      </c>
      <c r="DV16" s="165">
        <v>42.84</v>
      </c>
      <c r="DW16" s="165">
        <v>143.2182</v>
      </c>
      <c r="DX16" s="165">
        <v>141.0909</v>
      </c>
      <c r="DY16" s="165">
        <v>46.133299999999998</v>
      </c>
      <c r="DZ16" s="165">
        <v>45.5364</v>
      </c>
      <c r="EA16" s="165">
        <v>213.69380000000001</v>
      </c>
      <c r="EB16" s="165">
        <v>178.97810000000001</v>
      </c>
      <c r="EC16" s="165">
        <v>171.6405</v>
      </c>
      <c r="ED16" s="165">
        <v>172.63489999999999</v>
      </c>
      <c r="EE16" s="165">
        <v>123.0622</v>
      </c>
      <c r="EF16" s="165">
        <v>110.1906</v>
      </c>
      <c r="EG16" s="165">
        <v>-22.036000000000001</v>
      </c>
      <c r="EH16" s="165">
        <v>541.553</v>
      </c>
      <c r="EI16" s="165">
        <v>484.82339999999999</v>
      </c>
      <c r="EJ16" s="166"/>
      <c r="EK16" s="165">
        <v>-26.823599999999999</v>
      </c>
      <c r="EL16" s="165">
        <v>-23.975100000000001</v>
      </c>
      <c r="EM16" s="165">
        <v>-50.003500000000003</v>
      </c>
      <c r="EN16" s="165">
        <v>25.5185</v>
      </c>
      <c r="EO16" s="166"/>
      <c r="EP16" s="165">
        <v>155.196</v>
      </c>
      <c r="EQ16" s="165">
        <v>-21.9755</v>
      </c>
      <c r="ER16" s="165">
        <v>-21.57</v>
      </c>
      <c r="ES16" s="165">
        <v>-78.257000000000005</v>
      </c>
      <c r="ET16" s="166"/>
      <c r="EU16" s="165">
        <v>-12.73</v>
      </c>
      <c r="EV16" s="165">
        <v>109.4</v>
      </c>
      <c r="EW16" s="165">
        <v>10.6166</v>
      </c>
      <c r="EX16" s="165">
        <v>0.1193</v>
      </c>
      <c r="EY16" s="165">
        <v>-36.337200000000003</v>
      </c>
      <c r="EZ16" s="165">
        <v>-35.112299999999998</v>
      </c>
      <c r="FA16" s="165">
        <v>7.1894999999999998</v>
      </c>
      <c r="FB16" s="165">
        <v>-110.3237</v>
      </c>
      <c r="FC16" s="165">
        <v>74.951499999999996</v>
      </c>
      <c r="FD16" s="165">
        <v>23.042899999999999</v>
      </c>
      <c r="FE16" s="166"/>
      <c r="FF16" s="165">
        <v>22.8765</v>
      </c>
      <c r="FG16" s="166"/>
      <c r="FH16" s="165">
        <v>0</v>
      </c>
      <c r="FI16" s="166"/>
      <c r="FJ16" s="165">
        <v>-14.7362</v>
      </c>
      <c r="FK16" s="165">
        <v>-14.2338</v>
      </c>
      <c r="FL16" s="165">
        <v>49.734499999999997</v>
      </c>
      <c r="FM16" s="165">
        <v>-42.960500000000003</v>
      </c>
      <c r="FN16" s="165">
        <v>-43.690899999999999</v>
      </c>
      <c r="FO16" s="165">
        <v>37.934100000000001</v>
      </c>
      <c r="FP16" s="165">
        <v>34.690100000000001</v>
      </c>
      <c r="FQ16" s="165">
        <v>14.5406</v>
      </c>
      <c r="FR16" s="165">
        <v>14.97</v>
      </c>
      <c r="FS16" s="165">
        <v>15.1693</v>
      </c>
      <c r="FT16" s="165">
        <v>0.76200000000000001</v>
      </c>
      <c r="FU16" s="165">
        <v>-9.69</v>
      </c>
      <c r="FV16" s="165">
        <v>15.15</v>
      </c>
      <c r="FW16" s="165">
        <v>14.947100000000001</v>
      </c>
      <c r="FX16" s="166"/>
      <c r="FY16" s="165">
        <v>-2.6960000000000002</v>
      </c>
      <c r="FZ16" s="165">
        <v>4.5229999999999997</v>
      </c>
      <c r="GA16" s="166"/>
      <c r="GB16" s="165">
        <v>43.35</v>
      </c>
      <c r="GC16" s="165">
        <v>-36.054099999999998</v>
      </c>
      <c r="GD16" s="165">
        <v>-37.024099999999997</v>
      </c>
      <c r="GE16" s="165">
        <v>13.44</v>
      </c>
      <c r="GF16" s="165">
        <v>78.656800000000004</v>
      </c>
      <c r="GG16" s="165">
        <v>26.9</v>
      </c>
      <c r="GH16" s="165">
        <v>-17.194299999999998</v>
      </c>
      <c r="GI16" s="165">
        <v>1.3882000000000001</v>
      </c>
      <c r="GJ16" s="165">
        <v>1.4774</v>
      </c>
      <c r="GK16" s="165">
        <v>1.4047000000000001</v>
      </c>
      <c r="GL16" s="166"/>
      <c r="GM16" s="166"/>
      <c r="GN16" s="165">
        <v>-15.3035</v>
      </c>
      <c r="GO16" s="165">
        <v>-24.035799999999998</v>
      </c>
      <c r="GP16" s="165">
        <v>17.161999999999999</v>
      </c>
      <c r="GQ16" s="165">
        <v>24.477599999999999</v>
      </c>
      <c r="GR16" s="165">
        <v>62.279000000000003</v>
      </c>
      <c r="GS16" s="165">
        <v>63.749299999999998</v>
      </c>
      <c r="GT16" s="165">
        <v>-132.1018</v>
      </c>
      <c r="GU16" s="165">
        <v>-16.7729</v>
      </c>
      <c r="GV16" s="165">
        <v>18.730399999999999</v>
      </c>
      <c r="GW16" s="165">
        <v>-33.686</v>
      </c>
      <c r="GX16" s="165">
        <v>12.6846</v>
      </c>
      <c r="GY16" s="165">
        <v>7.1889000000000003</v>
      </c>
      <c r="GZ16" s="165">
        <v>6.9097</v>
      </c>
      <c r="HA16" s="165">
        <v>14</v>
      </c>
      <c r="HB16" s="165">
        <v>238.14070000000001</v>
      </c>
      <c r="HC16" s="165">
        <v>237.59370000000001</v>
      </c>
      <c r="HD16" s="166"/>
      <c r="HE16" s="166"/>
      <c r="HF16" s="165">
        <v>-168.4341</v>
      </c>
      <c r="HG16" s="165">
        <v>169.57429999999999</v>
      </c>
      <c r="HH16" s="165">
        <v>427.89949999999999</v>
      </c>
      <c r="HI16" s="165">
        <v>-225.21270000000001</v>
      </c>
      <c r="HJ16" s="165">
        <v>-223.1404</v>
      </c>
      <c r="HK16" s="165">
        <v>-21.859200000000001</v>
      </c>
      <c r="HL16" s="165">
        <v>-11.0914</v>
      </c>
      <c r="HM16" s="165">
        <v>75.641300000000001</v>
      </c>
      <c r="HN16" s="165">
        <v>74.988699999999994</v>
      </c>
      <c r="HO16" s="166"/>
      <c r="HP16" s="166"/>
      <c r="HQ16" s="165">
        <v>39.5871</v>
      </c>
      <c r="HR16" s="165">
        <v>38.741100000000003</v>
      </c>
      <c r="HS16" s="165">
        <v>-48.578099999999999</v>
      </c>
      <c r="HT16" s="165">
        <v>-48.164200000000001</v>
      </c>
      <c r="HU16" s="165">
        <v>115.52</v>
      </c>
      <c r="HV16" s="165">
        <v>115.32</v>
      </c>
      <c r="HW16" s="165">
        <v>56.7</v>
      </c>
      <c r="HX16" s="165">
        <v>56.6</v>
      </c>
      <c r="HY16" s="165">
        <v>21.720500000000001</v>
      </c>
      <c r="HZ16" s="165">
        <v>26.88</v>
      </c>
      <c r="IA16" s="165">
        <v>-383.09559999999999</v>
      </c>
      <c r="IB16" s="165">
        <v>106.8034</v>
      </c>
      <c r="IC16" s="165">
        <v>107.54859999999999</v>
      </c>
      <c r="ID16" s="166"/>
      <c r="IE16" s="165">
        <v>15.5</v>
      </c>
      <c r="IF16" s="165">
        <v>-37.799999999999997</v>
      </c>
      <c r="IG16" s="165">
        <v>-37.799999999999997</v>
      </c>
      <c r="IH16" s="165">
        <v>1.4236</v>
      </c>
      <c r="II16" s="165">
        <v>1.1848000000000001</v>
      </c>
      <c r="IJ16" s="165">
        <v>-418.0874</v>
      </c>
      <c r="IK16" s="165">
        <v>-445.84859999999998</v>
      </c>
      <c r="IL16" s="165">
        <v>482.78390000000002</v>
      </c>
      <c r="IM16" s="165">
        <v>401.49340000000001</v>
      </c>
      <c r="IN16" s="165">
        <v>10.307</v>
      </c>
      <c r="IO16" s="165">
        <v>-387.22239999999999</v>
      </c>
      <c r="IP16" s="165">
        <v>392.72899999999998</v>
      </c>
      <c r="IQ16" s="165">
        <v>-163.5187</v>
      </c>
      <c r="IR16" s="165">
        <v>-240.18889999999999</v>
      </c>
      <c r="IS16" s="165">
        <v>-382.24860000000001</v>
      </c>
      <c r="IT16" s="165">
        <v>106.30540000000001</v>
      </c>
      <c r="IU16" s="165">
        <v>103.61620000000001</v>
      </c>
      <c r="IV16" s="165">
        <v>166.67760000000001</v>
      </c>
      <c r="IW16" s="165">
        <v>-468.50799999999998</v>
      </c>
      <c r="IX16" s="165">
        <v>251.54669999999999</v>
      </c>
      <c r="IY16" s="165">
        <v>-224.41589999999999</v>
      </c>
      <c r="IZ16" s="165">
        <v>227.28460000000001</v>
      </c>
      <c r="JA16" s="165">
        <v>-10.888999999999999</v>
      </c>
      <c r="JB16" s="166"/>
      <c r="JC16" s="165">
        <v>26.72</v>
      </c>
      <c r="JD16" s="166"/>
      <c r="JE16" s="166"/>
      <c r="JF16" s="165">
        <v>-26.4</v>
      </c>
      <c r="JG16" s="165">
        <v>2.48</v>
      </c>
      <c r="JH16" s="166"/>
      <c r="JI16" s="165">
        <v>-2.9281999999999999</v>
      </c>
      <c r="JJ16" s="165">
        <v>-35.2438</v>
      </c>
      <c r="JK16" s="165">
        <v>-10.6035</v>
      </c>
      <c r="JL16" s="165">
        <v>20.100000000000001</v>
      </c>
      <c r="JM16" s="165">
        <v>53.293999999999997</v>
      </c>
      <c r="JN16" s="165">
        <v>54.433</v>
      </c>
      <c r="JO16" s="165">
        <v>11.405099999999999</v>
      </c>
      <c r="JP16" s="165">
        <v>13.504300000000001</v>
      </c>
      <c r="JQ16" s="165">
        <v>74.454700000000003</v>
      </c>
      <c r="JR16" s="166"/>
      <c r="JS16" s="165">
        <v>72.905799999999999</v>
      </c>
      <c r="JT16" s="166"/>
      <c r="JU16" s="165">
        <v>-15.5</v>
      </c>
      <c r="JV16" s="165">
        <v>23.123899999999999</v>
      </c>
      <c r="JW16" s="165">
        <v>5.49</v>
      </c>
      <c r="JX16" s="166"/>
      <c r="JY16" s="165">
        <v>-12.4001</v>
      </c>
      <c r="JZ16" s="165">
        <v>47.294899999999998</v>
      </c>
      <c r="KA16" s="165">
        <v>21.372299999999999</v>
      </c>
      <c r="KB16" s="165">
        <v>-12.4772</v>
      </c>
      <c r="KC16" s="165">
        <v>-47.364100000000001</v>
      </c>
      <c r="KD16" s="165">
        <v>10.0953</v>
      </c>
      <c r="KE16" s="165">
        <v>35.527099999999997</v>
      </c>
      <c r="KF16" s="165">
        <v>7.1</v>
      </c>
      <c r="KG16" s="165">
        <v>-6.8</v>
      </c>
      <c r="KH16" s="165">
        <v>256.48489999999998</v>
      </c>
      <c r="KI16" s="165">
        <v>-157.68119999999999</v>
      </c>
    </row>
    <row r="17" spans="1:295" ht="18" customHeight="1" x14ac:dyDescent="0.3">
      <c r="A17" s="160" t="s">
        <v>48</v>
      </c>
      <c r="B17" s="160" t="s">
        <v>799</v>
      </c>
      <c r="C17" s="161">
        <v>0</v>
      </c>
      <c r="D17" s="161">
        <v>16.0807</v>
      </c>
      <c r="E17" s="161">
        <v>-32.553699999999999</v>
      </c>
      <c r="F17" s="161">
        <v>7.3547000000000002</v>
      </c>
      <c r="G17" s="161">
        <v>14.978</v>
      </c>
      <c r="H17" s="162"/>
      <c r="I17" s="161">
        <v>33.917200000000001</v>
      </c>
      <c r="J17" s="161">
        <v>-75.757599999999996</v>
      </c>
      <c r="K17" s="161">
        <v>39.088099999999997</v>
      </c>
      <c r="L17" s="161">
        <v>19.691400000000002</v>
      </c>
      <c r="M17" s="161">
        <v>19.187000000000001</v>
      </c>
      <c r="N17" s="161">
        <v>-11.1</v>
      </c>
      <c r="O17" s="161">
        <v>-37.957999999999998</v>
      </c>
      <c r="P17" s="162"/>
      <c r="Q17" s="162"/>
      <c r="R17" s="162"/>
      <c r="S17" s="161">
        <v>12.77</v>
      </c>
      <c r="T17" s="161">
        <v>36.979599999999998</v>
      </c>
      <c r="U17" s="161">
        <v>16.575399999999998</v>
      </c>
      <c r="V17" s="161">
        <v>16.927600000000002</v>
      </c>
      <c r="W17" s="161">
        <v>28.062200000000001</v>
      </c>
      <c r="X17" s="161">
        <v>17.2197</v>
      </c>
      <c r="Y17" s="161">
        <v>5.6439000000000004</v>
      </c>
      <c r="Z17" s="161">
        <v>8.3549000000000007</v>
      </c>
      <c r="AA17" s="162"/>
      <c r="AB17" s="162"/>
      <c r="AC17" s="161">
        <v>-45.01</v>
      </c>
      <c r="AD17" s="161">
        <v>-44.95</v>
      </c>
      <c r="AE17" s="162"/>
      <c r="AF17" s="161">
        <v>11.1</v>
      </c>
      <c r="AG17" s="161">
        <v>37.4</v>
      </c>
      <c r="AH17" s="161">
        <v>24.876999999999999</v>
      </c>
      <c r="AI17" s="161">
        <v>0.21099999999999999</v>
      </c>
      <c r="AJ17" s="161">
        <v>-56.71</v>
      </c>
      <c r="AK17" s="161">
        <v>-56.85</v>
      </c>
      <c r="AL17" s="161">
        <v>-23.57</v>
      </c>
      <c r="AM17" s="161">
        <v>57.22</v>
      </c>
      <c r="AN17" s="161">
        <v>57.53</v>
      </c>
      <c r="AO17" s="161">
        <v>15.2575</v>
      </c>
      <c r="AP17" s="161">
        <v>-3.1438999999999999</v>
      </c>
      <c r="AQ17" s="161">
        <v>49.538400000000003</v>
      </c>
      <c r="AR17" s="161">
        <v>50.890300000000003</v>
      </c>
      <c r="AS17" s="161">
        <v>57.810899999999997</v>
      </c>
      <c r="AT17" s="161">
        <v>-51.306399999999996</v>
      </c>
      <c r="AU17" s="161">
        <v>-53.152500000000003</v>
      </c>
      <c r="AV17" s="161">
        <v>31.758600000000001</v>
      </c>
      <c r="AW17" s="161">
        <v>31.804600000000001</v>
      </c>
      <c r="AX17" s="161">
        <v>72.471900000000005</v>
      </c>
      <c r="AY17" s="161">
        <v>73.811499999999995</v>
      </c>
      <c r="AZ17" s="161">
        <v>7.8681999999999999</v>
      </c>
      <c r="BA17" s="161">
        <v>40.072400000000002</v>
      </c>
      <c r="BB17" s="161">
        <v>-550.20510000000002</v>
      </c>
      <c r="BC17" s="161">
        <v>26.0716</v>
      </c>
      <c r="BD17" s="161">
        <v>-12.4</v>
      </c>
      <c r="BE17" s="161">
        <v>-13.1</v>
      </c>
      <c r="BF17" s="161">
        <v>61.417700000000004</v>
      </c>
      <c r="BG17" s="161">
        <v>59.387799999999999</v>
      </c>
      <c r="BH17" s="161">
        <v>-2.4205999999999999</v>
      </c>
      <c r="BI17" s="162"/>
      <c r="BJ17" s="161">
        <v>-94.977099999999993</v>
      </c>
      <c r="BK17" s="161">
        <v>-1.4610000000000001</v>
      </c>
      <c r="BL17" s="162"/>
      <c r="BM17" s="161">
        <v>2.3466</v>
      </c>
      <c r="BN17" s="161">
        <v>612.50630000000001</v>
      </c>
      <c r="BO17" s="161">
        <v>59.297400000000003</v>
      </c>
      <c r="BP17" s="161">
        <v>59.2059</v>
      </c>
      <c r="BQ17" s="161">
        <v>-534.97889999999995</v>
      </c>
      <c r="BR17" s="161">
        <v>400.25360000000001</v>
      </c>
      <c r="BS17" s="162"/>
      <c r="BT17" s="161">
        <v>-67.760900000000007</v>
      </c>
      <c r="BU17" s="161">
        <v>68.105400000000003</v>
      </c>
      <c r="BV17" s="161">
        <v>62.252400000000002</v>
      </c>
      <c r="BW17" s="161">
        <v>25.4</v>
      </c>
      <c r="BX17" s="161">
        <v>21.6</v>
      </c>
      <c r="BY17" s="161">
        <v>44.11</v>
      </c>
      <c r="BZ17" s="161">
        <v>60.76</v>
      </c>
      <c r="CA17" s="161">
        <v>11.256600000000001</v>
      </c>
      <c r="CB17" s="161">
        <v>15.4093</v>
      </c>
      <c r="CC17" s="161">
        <v>49.811799999999998</v>
      </c>
      <c r="CD17" s="161">
        <v>49.547400000000003</v>
      </c>
      <c r="CE17" s="161">
        <v>48.877499999999998</v>
      </c>
      <c r="CF17" s="161">
        <v>-78.668400000000005</v>
      </c>
      <c r="CG17" s="161">
        <v>-77.681100000000001</v>
      </c>
      <c r="CH17" s="161">
        <v>-0.57699999999999996</v>
      </c>
      <c r="CI17" s="162"/>
      <c r="CJ17" s="162"/>
      <c r="CK17" s="162"/>
      <c r="CL17" s="161">
        <v>62.5</v>
      </c>
      <c r="CM17" s="161">
        <v>56.9</v>
      </c>
      <c r="CN17" s="161">
        <v>-10.07</v>
      </c>
      <c r="CO17" s="161">
        <v>38.318800000000003</v>
      </c>
      <c r="CP17" s="161">
        <v>36.968000000000004</v>
      </c>
      <c r="CQ17" s="161">
        <v>37.127000000000002</v>
      </c>
      <c r="CR17" s="161">
        <v>-88.711100000000002</v>
      </c>
      <c r="CS17" s="161">
        <v>-88.745999999999995</v>
      </c>
      <c r="CT17" s="161">
        <v>79.081699999999998</v>
      </c>
      <c r="CU17" s="161">
        <v>-26.272200000000002</v>
      </c>
      <c r="CV17" s="161">
        <v>84.409099999999995</v>
      </c>
      <c r="CW17" s="161">
        <v>10.2082</v>
      </c>
      <c r="CX17" s="161">
        <v>26.18</v>
      </c>
      <c r="CY17" s="161">
        <v>15.98</v>
      </c>
      <c r="CZ17" s="161">
        <v>30.944800000000001</v>
      </c>
      <c r="DA17" s="161">
        <v>29.447900000000001</v>
      </c>
      <c r="DB17" s="161">
        <v>-24</v>
      </c>
      <c r="DC17" s="161">
        <v>-3.8935</v>
      </c>
      <c r="DD17" s="162"/>
      <c r="DE17" s="162"/>
      <c r="DF17" s="161">
        <v>-147.80099999999999</v>
      </c>
      <c r="DG17" s="161">
        <v>-5.4000000000000003E-3</v>
      </c>
      <c r="DH17" s="161">
        <v>-14.680899999999999</v>
      </c>
      <c r="DI17" s="161">
        <v>-70.5</v>
      </c>
      <c r="DJ17" s="162"/>
      <c r="DK17" s="161">
        <v>25.265799999999999</v>
      </c>
      <c r="DL17" s="161">
        <v>31.063800000000001</v>
      </c>
      <c r="DM17" s="161">
        <v>37.586399999999998</v>
      </c>
      <c r="DN17" s="161">
        <v>43.9636</v>
      </c>
      <c r="DO17" s="161">
        <v>30.5</v>
      </c>
      <c r="DP17" s="161">
        <v>-5.3</v>
      </c>
      <c r="DQ17" s="161">
        <v>54.637500000000003</v>
      </c>
      <c r="DR17" s="161">
        <v>143.51820000000001</v>
      </c>
      <c r="DS17" s="161">
        <v>-22.2</v>
      </c>
      <c r="DT17" s="161">
        <v>-22.48</v>
      </c>
      <c r="DU17" s="161">
        <v>77.040000000000006</v>
      </c>
      <c r="DV17" s="161">
        <v>42.86</v>
      </c>
      <c r="DW17" s="161">
        <v>145.65450000000001</v>
      </c>
      <c r="DX17" s="161">
        <v>144.32730000000001</v>
      </c>
      <c r="DY17" s="161">
        <v>48.5214</v>
      </c>
      <c r="DZ17" s="161">
        <v>46.5182</v>
      </c>
      <c r="EA17" s="161">
        <v>217.745</v>
      </c>
      <c r="EB17" s="161">
        <v>181.1686</v>
      </c>
      <c r="EC17" s="161">
        <v>173.15559999999999</v>
      </c>
      <c r="ED17" s="161">
        <v>176.74950000000001</v>
      </c>
      <c r="EE17" s="161">
        <v>124.89660000000001</v>
      </c>
      <c r="EF17" s="161">
        <v>112.2272</v>
      </c>
      <c r="EG17" s="161">
        <v>-21.632000000000001</v>
      </c>
      <c r="EH17" s="161">
        <v>548.78869999999995</v>
      </c>
      <c r="EI17" s="161">
        <v>472.33100000000002</v>
      </c>
      <c r="EJ17" s="162"/>
      <c r="EK17" s="161">
        <v>-26.773199999999999</v>
      </c>
      <c r="EL17" s="161">
        <v>-24.511399999999998</v>
      </c>
      <c r="EM17" s="161">
        <v>-49.7697</v>
      </c>
      <c r="EN17" s="161">
        <v>33.560299999999998</v>
      </c>
      <c r="EO17" s="162"/>
      <c r="EP17" s="161">
        <v>153.66</v>
      </c>
      <c r="EQ17" s="161">
        <v>-22.466000000000001</v>
      </c>
      <c r="ER17" s="161">
        <v>-22.8811</v>
      </c>
      <c r="ES17" s="161">
        <v>-78.885099999999994</v>
      </c>
      <c r="ET17" s="161">
        <v>0</v>
      </c>
      <c r="EU17" s="161">
        <v>-13.22</v>
      </c>
      <c r="EV17" s="161">
        <v>99.4</v>
      </c>
      <c r="EW17" s="161">
        <v>10.6837</v>
      </c>
      <c r="EX17" s="161">
        <v>18.166499999999999</v>
      </c>
      <c r="EY17" s="161">
        <v>-35.930199999999999</v>
      </c>
      <c r="EZ17" s="161">
        <v>-36.018599999999999</v>
      </c>
      <c r="FA17" s="161">
        <v>7.8663999999999996</v>
      </c>
      <c r="FB17" s="161">
        <v>-106.30200000000001</v>
      </c>
      <c r="FC17" s="161">
        <v>75.519599999999997</v>
      </c>
      <c r="FD17" s="161">
        <v>23.404</v>
      </c>
      <c r="FE17" s="162"/>
      <c r="FF17" s="161">
        <v>22.555900000000001</v>
      </c>
      <c r="FG17" s="162"/>
      <c r="FH17" s="162"/>
      <c r="FI17" s="162"/>
      <c r="FJ17" s="161">
        <v>-14.7362</v>
      </c>
      <c r="FK17" s="161">
        <v>-15.573399999999999</v>
      </c>
      <c r="FL17" s="161">
        <v>67.819800000000001</v>
      </c>
      <c r="FM17" s="161">
        <v>-46.139000000000003</v>
      </c>
      <c r="FN17" s="161">
        <v>-45.691000000000003</v>
      </c>
      <c r="FO17" s="161">
        <v>41.536000000000001</v>
      </c>
      <c r="FP17" s="161">
        <v>36.248399999999997</v>
      </c>
      <c r="FQ17" s="161">
        <v>28.713200000000001</v>
      </c>
      <c r="FR17" s="161">
        <v>10.14</v>
      </c>
      <c r="FS17" s="161">
        <v>9.7786000000000008</v>
      </c>
      <c r="FT17" s="161">
        <v>0.76449999999999996</v>
      </c>
      <c r="FU17" s="161">
        <v>-5.66</v>
      </c>
      <c r="FV17" s="161">
        <v>15.41</v>
      </c>
      <c r="FW17" s="161">
        <v>28.127700000000001</v>
      </c>
      <c r="FX17" s="162"/>
      <c r="FY17" s="161">
        <v>-2.698</v>
      </c>
      <c r="FZ17" s="161">
        <v>4.5259999999999998</v>
      </c>
      <c r="GA17" s="162"/>
      <c r="GB17" s="161">
        <v>45.44</v>
      </c>
      <c r="GC17" s="161">
        <v>-37.540700000000001</v>
      </c>
      <c r="GD17" s="161">
        <v>-39.963799999999999</v>
      </c>
      <c r="GE17" s="161">
        <v>13.24</v>
      </c>
      <c r="GF17" s="161">
        <v>79.629300000000001</v>
      </c>
      <c r="GG17" s="161">
        <v>26.8</v>
      </c>
      <c r="GH17" s="161">
        <v>-17.453900000000001</v>
      </c>
      <c r="GI17" s="161">
        <v>1.464</v>
      </c>
      <c r="GJ17" s="161">
        <v>1.3099000000000001</v>
      </c>
      <c r="GK17" s="161">
        <v>1.3789</v>
      </c>
      <c r="GL17" s="162"/>
      <c r="GM17" s="162"/>
      <c r="GN17" s="161">
        <v>-14.568300000000001</v>
      </c>
      <c r="GO17" s="161">
        <v>-23.7361</v>
      </c>
      <c r="GP17" s="161">
        <v>17.8142</v>
      </c>
      <c r="GQ17" s="161">
        <v>24.828199999999999</v>
      </c>
      <c r="GR17" s="161">
        <v>61.978099999999998</v>
      </c>
      <c r="GS17" s="161">
        <v>62.940399999999997</v>
      </c>
      <c r="GT17" s="161">
        <v>-133.505</v>
      </c>
      <c r="GU17" s="161">
        <v>-16.953900000000001</v>
      </c>
      <c r="GV17" s="161">
        <v>18.935500000000001</v>
      </c>
      <c r="GW17" s="161">
        <v>-33.9</v>
      </c>
      <c r="GX17" s="162"/>
      <c r="GY17" s="161">
        <v>7.2866</v>
      </c>
      <c r="GZ17" s="161">
        <v>7.0468000000000002</v>
      </c>
      <c r="HA17" s="162"/>
      <c r="HB17" s="161">
        <v>232.5634</v>
      </c>
      <c r="HC17" s="161">
        <v>229.3314</v>
      </c>
      <c r="HD17" s="162"/>
      <c r="HE17" s="162"/>
      <c r="HF17" s="161">
        <v>-168.8526</v>
      </c>
      <c r="HG17" s="161">
        <v>171.71709999999999</v>
      </c>
      <c r="HH17" s="161">
        <v>418.38600000000002</v>
      </c>
      <c r="HI17" s="161">
        <v>-217.9648</v>
      </c>
      <c r="HJ17" s="161">
        <v>-219.73929999999999</v>
      </c>
      <c r="HK17" s="161">
        <v>-22.224599999999999</v>
      </c>
      <c r="HL17" s="161">
        <v>-11.0342</v>
      </c>
      <c r="HM17" s="161">
        <v>66.783199999999994</v>
      </c>
      <c r="HN17" s="161">
        <v>68.106399999999994</v>
      </c>
      <c r="HO17" s="162"/>
      <c r="HP17" s="162"/>
      <c r="HQ17" s="161">
        <v>38.7851</v>
      </c>
      <c r="HR17" s="161">
        <v>38.7851</v>
      </c>
      <c r="HS17" s="161">
        <v>-48.436399999999999</v>
      </c>
      <c r="HT17" s="161">
        <v>-47.889400000000002</v>
      </c>
      <c r="HU17" s="161">
        <v>116.23</v>
      </c>
      <c r="HV17" s="161">
        <v>115.58</v>
      </c>
      <c r="HW17" s="161">
        <v>55.3</v>
      </c>
      <c r="HX17" s="161">
        <v>54.6</v>
      </c>
      <c r="HY17" s="161">
        <v>21.823</v>
      </c>
      <c r="HZ17" s="161">
        <v>27.84</v>
      </c>
      <c r="IA17" s="161">
        <v>-386.93560000000002</v>
      </c>
      <c r="IB17" s="161">
        <v>107.7719</v>
      </c>
      <c r="IC17" s="161">
        <v>107.4714</v>
      </c>
      <c r="ID17" s="161">
        <v>10.5</v>
      </c>
      <c r="IE17" s="161">
        <v>16</v>
      </c>
      <c r="IF17" s="161">
        <v>-38.700000000000003</v>
      </c>
      <c r="IG17" s="161">
        <v>-38.700000000000003</v>
      </c>
      <c r="IH17" s="161">
        <v>1.5644</v>
      </c>
      <c r="II17" s="162"/>
      <c r="IJ17" s="161">
        <v>-412.8603</v>
      </c>
      <c r="IK17" s="161">
        <v>-436.89769999999999</v>
      </c>
      <c r="IL17" s="161">
        <v>479.1157</v>
      </c>
      <c r="IM17" s="161">
        <v>392.06389999999999</v>
      </c>
      <c r="IN17" s="161">
        <v>12.941800000000001</v>
      </c>
      <c r="IO17" s="161">
        <v>-381.63630000000001</v>
      </c>
      <c r="IP17" s="161">
        <v>381.81420000000003</v>
      </c>
      <c r="IQ17" s="161">
        <v>-165.7304</v>
      </c>
      <c r="IR17" s="161">
        <v>-241.0445</v>
      </c>
      <c r="IS17" s="161">
        <v>-386.09350000000001</v>
      </c>
      <c r="IT17" s="161">
        <v>101.55629999999999</v>
      </c>
      <c r="IU17" s="161">
        <v>105.6461</v>
      </c>
      <c r="IV17" s="161">
        <v>169.3655</v>
      </c>
      <c r="IW17" s="161">
        <v>-461.9871</v>
      </c>
      <c r="IX17" s="161">
        <v>247.9588</v>
      </c>
      <c r="IY17" s="161">
        <v>-217.18389999999999</v>
      </c>
      <c r="IZ17" s="161">
        <v>223.62299999999999</v>
      </c>
      <c r="JA17" s="161">
        <v>-11.152699999999999</v>
      </c>
      <c r="JB17" s="162"/>
      <c r="JC17" s="161">
        <v>26.56</v>
      </c>
      <c r="JD17" s="161">
        <v>7.4880000000000004</v>
      </c>
      <c r="JE17" s="161">
        <v>7.4710000000000001</v>
      </c>
      <c r="JF17" s="161">
        <v>-26.4</v>
      </c>
      <c r="JG17" s="161">
        <v>2.2400000000000002</v>
      </c>
      <c r="JH17" s="162"/>
      <c r="JI17" s="161">
        <v>-2.8397000000000001</v>
      </c>
      <c r="JJ17" s="161">
        <v>-35.2438</v>
      </c>
      <c r="JK17" s="161">
        <v>-10.518000000000001</v>
      </c>
      <c r="JL17" s="161">
        <v>19</v>
      </c>
      <c r="JM17" s="161">
        <v>48.631999999999998</v>
      </c>
      <c r="JN17" s="161">
        <v>51.442</v>
      </c>
      <c r="JO17" s="161">
        <v>11.4434</v>
      </c>
      <c r="JP17" s="161">
        <v>13.7281</v>
      </c>
      <c r="JQ17" s="161">
        <v>67.251000000000005</v>
      </c>
      <c r="JR17" s="162"/>
      <c r="JS17" s="161">
        <v>65.661500000000004</v>
      </c>
      <c r="JT17" s="162"/>
      <c r="JU17" s="161">
        <v>-16.399999999999999</v>
      </c>
      <c r="JV17" s="161">
        <v>23.335999999999999</v>
      </c>
      <c r="JW17" s="161">
        <v>5.46</v>
      </c>
      <c r="JX17" s="162"/>
      <c r="JY17" s="161">
        <v>-13.5449</v>
      </c>
      <c r="JZ17" s="161">
        <v>48.235500000000002</v>
      </c>
      <c r="KA17" s="161">
        <v>22.423400000000001</v>
      </c>
      <c r="KB17" s="161">
        <v>-13.5847</v>
      </c>
      <c r="KC17" s="161">
        <v>-47.388800000000003</v>
      </c>
      <c r="KD17" s="161">
        <v>9.8346999999999998</v>
      </c>
      <c r="KE17" s="161">
        <v>35.648000000000003</v>
      </c>
      <c r="KF17" s="161">
        <v>7.3</v>
      </c>
      <c r="KG17" s="161">
        <v>-7.2</v>
      </c>
      <c r="KH17" s="161">
        <v>250.30789999999999</v>
      </c>
      <c r="KI17" s="161">
        <v>-149.85300000000001</v>
      </c>
    </row>
    <row r="18" spans="1:295" ht="18" customHeight="1" x14ac:dyDescent="0.3">
      <c r="A18" s="160" t="s">
        <v>48</v>
      </c>
      <c r="B18" s="160" t="s">
        <v>800</v>
      </c>
      <c r="C18" s="164">
        <v>0</v>
      </c>
      <c r="D18" s="164"/>
      <c r="E18" s="163">
        <v>-32.213000000000001</v>
      </c>
      <c r="F18" s="163">
        <v>7.2565999999999997</v>
      </c>
      <c r="G18" s="163">
        <v>14.363200000000001</v>
      </c>
      <c r="H18" s="164"/>
      <c r="I18" s="163">
        <v>34.278599999999997</v>
      </c>
      <c r="J18" s="163">
        <v>-77.087800000000001</v>
      </c>
      <c r="K18" s="163">
        <v>38.699599999999997</v>
      </c>
      <c r="L18" s="163">
        <v>19.735399999999998</v>
      </c>
      <c r="M18" s="163">
        <v>19.327200000000001</v>
      </c>
      <c r="N18" s="163">
        <v>-11.1</v>
      </c>
      <c r="O18" s="163">
        <v>-38.06</v>
      </c>
      <c r="P18" s="164"/>
      <c r="Q18" s="164"/>
      <c r="R18" s="164"/>
      <c r="S18" s="163">
        <v>12.706099999999999</v>
      </c>
      <c r="T18" s="163">
        <v>37.668999999999997</v>
      </c>
      <c r="U18" s="163">
        <v>16.860399999999998</v>
      </c>
      <c r="V18" s="163">
        <v>16.727900000000002</v>
      </c>
      <c r="W18" s="163">
        <v>28.135400000000001</v>
      </c>
      <c r="X18" s="163">
        <v>17.247199999999999</v>
      </c>
      <c r="Y18" s="163">
        <v>5.7328999999999999</v>
      </c>
      <c r="Z18" s="163">
        <v>7.7328999999999999</v>
      </c>
      <c r="AA18" s="164"/>
      <c r="AB18" s="164"/>
      <c r="AC18" s="163">
        <v>-46.11</v>
      </c>
      <c r="AD18" s="163">
        <v>-46.24</v>
      </c>
      <c r="AE18" s="164"/>
      <c r="AF18" s="163">
        <v>11.1</v>
      </c>
      <c r="AG18" s="163">
        <v>37.4</v>
      </c>
      <c r="AH18" s="163">
        <v>25.428000000000001</v>
      </c>
      <c r="AI18" s="163">
        <v>0.219</v>
      </c>
      <c r="AJ18" s="163">
        <v>-58.12</v>
      </c>
      <c r="AK18" s="163">
        <v>-58.4</v>
      </c>
      <c r="AL18" s="163">
        <v>-20.2</v>
      </c>
      <c r="AM18" s="163">
        <v>58.67</v>
      </c>
      <c r="AN18" s="163">
        <v>59.68</v>
      </c>
      <c r="AO18" s="163">
        <v>15.382099999999999</v>
      </c>
      <c r="AP18" s="163">
        <v>-3.1265000000000001</v>
      </c>
      <c r="AQ18" s="163">
        <v>49.318300000000001</v>
      </c>
      <c r="AR18" s="163">
        <v>50.757899999999999</v>
      </c>
      <c r="AS18" s="163">
        <v>59.640099999999997</v>
      </c>
      <c r="AT18" s="163">
        <v>-53.985500000000002</v>
      </c>
      <c r="AU18" s="163">
        <v>-54.8</v>
      </c>
      <c r="AV18" s="163">
        <v>34.546300000000002</v>
      </c>
      <c r="AW18" s="163">
        <v>35.923400000000001</v>
      </c>
      <c r="AX18" s="163">
        <v>72.873800000000003</v>
      </c>
      <c r="AY18" s="163">
        <v>73.275700000000001</v>
      </c>
      <c r="AZ18" s="163">
        <v>8.3917000000000002</v>
      </c>
      <c r="BA18" s="163">
        <v>42.946599999999997</v>
      </c>
      <c r="BB18" s="163">
        <v>-556.84389999999996</v>
      </c>
      <c r="BC18" s="163">
        <v>24.696400000000001</v>
      </c>
      <c r="BD18" s="163">
        <v>-12.2</v>
      </c>
      <c r="BE18" s="163">
        <v>-13</v>
      </c>
      <c r="BF18" s="163">
        <v>63.034700000000001</v>
      </c>
      <c r="BG18" s="163">
        <v>61.170699999999997</v>
      </c>
      <c r="BH18" s="163">
        <v>-2.4127000000000001</v>
      </c>
      <c r="BI18" s="164"/>
      <c r="BJ18" s="163">
        <v>-94.485100000000003</v>
      </c>
      <c r="BK18" s="163">
        <v>-1.5327999999999999</v>
      </c>
      <c r="BL18" s="164"/>
      <c r="BM18" s="163">
        <v>1.4459</v>
      </c>
      <c r="BN18" s="163">
        <v>623.30989999999997</v>
      </c>
      <c r="BO18" s="163">
        <v>64.790800000000004</v>
      </c>
      <c r="BP18" s="163">
        <v>64.119399999999999</v>
      </c>
      <c r="BQ18" s="163">
        <v>-533.8356</v>
      </c>
      <c r="BR18" s="163">
        <v>411.46480000000003</v>
      </c>
      <c r="BS18" s="164"/>
      <c r="BT18" s="163">
        <v>-82.2089</v>
      </c>
      <c r="BU18" s="163">
        <v>84.726500000000001</v>
      </c>
      <c r="BV18" s="163">
        <v>61.523899999999998</v>
      </c>
      <c r="BW18" s="163">
        <v>25.7</v>
      </c>
      <c r="BX18" s="163">
        <v>22.08</v>
      </c>
      <c r="BY18" s="163">
        <v>44.19</v>
      </c>
      <c r="BZ18" s="163">
        <v>60.13</v>
      </c>
      <c r="CA18" s="163">
        <v>14.605499999999999</v>
      </c>
      <c r="CB18" s="163">
        <v>14.2036</v>
      </c>
      <c r="CC18" s="163">
        <v>49.657699999999998</v>
      </c>
      <c r="CD18" s="163">
        <v>50.357300000000002</v>
      </c>
      <c r="CE18" s="163">
        <v>44.692300000000003</v>
      </c>
      <c r="CF18" s="163">
        <v>-85.523499999999999</v>
      </c>
      <c r="CG18" s="163">
        <v>-84.93</v>
      </c>
      <c r="CH18" s="163">
        <v>-0.53759999999999997</v>
      </c>
      <c r="CI18" s="164"/>
      <c r="CJ18" s="164"/>
      <c r="CK18" s="164"/>
      <c r="CL18" s="163">
        <v>63.2</v>
      </c>
      <c r="CM18" s="163">
        <v>57.3</v>
      </c>
      <c r="CN18" s="163">
        <v>-10.01</v>
      </c>
      <c r="CO18" s="163">
        <v>34.124000000000002</v>
      </c>
      <c r="CP18" s="163">
        <v>32.640799999999999</v>
      </c>
      <c r="CQ18" s="163">
        <v>33.201599999999999</v>
      </c>
      <c r="CR18" s="163">
        <v>-97.8322</v>
      </c>
      <c r="CS18" s="163">
        <v>-96.918999999999997</v>
      </c>
      <c r="CT18" s="163">
        <v>80.893799999999999</v>
      </c>
      <c r="CU18" s="163">
        <v>-18.400400000000001</v>
      </c>
      <c r="CV18" s="163">
        <v>86.003600000000006</v>
      </c>
      <c r="CW18" s="163">
        <v>10.2682</v>
      </c>
      <c r="CX18" s="163">
        <v>27.15</v>
      </c>
      <c r="CY18" s="163">
        <v>16.38</v>
      </c>
      <c r="CZ18" s="163">
        <v>30.944800000000001</v>
      </c>
      <c r="DA18" s="163">
        <v>29.301500000000001</v>
      </c>
      <c r="DB18" s="163">
        <v>-23.94</v>
      </c>
      <c r="DC18" s="163">
        <v>-3.8935</v>
      </c>
      <c r="DD18" s="164"/>
      <c r="DE18" s="164"/>
      <c r="DF18" s="163">
        <v>-147.666</v>
      </c>
      <c r="DG18" s="163">
        <v>-5.5999999999999999E-3</v>
      </c>
      <c r="DH18" s="163">
        <v>-14.593</v>
      </c>
      <c r="DI18" s="164"/>
      <c r="DJ18" s="163">
        <v>-69.400000000000006</v>
      </c>
      <c r="DK18" s="163">
        <v>24.804400000000001</v>
      </c>
      <c r="DL18" s="163">
        <v>31.063800000000001</v>
      </c>
      <c r="DM18" s="163">
        <v>38.9953</v>
      </c>
      <c r="DN18" s="163">
        <v>43.9636</v>
      </c>
      <c r="DO18" s="164"/>
      <c r="DP18" s="163">
        <v>-5.79</v>
      </c>
      <c r="DQ18" s="163">
        <v>54.079500000000003</v>
      </c>
      <c r="DR18" s="163">
        <v>146.57830000000001</v>
      </c>
      <c r="DS18" s="163">
        <v>-22.14</v>
      </c>
      <c r="DT18" s="163">
        <v>-22.46</v>
      </c>
      <c r="DU18" s="163">
        <v>77.260000000000005</v>
      </c>
      <c r="DV18" s="163">
        <v>43.05</v>
      </c>
      <c r="DW18" s="163">
        <v>147.7818</v>
      </c>
      <c r="DX18" s="163">
        <v>144.29089999999999</v>
      </c>
      <c r="DY18" s="163">
        <v>48.331600000000002</v>
      </c>
      <c r="DZ18" s="163">
        <v>47.427300000000002</v>
      </c>
      <c r="EA18" s="163">
        <v>218.93430000000001</v>
      </c>
      <c r="EB18" s="163">
        <v>184.35820000000001</v>
      </c>
      <c r="EC18" s="163">
        <v>174.99100000000001</v>
      </c>
      <c r="ED18" s="163">
        <v>177.95859999999999</v>
      </c>
      <c r="EE18" s="163">
        <v>130.80600000000001</v>
      </c>
      <c r="EF18" s="163">
        <v>120.16030000000001</v>
      </c>
      <c r="EG18" s="163">
        <v>-21.372</v>
      </c>
      <c r="EH18" s="163">
        <v>548.02080000000001</v>
      </c>
      <c r="EI18" s="163">
        <v>476.3578</v>
      </c>
      <c r="EJ18" s="164"/>
      <c r="EK18" s="163">
        <v>-26.900300000000001</v>
      </c>
      <c r="EL18" s="163">
        <v>-24.167999999999999</v>
      </c>
      <c r="EM18" s="163">
        <v>-53.2879</v>
      </c>
      <c r="EN18" s="163">
        <v>34.0122</v>
      </c>
      <c r="EO18" s="164"/>
      <c r="EP18" s="163">
        <v>155.196</v>
      </c>
      <c r="EQ18" s="163">
        <v>-21.171700000000001</v>
      </c>
      <c r="ER18" s="163">
        <v>-21.784800000000001</v>
      </c>
      <c r="ES18" s="163">
        <v>-79.941199999999995</v>
      </c>
      <c r="ET18" s="163">
        <v>0</v>
      </c>
      <c r="EU18" s="163">
        <v>-12.04</v>
      </c>
      <c r="EV18" s="163">
        <v>104.4</v>
      </c>
      <c r="EW18" s="163">
        <v>10.8607</v>
      </c>
      <c r="EX18" s="163">
        <v>15.962</v>
      </c>
      <c r="EY18" s="163">
        <v>-35.823799999999999</v>
      </c>
      <c r="EZ18" s="163">
        <v>-35.054400000000001</v>
      </c>
      <c r="FA18" s="163">
        <v>7.2091000000000003</v>
      </c>
      <c r="FB18" s="163">
        <v>-112.3954</v>
      </c>
      <c r="FC18" s="163">
        <v>77.945700000000002</v>
      </c>
      <c r="FD18" s="163">
        <v>23.2774</v>
      </c>
      <c r="FE18" s="164"/>
      <c r="FF18" s="163">
        <v>22.306000000000001</v>
      </c>
      <c r="FG18" s="164"/>
      <c r="FH18" s="164"/>
      <c r="FI18" s="164"/>
      <c r="FJ18" s="163">
        <v>-15.2385</v>
      </c>
      <c r="FK18" s="163">
        <v>-15.9084</v>
      </c>
      <c r="FL18" s="163">
        <v>55.0931</v>
      </c>
      <c r="FM18" s="163">
        <v>-45.6873</v>
      </c>
      <c r="FN18" s="163">
        <v>-46.320999999999998</v>
      </c>
      <c r="FO18" s="163">
        <v>39.504100000000001</v>
      </c>
      <c r="FP18" s="163">
        <v>38.151400000000002</v>
      </c>
      <c r="FQ18" s="163">
        <v>14.9581</v>
      </c>
      <c r="FR18" s="163">
        <v>13.61</v>
      </c>
      <c r="FS18" s="163">
        <v>15.1693</v>
      </c>
      <c r="FT18" s="163">
        <v>0.78639999999999999</v>
      </c>
      <c r="FU18" s="163">
        <v>-9.52</v>
      </c>
      <c r="FV18" s="163">
        <v>15.37</v>
      </c>
      <c r="FW18" s="163">
        <v>13.901899999999999</v>
      </c>
      <c r="FX18" s="164"/>
      <c r="FY18" s="163">
        <v>-2.6440000000000001</v>
      </c>
      <c r="FZ18" s="163">
        <v>4.6310000000000002</v>
      </c>
      <c r="GA18" s="164"/>
      <c r="GB18" s="163">
        <v>42.65</v>
      </c>
      <c r="GC18" s="163">
        <v>-37.883899999999997</v>
      </c>
      <c r="GD18" s="163">
        <v>-38.919899999999998</v>
      </c>
      <c r="GE18" s="163">
        <v>13.77</v>
      </c>
      <c r="GF18" s="163">
        <v>78.605400000000003</v>
      </c>
      <c r="GG18" s="163">
        <v>25.3</v>
      </c>
      <c r="GH18" s="163">
        <v>-17.4282</v>
      </c>
      <c r="GI18" s="163">
        <v>1.4813000000000001</v>
      </c>
      <c r="GJ18" s="163">
        <v>1.5419</v>
      </c>
      <c r="GK18" s="163">
        <v>1.4116</v>
      </c>
      <c r="GL18" s="164"/>
      <c r="GM18" s="164"/>
      <c r="GN18" s="163">
        <v>-14.369899999999999</v>
      </c>
      <c r="GO18" s="163">
        <v>-24.1538</v>
      </c>
      <c r="GP18" s="163">
        <v>16.9618</v>
      </c>
      <c r="GQ18" s="163">
        <v>24.778700000000001</v>
      </c>
      <c r="GR18" s="163">
        <v>64.194800000000001</v>
      </c>
      <c r="GS18" s="163">
        <v>60.645200000000003</v>
      </c>
      <c r="GT18" s="163">
        <v>-137.76990000000001</v>
      </c>
      <c r="GU18" s="163">
        <v>-16.782699999999998</v>
      </c>
      <c r="GV18" s="163">
        <v>18.554500000000001</v>
      </c>
      <c r="GW18" s="163">
        <v>-32.994799999999998</v>
      </c>
      <c r="GX18" s="163">
        <v>12.382400000000001</v>
      </c>
      <c r="GY18" s="163">
        <v>7.6772</v>
      </c>
      <c r="GZ18" s="163">
        <v>7.4055</v>
      </c>
      <c r="HA18" s="164"/>
      <c r="HB18" s="163">
        <v>235.99510000000001</v>
      </c>
      <c r="HC18" s="163">
        <v>235.1189</v>
      </c>
      <c r="HD18" s="164"/>
      <c r="HE18" s="164"/>
      <c r="HF18" s="163">
        <v>-168.65129999999999</v>
      </c>
      <c r="HG18" s="163">
        <v>167.55779999999999</v>
      </c>
      <c r="HH18" s="163">
        <v>422.20609999999999</v>
      </c>
      <c r="HI18" s="163">
        <v>-219.13329999999999</v>
      </c>
      <c r="HJ18" s="163">
        <v>-217.9633</v>
      </c>
      <c r="HK18" s="163">
        <v>-19.930199999999999</v>
      </c>
      <c r="HL18" s="163">
        <v>-8.1361000000000008</v>
      </c>
      <c r="HM18" s="163">
        <v>68.869200000000006</v>
      </c>
      <c r="HN18" s="163">
        <v>68.885099999999994</v>
      </c>
      <c r="HO18" s="164"/>
      <c r="HP18" s="164"/>
      <c r="HQ18" s="163">
        <v>39.224499999999999</v>
      </c>
      <c r="HR18" s="163">
        <v>38.609299999999998</v>
      </c>
      <c r="HS18" s="163">
        <v>-50.4559</v>
      </c>
      <c r="HT18" s="163">
        <v>-50.265700000000002</v>
      </c>
      <c r="HU18" s="163">
        <v>113</v>
      </c>
      <c r="HV18" s="163">
        <v>113.15</v>
      </c>
      <c r="HW18" s="163">
        <v>57</v>
      </c>
      <c r="HX18" s="163">
        <v>57.3</v>
      </c>
      <c r="HY18" s="163">
        <v>22.130600000000001</v>
      </c>
      <c r="HZ18" s="163">
        <v>28.4</v>
      </c>
      <c r="IA18" s="163">
        <v>-390.23660000000001</v>
      </c>
      <c r="IB18" s="163">
        <v>108.401</v>
      </c>
      <c r="IC18" s="163">
        <v>109.7287</v>
      </c>
      <c r="ID18" s="163">
        <v>10.4</v>
      </c>
      <c r="IE18" s="163">
        <v>19.399999999999999</v>
      </c>
      <c r="IF18" s="163">
        <v>-37.799999999999997</v>
      </c>
      <c r="IG18" s="163">
        <v>-37.9</v>
      </c>
      <c r="IH18" s="163">
        <v>1.4413</v>
      </c>
      <c r="II18" s="163">
        <v>1.2029000000000001</v>
      </c>
      <c r="IJ18" s="163">
        <v>-414.97680000000003</v>
      </c>
      <c r="IK18" s="163">
        <v>-433.87450000000001</v>
      </c>
      <c r="IL18" s="163">
        <v>486.3032</v>
      </c>
      <c r="IM18" s="163">
        <v>395.20699999999999</v>
      </c>
      <c r="IN18" s="163">
        <v>15.565899999999999</v>
      </c>
      <c r="IO18" s="163">
        <v>-382.88319999999999</v>
      </c>
      <c r="IP18" s="163">
        <v>389.87389999999999</v>
      </c>
      <c r="IQ18" s="163">
        <v>-169.46190000000001</v>
      </c>
      <c r="IR18" s="163">
        <v>-242.0856</v>
      </c>
      <c r="IS18" s="163">
        <v>-383.06830000000002</v>
      </c>
      <c r="IT18" s="163">
        <v>104.91160000000001</v>
      </c>
      <c r="IU18" s="163">
        <v>102.86750000000001</v>
      </c>
      <c r="IV18" s="163">
        <v>169.87479999999999</v>
      </c>
      <c r="IW18" s="163">
        <v>-464.25330000000002</v>
      </c>
      <c r="IX18" s="163">
        <v>252.2543</v>
      </c>
      <c r="IY18" s="163">
        <v>-225.0275</v>
      </c>
      <c r="IZ18" s="163">
        <v>227.09059999999999</v>
      </c>
      <c r="JA18" s="163">
        <v>-10.6775</v>
      </c>
      <c r="JB18" s="164"/>
      <c r="JC18" s="163">
        <v>27.52</v>
      </c>
      <c r="JD18" s="163">
        <v>7.4989999999999997</v>
      </c>
      <c r="JE18" s="163">
        <v>7.4690000000000003</v>
      </c>
      <c r="JF18" s="163">
        <v>-26.32</v>
      </c>
      <c r="JG18" s="163">
        <v>3.76</v>
      </c>
      <c r="JH18" s="164"/>
      <c r="JI18" s="163">
        <v>-3.5447000000000002</v>
      </c>
      <c r="JJ18" s="163">
        <v>-34.395400000000002</v>
      </c>
      <c r="JK18" s="163">
        <v>-10.371600000000001</v>
      </c>
      <c r="JL18" s="163">
        <v>19.399999999999999</v>
      </c>
      <c r="JM18" s="163">
        <v>51.646000000000001</v>
      </c>
      <c r="JN18" s="163">
        <v>50.734000000000002</v>
      </c>
      <c r="JO18" s="163">
        <v>11.355700000000001</v>
      </c>
      <c r="JP18" s="163">
        <v>13.5296</v>
      </c>
      <c r="JQ18" s="163">
        <v>66.008600000000001</v>
      </c>
      <c r="JR18" s="164"/>
      <c r="JS18" s="163">
        <v>67.417299999999997</v>
      </c>
      <c r="JT18" s="164"/>
      <c r="JU18" s="163">
        <v>-16.399999999999999</v>
      </c>
      <c r="JV18" s="163">
        <v>22.5488</v>
      </c>
      <c r="JW18" s="163">
        <v>5.48</v>
      </c>
      <c r="JX18" s="164"/>
      <c r="JY18" s="163">
        <v>-9.9448000000000008</v>
      </c>
      <c r="JZ18" s="163">
        <v>45.764400000000002</v>
      </c>
      <c r="KA18" s="163">
        <v>19.816800000000001</v>
      </c>
      <c r="KB18" s="163">
        <v>-9.9194999999999993</v>
      </c>
      <c r="KC18" s="163">
        <v>-45.843600000000002</v>
      </c>
      <c r="KD18" s="163">
        <v>8.0086999999999993</v>
      </c>
      <c r="KE18" s="163">
        <v>36.805700000000002</v>
      </c>
      <c r="KF18" s="163">
        <v>8.5</v>
      </c>
      <c r="KG18" s="163">
        <v>-7.5</v>
      </c>
      <c r="KH18" s="163">
        <v>253.21449999999999</v>
      </c>
      <c r="KI18" s="163">
        <v>-150.91409999999999</v>
      </c>
    </row>
    <row r="19" spans="1:295" ht="18" customHeight="1" x14ac:dyDescent="0.3">
      <c r="A19" s="160" t="s">
        <v>48</v>
      </c>
      <c r="B19" s="160" t="s">
        <v>801</v>
      </c>
      <c r="C19" s="163">
        <v>0</v>
      </c>
      <c r="D19" s="163">
        <v>16.067799999999998</v>
      </c>
      <c r="E19" s="163">
        <v>-32.548699999999997</v>
      </c>
      <c r="F19" s="163">
        <v>7.4413</v>
      </c>
      <c r="G19" s="163">
        <v>15.454000000000001</v>
      </c>
      <c r="H19" s="164"/>
      <c r="I19" s="163">
        <v>34.777200000000001</v>
      </c>
      <c r="J19" s="163">
        <v>-78.027100000000004</v>
      </c>
      <c r="K19" s="163">
        <v>39.76</v>
      </c>
      <c r="L19" s="163">
        <v>20.2134</v>
      </c>
      <c r="M19" s="163">
        <v>19.687000000000001</v>
      </c>
      <c r="N19" s="163">
        <v>-13.32</v>
      </c>
      <c r="O19" s="163">
        <v>-37.634999999999998</v>
      </c>
      <c r="P19" s="164"/>
      <c r="Q19" s="164"/>
      <c r="R19" s="164"/>
      <c r="S19" s="163">
        <v>10.8865</v>
      </c>
      <c r="T19" s="163">
        <v>39.082000000000001</v>
      </c>
      <c r="U19" s="163">
        <v>15.7874</v>
      </c>
      <c r="V19" s="163">
        <v>16.263000000000002</v>
      </c>
      <c r="W19" s="163">
        <v>26.872900000000001</v>
      </c>
      <c r="X19" s="163">
        <v>13.090999999999999</v>
      </c>
      <c r="Y19" s="163">
        <v>5.9402999999999997</v>
      </c>
      <c r="Z19" s="163">
        <v>8.7021999999999995</v>
      </c>
      <c r="AA19" s="164"/>
      <c r="AB19" s="164"/>
      <c r="AC19" s="163">
        <v>-45.98</v>
      </c>
      <c r="AD19" s="163">
        <v>-46.08</v>
      </c>
      <c r="AE19" s="164"/>
      <c r="AF19" s="163">
        <v>13.32</v>
      </c>
      <c r="AG19" s="163">
        <v>35.200000000000003</v>
      </c>
      <c r="AH19" s="163">
        <v>25.31</v>
      </c>
      <c r="AI19" s="163">
        <v>0.218</v>
      </c>
      <c r="AJ19" s="163">
        <v>-57.09</v>
      </c>
      <c r="AK19" s="163">
        <v>-57.38</v>
      </c>
      <c r="AL19" s="163">
        <v>-22.88</v>
      </c>
      <c r="AM19" s="163">
        <v>57.04</v>
      </c>
      <c r="AN19" s="163">
        <v>57.03</v>
      </c>
      <c r="AO19" s="163">
        <v>15.239699999999999</v>
      </c>
      <c r="AP19" s="163">
        <v>-2.9710999999999999</v>
      </c>
      <c r="AQ19" s="163">
        <v>49.101399999999998</v>
      </c>
      <c r="AR19" s="163">
        <v>50.788499999999999</v>
      </c>
      <c r="AS19" s="163">
        <v>59.050699999999999</v>
      </c>
      <c r="AT19" s="163">
        <v>-54.3874</v>
      </c>
      <c r="AU19" s="163">
        <v>-54.2014</v>
      </c>
      <c r="AV19" s="163">
        <v>35.693100000000001</v>
      </c>
      <c r="AW19" s="163">
        <v>34.895299999999999</v>
      </c>
      <c r="AX19" s="163">
        <v>72.337999999999994</v>
      </c>
      <c r="AY19" s="163">
        <v>74.883200000000002</v>
      </c>
      <c r="AZ19" s="163">
        <v>8.3917000000000002</v>
      </c>
      <c r="BA19" s="163">
        <v>40.347999999999999</v>
      </c>
      <c r="BB19" s="163">
        <v>-560.1223</v>
      </c>
      <c r="BC19" s="163">
        <v>26.5581</v>
      </c>
      <c r="BD19" s="163">
        <v>-11.9</v>
      </c>
      <c r="BE19" s="163">
        <v>-12.8</v>
      </c>
      <c r="BF19" s="163">
        <v>62.157899999999998</v>
      </c>
      <c r="BG19" s="163">
        <v>61.044800000000002</v>
      </c>
      <c r="BH19" s="163">
        <v>-2.3105000000000002</v>
      </c>
      <c r="BI19" s="164"/>
      <c r="BJ19" s="163">
        <v>-95.964299999999994</v>
      </c>
      <c r="BK19" s="163">
        <v>-1.7539</v>
      </c>
      <c r="BL19" s="164"/>
      <c r="BM19" s="163">
        <v>1.5713999999999999</v>
      </c>
      <c r="BN19" s="163">
        <v>617.96910000000003</v>
      </c>
      <c r="BO19" s="163">
        <v>67.842600000000004</v>
      </c>
      <c r="BP19" s="163">
        <v>67.781599999999997</v>
      </c>
      <c r="BQ19" s="163">
        <v>-545.00369999999998</v>
      </c>
      <c r="BR19" s="163">
        <v>406.66419999999999</v>
      </c>
      <c r="BS19" s="164"/>
      <c r="BT19" s="163">
        <v>-69.114599999999996</v>
      </c>
      <c r="BU19" s="163">
        <v>70.629599999999996</v>
      </c>
      <c r="BV19" s="163">
        <v>61.6736</v>
      </c>
      <c r="BW19" s="163">
        <v>25.47</v>
      </c>
      <c r="BX19" s="163">
        <v>22.19</v>
      </c>
      <c r="BY19" s="163">
        <v>44.15</v>
      </c>
      <c r="BZ19" s="163">
        <v>60.48</v>
      </c>
      <c r="CA19" s="163">
        <v>10.720800000000001</v>
      </c>
      <c r="CB19" s="163">
        <v>10.051</v>
      </c>
      <c r="CC19" s="163">
        <v>48.621400000000001</v>
      </c>
      <c r="CD19" s="163">
        <v>49.198599999999999</v>
      </c>
      <c r="CE19" s="163">
        <v>44.942300000000003</v>
      </c>
      <c r="CF19" s="163">
        <v>-81.899500000000003</v>
      </c>
      <c r="CG19" s="163">
        <v>-81.876400000000004</v>
      </c>
      <c r="CH19" s="163">
        <v>-3.2099999999999997E-2</v>
      </c>
      <c r="CI19" s="164"/>
      <c r="CJ19" s="164"/>
      <c r="CK19" s="164"/>
      <c r="CL19" s="163">
        <v>63.6</v>
      </c>
      <c r="CM19" s="163">
        <v>57.5</v>
      </c>
      <c r="CN19" s="163">
        <v>-9.89</v>
      </c>
      <c r="CO19" s="163">
        <v>36.305300000000003</v>
      </c>
      <c r="CP19" s="163">
        <v>35.630499999999998</v>
      </c>
      <c r="CQ19" s="163">
        <v>35.711500000000001</v>
      </c>
      <c r="CR19" s="163">
        <v>-92.895099999999999</v>
      </c>
      <c r="CS19" s="163">
        <v>-93.134299999999996</v>
      </c>
      <c r="CT19" s="163">
        <v>78.601200000000006</v>
      </c>
      <c r="CU19" s="163">
        <v>-20.392399999999999</v>
      </c>
      <c r="CV19" s="163">
        <v>83.126599999999996</v>
      </c>
      <c r="CW19" s="163">
        <v>10.2302</v>
      </c>
      <c r="CX19" s="163">
        <v>27.42</v>
      </c>
      <c r="CY19" s="163">
        <v>16.46</v>
      </c>
      <c r="CZ19" s="163">
        <v>31.882300000000001</v>
      </c>
      <c r="DA19" s="163">
        <v>30.180399999999999</v>
      </c>
      <c r="DB19" s="163">
        <v>-24.19</v>
      </c>
      <c r="DC19" s="163">
        <v>-3.8935</v>
      </c>
      <c r="DD19" s="164"/>
      <c r="DE19" s="164"/>
      <c r="DF19" s="163">
        <v>-149.80709999999999</v>
      </c>
      <c r="DG19" s="163">
        <v>-5.7000000000000002E-3</v>
      </c>
      <c r="DH19" s="163">
        <v>-14.7723</v>
      </c>
      <c r="DI19" s="164"/>
      <c r="DJ19" s="163">
        <v>-71.900000000000006</v>
      </c>
      <c r="DK19" s="163">
        <v>24.540700000000001</v>
      </c>
      <c r="DL19" s="164"/>
      <c r="DM19" s="163">
        <v>39.4649</v>
      </c>
      <c r="DN19" s="163">
        <v>44.549599999999998</v>
      </c>
      <c r="DO19" s="163">
        <v>31.24</v>
      </c>
      <c r="DP19" s="163">
        <v>-5.75</v>
      </c>
      <c r="DQ19" s="163">
        <v>53.397500000000001</v>
      </c>
      <c r="DR19" s="163">
        <v>149.41849999999999</v>
      </c>
      <c r="DS19" s="163">
        <v>-22.32</v>
      </c>
      <c r="DT19" s="163">
        <v>-22.47</v>
      </c>
      <c r="DU19" s="163">
        <v>78.61</v>
      </c>
      <c r="DV19" s="163">
        <v>42.62</v>
      </c>
      <c r="DW19" s="163">
        <v>150.50909999999999</v>
      </c>
      <c r="DX19" s="163">
        <v>147.12729999999999</v>
      </c>
      <c r="DY19" s="163">
        <v>47.240900000000003</v>
      </c>
      <c r="DZ19" s="163">
        <v>45.927300000000002</v>
      </c>
      <c r="EA19" s="163">
        <v>221.23699999999999</v>
      </c>
      <c r="EB19" s="163">
        <v>184.45439999999999</v>
      </c>
      <c r="EC19" s="163">
        <v>176.72720000000001</v>
      </c>
      <c r="ED19" s="163">
        <v>180.09450000000001</v>
      </c>
      <c r="EE19" s="163">
        <v>127.4978</v>
      </c>
      <c r="EF19" s="163">
        <v>112.0729</v>
      </c>
      <c r="EG19" s="163">
        <v>-20.715</v>
      </c>
      <c r="EH19" s="163">
        <v>553.15509999999995</v>
      </c>
      <c r="EI19" s="163">
        <v>463.45</v>
      </c>
      <c r="EJ19" s="164"/>
      <c r="EK19" s="163">
        <v>-26.677</v>
      </c>
      <c r="EL19" s="163">
        <v>-24.593399999999999</v>
      </c>
      <c r="EM19" s="163">
        <v>-45.618299999999998</v>
      </c>
      <c r="EN19" s="163">
        <v>28.299499999999998</v>
      </c>
      <c r="EO19" s="164"/>
      <c r="EP19" s="163">
        <v>152.124</v>
      </c>
      <c r="EQ19" s="163">
        <v>-21.334099999999999</v>
      </c>
      <c r="ER19" s="163">
        <v>-20.273399999999999</v>
      </c>
      <c r="ES19" s="163">
        <v>-76.151600000000002</v>
      </c>
      <c r="ET19" s="163">
        <v>0</v>
      </c>
      <c r="EU19" s="163">
        <v>-12.5</v>
      </c>
      <c r="EV19" s="163">
        <v>103.6</v>
      </c>
      <c r="EW19" s="163">
        <v>11.149100000000001</v>
      </c>
      <c r="EX19" s="163">
        <v>7.1325000000000003</v>
      </c>
      <c r="EY19" s="163">
        <v>-35.8947</v>
      </c>
      <c r="EZ19" s="163">
        <v>-35.518300000000004</v>
      </c>
      <c r="FA19" s="163">
        <v>8.2919</v>
      </c>
      <c r="FB19" s="163">
        <v>-111.7286</v>
      </c>
      <c r="FC19" s="163">
        <v>79.104799999999997</v>
      </c>
      <c r="FD19" s="163">
        <v>23.150400000000001</v>
      </c>
      <c r="FE19" s="164"/>
      <c r="FF19" s="163">
        <v>22.610099999999999</v>
      </c>
      <c r="FG19" s="164"/>
      <c r="FH19" s="164"/>
      <c r="FI19" s="164"/>
      <c r="FJ19" s="163">
        <v>-12.3918</v>
      </c>
      <c r="FK19" s="163">
        <v>-12.056900000000001</v>
      </c>
      <c r="FL19" s="163">
        <v>56.097900000000003</v>
      </c>
      <c r="FM19" s="163">
        <v>-45.556600000000003</v>
      </c>
      <c r="FN19" s="163">
        <v>-45.520400000000002</v>
      </c>
      <c r="FO19" s="163">
        <v>40.814599999999999</v>
      </c>
      <c r="FP19" s="163">
        <v>39.881799999999998</v>
      </c>
      <c r="FQ19" s="163">
        <v>14.9581</v>
      </c>
      <c r="FR19" s="163">
        <v>12.85</v>
      </c>
      <c r="FS19" s="163">
        <v>13.167299999999999</v>
      </c>
      <c r="FT19" s="163">
        <v>0.78639999999999999</v>
      </c>
      <c r="FU19" s="163">
        <v>-8.34</v>
      </c>
      <c r="FV19" s="163">
        <v>13.59</v>
      </c>
      <c r="FW19" s="163">
        <v>14.702400000000001</v>
      </c>
      <c r="FX19" s="164"/>
      <c r="FY19" s="163">
        <v>-2.5289999999999999</v>
      </c>
      <c r="FZ19" s="163">
        <v>4.5640000000000001</v>
      </c>
      <c r="GA19" s="164"/>
      <c r="GB19" s="163">
        <v>42.22</v>
      </c>
      <c r="GC19" s="163">
        <v>-39.548000000000002</v>
      </c>
      <c r="GD19" s="163">
        <v>-40.875300000000003</v>
      </c>
      <c r="GE19" s="163">
        <v>13.95</v>
      </c>
      <c r="GF19" s="163">
        <v>78.744</v>
      </c>
      <c r="GG19" s="163">
        <v>25.9</v>
      </c>
      <c r="GH19" s="163">
        <v>-17.468299999999999</v>
      </c>
      <c r="GI19" s="163">
        <v>1.4458</v>
      </c>
      <c r="GJ19" s="163">
        <v>1.5616000000000001</v>
      </c>
      <c r="GK19" s="163">
        <v>1.4449000000000001</v>
      </c>
      <c r="GL19" s="164"/>
      <c r="GM19" s="164"/>
      <c r="GN19" s="163">
        <v>-14.6036</v>
      </c>
      <c r="GO19" s="163">
        <v>-24.587900000000001</v>
      </c>
      <c r="GP19" s="163">
        <v>16.8797</v>
      </c>
      <c r="GQ19" s="163">
        <v>25.333300000000001</v>
      </c>
      <c r="GR19" s="163">
        <v>63.673000000000002</v>
      </c>
      <c r="GS19" s="163">
        <v>64.8506</v>
      </c>
      <c r="GT19" s="163">
        <v>-137.01949999999999</v>
      </c>
      <c r="GU19" s="163">
        <v>-16.639900000000001</v>
      </c>
      <c r="GV19" s="163">
        <v>18.717700000000001</v>
      </c>
      <c r="GW19" s="163">
        <v>-33.128500000000003</v>
      </c>
      <c r="GX19" s="163">
        <v>12.7216</v>
      </c>
      <c r="GY19" s="163">
        <v>8.0678999999999998</v>
      </c>
      <c r="GZ19" s="163">
        <v>7.7851999999999997</v>
      </c>
      <c r="HA19" s="163">
        <v>14.155099999999999</v>
      </c>
      <c r="HB19" s="163">
        <v>233.90880000000001</v>
      </c>
      <c r="HC19" s="163">
        <v>232.6797</v>
      </c>
      <c r="HD19" s="164"/>
      <c r="HE19" s="164"/>
      <c r="HF19" s="163">
        <v>-165.30860000000001</v>
      </c>
      <c r="HG19" s="163">
        <v>168.16749999999999</v>
      </c>
      <c r="HH19" s="163">
        <v>411.36959999999999</v>
      </c>
      <c r="HI19" s="163">
        <v>-219.02420000000001</v>
      </c>
      <c r="HJ19" s="163">
        <v>-217.94739999999999</v>
      </c>
      <c r="HK19" s="163">
        <v>-20.4147</v>
      </c>
      <c r="HL19" s="163">
        <v>-8.5077999999999996</v>
      </c>
      <c r="HM19" s="163">
        <v>70.139300000000006</v>
      </c>
      <c r="HN19" s="163">
        <v>71.230199999999996</v>
      </c>
      <c r="HO19" s="164"/>
      <c r="HP19" s="163">
        <v>-147.71780000000001</v>
      </c>
      <c r="HQ19" s="163">
        <v>39.598100000000002</v>
      </c>
      <c r="HR19" s="163">
        <v>38.774099999999997</v>
      </c>
      <c r="HS19" s="163">
        <v>-50.293900000000001</v>
      </c>
      <c r="HT19" s="163">
        <v>-50.1462</v>
      </c>
      <c r="HU19" s="163">
        <v>113.9</v>
      </c>
      <c r="HV19" s="163">
        <v>113.62</v>
      </c>
      <c r="HW19" s="163">
        <v>55.8</v>
      </c>
      <c r="HX19" s="163">
        <v>55.7</v>
      </c>
      <c r="HY19" s="164"/>
      <c r="HZ19" s="163">
        <v>28.56</v>
      </c>
      <c r="IA19" s="163">
        <v>-384.75490000000002</v>
      </c>
      <c r="IB19" s="163">
        <v>107.2848</v>
      </c>
      <c r="IC19" s="163">
        <v>106.989</v>
      </c>
      <c r="ID19" s="163">
        <v>10.5</v>
      </c>
      <c r="IE19" s="163">
        <v>19.899999999999999</v>
      </c>
      <c r="IF19" s="163">
        <v>-38.6</v>
      </c>
      <c r="IG19" s="163">
        <v>-38.799999999999997</v>
      </c>
      <c r="IH19" s="164"/>
      <c r="II19" s="164"/>
      <c r="IJ19" s="163">
        <v>-405.01659999999998</v>
      </c>
      <c r="IK19" s="163">
        <v>-425.54</v>
      </c>
      <c r="IL19" s="163">
        <v>487.94439999999997</v>
      </c>
      <c r="IM19" s="163">
        <v>400.13709999999998</v>
      </c>
      <c r="IN19" s="163">
        <v>26.367899999999999</v>
      </c>
      <c r="IO19" s="163">
        <v>-393.46319999999997</v>
      </c>
      <c r="IP19" s="163">
        <v>386.24349999999998</v>
      </c>
      <c r="IQ19" s="163">
        <v>-168.3973</v>
      </c>
      <c r="IR19" s="163">
        <v>-242.88329999999999</v>
      </c>
      <c r="IS19" s="163">
        <v>-384.29790000000003</v>
      </c>
      <c r="IT19" s="163">
        <v>103.8738</v>
      </c>
      <c r="IU19" s="163">
        <v>106.96469999999999</v>
      </c>
      <c r="IV19" s="163">
        <v>171.2106</v>
      </c>
      <c r="IW19" s="163">
        <v>-468.50560000000002</v>
      </c>
      <c r="IX19" s="163">
        <v>250.3656</v>
      </c>
      <c r="IY19" s="163">
        <v>-222.19589999999999</v>
      </c>
      <c r="IZ19" s="163">
        <v>227.44149999999999</v>
      </c>
      <c r="JA19" s="163">
        <v>-10.520899999999999</v>
      </c>
      <c r="JB19" s="164"/>
      <c r="JC19" s="163">
        <v>27.04</v>
      </c>
      <c r="JD19" s="163">
        <v>7.407</v>
      </c>
      <c r="JE19" s="163">
        <v>7.3959999999999999</v>
      </c>
      <c r="JF19" s="163">
        <v>-26</v>
      </c>
      <c r="JG19" s="163">
        <v>3.84</v>
      </c>
      <c r="JH19" s="164"/>
      <c r="JI19" s="163">
        <v>-3.9230999999999998</v>
      </c>
      <c r="JJ19" s="163">
        <v>-34.688299999999998</v>
      </c>
      <c r="JK19" s="163">
        <v>-10.8385</v>
      </c>
      <c r="JL19" s="163">
        <v>19.2</v>
      </c>
      <c r="JM19" s="163">
        <v>52.412999999999997</v>
      </c>
      <c r="JN19" s="163">
        <v>52.81</v>
      </c>
      <c r="JO19" s="164"/>
      <c r="JP19" s="163">
        <v>13.540800000000001</v>
      </c>
      <c r="JQ19" s="163">
        <v>68.566000000000003</v>
      </c>
      <c r="JR19" s="164"/>
      <c r="JS19" s="163">
        <v>68.685500000000005</v>
      </c>
      <c r="JT19" s="164"/>
      <c r="JU19" s="163">
        <v>-20.3</v>
      </c>
      <c r="JV19" s="163">
        <v>23.1021</v>
      </c>
      <c r="JW19" s="163">
        <v>5.65</v>
      </c>
      <c r="JX19" s="164"/>
      <c r="JY19" s="163">
        <v>-11.925700000000001</v>
      </c>
      <c r="JZ19" s="163">
        <v>47.397399999999998</v>
      </c>
      <c r="KA19" s="163">
        <v>20.227</v>
      </c>
      <c r="KB19" s="163">
        <v>-12.26</v>
      </c>
      <c r="KC19" s="163">
        <v>-46.200699999999998</v>
      </c>
      <c r="KD19" s="163">
        <v>9.1281999999999996</v>
      </c>
      <c r="KE19" s="163">
        <v>37.022799999999997</v>
      </c>
      <c r="KF19" s="163">
        <v>10.8</v>
      </c>
      <c r="KG19" s="163">
        <v>-8.6999999999999993</v>
      </c>
      <c r="KH19" s="163">
        <v>239.2534</v>
      </c>
      <c r="KI19" s="163">
        <v>-143.23509999999999</v>
      </c>
    </row>
    <row r="20" spans="1:295" ht="18" customHeight="1" x14ac:dyDescent="0.3">
      <c r="A20" s="160" t="s">
        <v>48</v>
      </c>
      <c r="B20" s="160" t="s">
        <v>802</v>
      </c>
      <c r="C20" s="163">
        <v>0</v>
      </c>
      <c r="D20" s="163">
        <v>16.331499999999998</v>
      </c>
      <c r="E20" s="163">
        <v>-32.921599999999998</v>
      </c>
      <c r="F20" s="163">
        <v>7.6398000000000001</v>
      </c>
      <c r="G20" s="163">
        <v>14.432</v>
      </c>
      <c r="H20" s="164"/>
      <c r="I20" s="163">
        <v>35.126899999999999</v>
      </c>
      <c r="J20" s="163">
        <v>-77.876800000000003</v>
      </c>
      <c r="K20" s="163">
        <v>40.326099999999997</v>
      </c>
      <c r="L20" s="163">
        <v>20.543399999999998</v>
      </c>
      <c r="M20" s="163">
        <v>20.011800000000001</v>
      </c>
      <c r="N20" s="163">
        <v>-13.32</v>
      </c>
      <c r="O20" s="163">
        <v>-35.799999999999997</v>
      </c>
      <c r="P20" s="163">
        <v>33</v>
      </c>
      <c r="Q20" s="163">
        <v>14.904</v>
      </c>
      <c r="R20" s="163">
        <v>-33</v>
      </c>
      <c r="S20" s="163">
        <v>10.5746</v>
      </c>
      <c r="T20" s="163">
        <v>38.547199999999997</v>
      </c>
      <c r="U20" s="163">
        <v>16.017900000000001</v>
      </c>
      <c r="V20" s="163">
        <v>16.163599999999999</v>
      </c>
      <c r="W20" s="163">
        <v>26.9831</v>
      </c>
      <c r="X20" s="163">
        <v>12.5784</v>
      </c>
      <c r="Y20" s="163">
        <v>5.9904000000000002</v>
      </c>
      <c r="Z20" s="163">
        <v>8.2129999999999992</v>
      </c>
      <c r="AA20" s="164"/>
      <c r="AB20" s="164"/>
      <c r="AC20" s="163">
        <v>-45.35</v>
      </c>
      <c r="AD20" s="163">
        <v>-45.41</v>
      </c>
      <c r="AE20" s="164"/>
      <c r="AF20" s="163">
        <v>13.32</v>
      </c>
      <c r="AG20" s="163">
        <v>35.200000000000003</v>
      </c>
      <c r="AH20" s="163">
        <v>25.254999999999999</v>
      </c>
      <c r="AI20" s="163">
        <v>0.219</v>
      </c>
      <c r="AJ20" s="163">
        <v>-53.4</v>
      </c>
      <c r="AK20" s="163">
        <v>-53.75</v>
      </c>
      <c r="AL20" s="163">
        <v>-27.11</v>
      </c>
      <c r="AM20" s="163">
        <v>53.76</v>
      </c>
      <c r="AN20" s="163">
        <v>54.25</v>
      </c>
      <c r="AO20" s="163">
        <v>14.053800000000001</v>
      </c>
      <c r="AP20" s="163">
        <v>-2.7019000000000002</v>
      </c>
      <c r="AQ20" s="163">
        <v>49.2057</v>
      </c>
      <c r="AR20" s="163">
        <v>50.825600000000001</v>
      </c>
      <c r="AS20" s="163">
        <v>60.868099999999998</v>
      </c>
      <c r="AT20" s="163">
        <v>-47.0197</v>
      </c>
      <c r="AU20" s="163">
        <v>-49.233899999999998</v>
      </c>
      <c r="AV20" s="163">
        <v>29.5624</v>
      </c>
      <c r="AW20" s="163">
        <v>27.534500000000001</v>
      </c>
      <c r="AX20" s="163">
        <v>75.820899999999995</v>
      </c>
      <c r="AY20" s="163">
        <v>73.409700000000001</v>
      </c>
      <c r="AZ20" s="163">
        <v>7.3446999999999996</v>
      </c>
      <c r="BA20" s="163">
        <v>34.731299999999997</v>
      </c>
      <c r="BB20" s="163">
        <v>-558.70280000000002</v>
      </c>
      <c r="BC20" s="163">
        <v>25.780100000000001</v>
      </c>
      <c r="BD20" s="163">
        <v>-12</v>
      </c>
      <c r="BE20" s="163">
        <v>-12.6</v>
      </c>
      <c r="BF20" s="163">
        <v>57.417900000000003</v>
      </c>
      <c r="BG20" s="163">
        <v>57.680199999999999</v>
      </c>
      <c r="BH20" s="163">
        <v>-2.3108</v>
      </c>
      <c r="BI20" s="164"/>
      <c r="BJ20" s="163">
        <v>-90.812399999999997</v>
      </c>
      <c r="BK20" s="163">
        <v>-2.1335999999999999</v>
      </c>
      <c r="BL20" s="164"/>
      <c r="BM20" s="163">
        <v>1.4791000000000001</v>
      </c>
      <c r="BN20" s="163">
        <v>628.28440000000001</v>
      </c>
      <c r="BO20" s="163">
        <v>74.678799999999995</v>
      </c>
      <c r="BP20" s="163">
        <v>74.465100000000007</v>
      </c>
      <c r="BQ20" s="163">
        <v>-558.54870000000005</v>
      </c>
      <c r="BR20" s="163">
        <v>419.43799999999999</v>
      </c>
      <c r="BS20" s="164"/>
      <c r="BT20" s="163">
        <v>-41.507399999999997</v>
      </c>
      <c r="BU20" s="163">
        <v>41.030299999999997</v>
      </c>
      <c r="BV20" s="163">
        <v>59.627800000000001</v>
      </c>
      <c r="BW20" s="163">
        <v>24.8</v>
      </c>
      <c r="BX20" s="163">
        <v>21.53</v>
      </c>
      <c r="BY20" s="163">
        <v>43.66</v>
      </c>
      <c r="BZ20" s="163">
        <v>59.24</v>
      </c>
      <c r="CA20" s="163">
        <v>11.390499999999999</v>
      </c>
      <c r="CB20" s="163">
        <v>11.792400000000001</v>
      </c>
      <c r="CC20" s="163">
        <v>42.1828</v>
      </c>
      <c r="CD20" s="163">
        <v>42.522500000000001</v>
      </c>
      <c r="CE20" s="163">
        <v>46.331400000000002</v>
      </c>
      <c r="CF20" s="163">
        <v>-73.600300000000004</v>
      </c>
      <c r="CG20" s="163">
        <v>-73.576599999999999</v>
      </c>
      <c r="CH20" s="163">
        <v>-0.57399999999999995</v>
      </c>
      <c r="CI20" s="164"/>
      <c r="CJ20" s="164"/>
      <c r="CK20" s="164"/>
      <c r="CL20" s="163">
        <v>61.9</v>
      </c>
      <c r="CM20" s="163">
        <v>56.2</v>
      </c>
      <c r="CN20" s="163">
        <v>-9.39</v>
      </c>
      <c r="CO20" s="163">
        <v>39.269100000000002</v>
      </c>
      <c r="CP20" s="163">
        <v>38.119999999999997</v>
      </c>
      <c r="CQ20" s="163">
        <v>38.583199999999998</v>
      </c>
      <c r="CR20" s="163">
        <v>-90.312600000000003</v>
      </c>
      <c r="CS20" s="163">
        <v>-91.228999999999999</v>
      </c>
      <c r="CT20" s="163">
        <v>89.513300000000001</v>
      </c>
      <c r="CU20" s="163">
        <v>-31.731400000000001</v>
      </c>
      <c r="CV20" s="163">
        <v>94.870999999999995</v>
      </c>
      <c r="CW20" s="163">
        <v>10.454599999999999</v>
      </c>
      <c r="CX20" s="163">
        <v>28.09</v>
      </c>
      <c r="CY20" s="163">
        <v>16.670000000000002</v>
      </c>
      <c r="CZ20" s="163">
        <v>31.882300000000001</v>
      </c>
      <c r="DA20" s="163">
        <v>29.7409</v>
      </c>
      <c r="DB20" s="163">
        <v>-24.3</v>
      </c>
      <c r="DC20" s="163">
        <v>-3.8935</v>
      </c>
      <c r="DD20" s="164"/>
      <c r="DE20" s="164"/>
      <c r="DF20" s="163">
        <v>-161.82169999999999</v>
      </c>
      <c r="DG20" s="163">
        <v>-5.7999999999999996E-3</v>
      </c>
      <c r="DH20" s="163">
        <v>-14.6816</v>
      </c>
      <c r="DI20" s="163">
        <v>-70.7</v>
      </c>
      <c r="DJ20" s="163">
        <v>-69.8</v>
      </c>
      <c r="DK20" s="163">
        <v>23.6783</v>
      </c>
      <c r="DL20" s="163">
        <v>32.235700000000001</v>
      </c>
      <c r="DM20" s="163">
        <v>40.873899999999999</v>
      </c>
      <c r="DN20" s="163">
        <v>46.307400000000001</v>
      </c>
      <c r="DO20" s="163">
        <v>31.88</v>
      </c>
      <c r="DP20" s="163">
        <v>-6.18</v>
      </c>
      <c r="DQ20" s="163">
        <v>51.537500000000001</v>
      </c>
      <c r="DR20" s="163">
        <v>160.66909999999999</v>
      </c>
      <c r="DS20" s="163">
        <v>-21.82</v>
      </c>
      <c r="DT20" s="163">
        <v>-22.3</v>
      </c>
      <c r="DU20" s="163">
        <v>79.86</v>
      </c>
      <c r="DV20" s="163">
        <v>40.549999999999997</v>
      </c>
      <c r="DW20" s="163">
        <v>160.8364</v>
      </c>
      <c r="DX20" s="163">
        <v>159.41820000000001</v>
      </c>
      <c r="DY20" s="163">
        <v>51.674500000000002</v>
      </c>
      <c r="DZ20" s="163">
        <v>50.454500000000003</v>
      </c>
      <c r="EA20" s="163">
        <v>227.2039</v>
      </c>
      <c r="EB20" s="163">
        <v>192.85400000000001</v>
      </c>
      <c r="EC20" s="163">
        <v>185.71289999999999</v>
      </c>
      <c r="ED20" s="163">
        <v>187.2294</v>
      </c>
      <c r="EE20" s="163">
        <v>100.4714</v>
      </c>
      <c r="EF20" s="163">
        <v>86.833100000000002</v>
      </c>
      <c r="EG20" s="163">
        <v>-21.731000000000002</v>
      </c>
      <c r="EH20" s="163">
        <v>571.50289999999995</v>
      </c>
      <c r="EI20" s="163">
        <v>438.4196</v>
      </c>
      <c r="EJ20" s="164"/>
      <c r="EK20" s="163">
        <v>-24.863399999999999</v>
      </c>
      <c r="EL20" s="163">
        <v>-22.781300000000002</v>
      </c>
      <c r="EM20" s="163">
        <v>-23.014700000000001</v>
      </c>
      <c r="EN20" s="163">
        <v>34.359200000000001</v>
      </c>
      <c r="EO20" s="164"/>
      <c r="EP20" s="163">
        <v>39.984000000000002</v>
      </c>
      <c r="EQ20" s="163">
        <v>-6.2210999999999999</v>
      </c>
      <c r="ER20" s="163">
        <v>-6.7091000000000003</v>
      </c>
      <c r="ES20" s="163">
        <v>-51.851399999999998</v>
      </c>
      <c r="ET20" s="163">
        <v>0</v>
      </c>
      <c r="EU20" s="163">
        <v>-12.4</v>
      </c>
      <c r="EV20" s="163">
        <v>1</v>
      </c>
      <c r="EW20" s="163">
        <v>11.048999999999999</v>
      </c>
      <c r="EX20" s="163">
        <v>18.398199999999999</v>
      </c>
      <c r="EY20" s="163">
        <v>-35.311</v>
      </c>
      <c r="EZ20" s="163">
        <v>-34.355200000000004</v>
      </c>
      <c r="FA20" s="163">
        <v>6.4942000000000002</v>
      </c>
      <c r="FB20" s="163">
        <v>-84.988399999999999</v>
      </c>
      <c r="FC20" s="163">
        <v>50.341799999999999</v>
      </c>
      <c r="FD20" s="163">
        <v>23.370899999999999</v>
      </c>
      <c r="FE20" s="164"/>
      <c r="FF20" s="163">
        <v>22.589600000000001</v>
      </c>
      <c r="FG20" s="164"/>
      <c r="FH20" s="164"/>
      <c r="FI20" s="164"/>
      <c r="FJ20" s="163">
        <v>-11.052099999999999</v>
      </c>
      <c r="FK20" s="163">
        <v>-11.387</v>
      </c>
      <c r="FL20" s="163">
        <v>83.393199999999993</v>
      </c>
      <c r="FM20" s="163">
        <v>-49.025700000000001</v>
      </c>
      <c r="FN20" s="163">
        <v>-49.510300000000001</v>
      </c>
      <c r="FO20" s="163">
        <v>61.827599999999997</v>
      </c>
      <c r="FP20" s="163">
        <v>56.444699999999997</v>
      </c>
      <c r="FQ20" s="163">
        <v>26.479299999999999</v>
      </c>
      <c r="FR20" s="163">
        <v>11.82</v>
      </c>
      <c r="FS20" s="163">
        <v>8.3673999999999999</v>
      </c>
      <c r="FT20" s="163">
        <v>0.78520000000000001</v>
      </c>
      <c r="FU20" s="163">
        <v>-4.7699999999999996</v>
      </c>
      <c r="FV20" s="163">
        <v>11.95</v>
      </c>
      <c r="FW20" s="163">
        <v>26.138500000000001</v>
      </c>
      <c r="FX20" s="164"/>
      <c r="FY20" s="163">
        <v>-2.9049999999999998</v>
      </c>
      <c r="FZ20" s="163">
        <v>4.633</v>
      </c>
      <c r="GA20" s="164"/>
      <c r="GB20" s="163">
        <v>40.08</v>
      </c>
      <c r="GC20" s="163">
        <v>-57.869300000000003</v>
      </c>
      <c r="GD20" s="163">
        <v>-59.465000000000003</v>
      </c>
      <c r="GE20" s="163">
        <v>12.94</v>
      </c>
      <c r="GF20" s="163">
        <v>75.268600000000006</v>
      </c>
      <c r="GG20" s="163">
        <v>24.4</v>
      </c>
      <c r="GH20" s="163">
        <v>-16.4468</v>
      </c>
      <c r="GI20" s="163">
        <v>1.5812999999999999</v>
      </c>
      <c r="GJ20" s="163">
        <v>1.3411</v>
      </c>
      <c r="GK20" s="163">
        <v>1.4318</v>
      </c>
      <c r="GL20" s="164"/>
      <c r="GM20" s="164"/>
      <c r="GN20" s="164"/>
      <c r="GO20" s="163">
        <v>-24.090699999999998</v>
      </c>
      <c r="GP20" s="163">
        <v>15.5855</v>
      </c>
      <c r="GQ20" s="163">
        <v>24.634499999999999</v>
      </c>
      <c r="GR20" s="163">
        <v>57.834699999999998</v>
      </c>
      <c r="GS20" s="163">
        <v>61.671199999999999</v>
      </c>
      <c r="GT20" s="163">
        <v>-126.4534</v>
      </c>
      <c r="GU20" s="163">
        <v>-16.366099999999999</v>
      </c>
      <c r="GV20" s="163">
        <v>17.900600000000001</v>
      </c>
      <c r="GW20" s="163">
        <v>-33.053699999999999</v>
      </c>
      <c r="GX20" s="164"/>
      <c r="GY20" s="163">
        <v>8.3315999999999999</v>
      </c>
      <c r="GZ20" s="163">
        <v>8.0382999999999996</v>
      </c>
      <c r="HA20" s="164"/>
      <c r="HB20" s="163">
        <v>224.57249999999999</v>
      </c>
      <c r="HC20" s="163">
        <v>221.47550000000001</v>
      </c>
      <c r="HD20" s="164"/>
      <c r="HE20" s="164"/>
      <c r="HF20" s="163">
        <v>-171.7903</v>
      </c>
      <c r="HG20" s="163">
        <v>172.59950000000001</v>
      </c>
      <c r="HH20" s="163">
        <v>386.87290000000002</v>
      </c>
      <c r="HI20" s="163">
        <v>-209.29939999999999</v>
      </c>
      <c r="HJ20" s="163">
        <v>-208.35640000000001</v>
      </c>
      <c r="HK20" s="163">
        <v>-23.430700000000002</v>
      </c>
      <c r="HL20" s="163">
        <v>-11.594799999999999</v>
      </c>
      <c r="HM20" s="163">
        <v>66.230199999999996</v>
      </c>
      <c r="HN20" s="163">
        <v>69.181399999999996</v>
      </c>
      <c r="HO20" s="164"/>
      <c r="HP20" s="164"/>
      <c r="HQ20" s="163">
        <v>38.763100000000001</v>
      </c>
      <c r="HR20" s="163">
        <v>38.576300000000003</v>
      </c>
      <c r="HS20" s="163">
        <v>-43.477800000000002</v>
      </c>
      <c r="HT20" s="163">
        <v>-43.558999999999997</v>
      </c>
      <c r="HU20" s="163">
        <v>114.35</v>
      </c>
      <c r="HV20" s="163">
        <v>114.17</v>
      </c>
      <c r="HW20" s="163">
        <v>55.3</v>
      </c>
      <c r="HX20" s="163">
        <v>55.6</v>
      </c>
      <c r="HY20" s="163">
        <v>22.397600000000001</v>
      </c>
      <c r="HZ20" s="163">
        <v>24</v>
      </c>
      <c r="IA20" s="163">
        <v>-371.14120000000003</v>
      </c>
      <c r="IB20" s="163">
        <v>108.9948</v>
      </c>
      <c r="IC20" s="163">
        <v>107.8265</v>
      </c>
      <c r="ID20" s="163">
        <v>10.5</v>
      </c>
      <c r="IE20" s="163">
        <v>15.4</v>
      </c>
      <c r="IF20" s="163">
        <v>-36.9</v>
      </c>
      <c r="IG20" s="163">
        <v>-37</v>
      </c>
      <c r="IH20" s="164"/>
      <c r="II20" s="164"/>
      <c r="IJ20" s="163">
        <v>-378.20359999999999</v>
      </c>
      <c r="IK20" s="163">
        <v>-395.15449999999998</v>
      </c>
      <c r="IL20" s="163">
        <v>461.017</v>
      </c>
      <c r="IM20" s="163">
        <v>377.36169999999998</v>
      </c>
      <c r="IN20" s="163">
        <v>27.976299999999998</v>
      </c>
      <c r="IO20" s="163">
        <v>-368.91320000000002</v>
      </c>
      <c r="IP20" s="163">
        <v>374.0616</v>
      </c>
      <c r="IQ20" s="163">
        <v>-164.01840000000001</v>
      </c>
      <c r="IR20" s="163">
        <v>-233.37989999999999</v>
      </c>
      <c r="IS20" s="163">
        <v>-371.39600000000002</v>
      </c>
      <c r="IT20" s="163">
        <v>104.21</v>
      </c>
      <c r="IU20" s="163">
        <v>103.8815</v>
      </c>
      <c r="IV20" s="163">
        <v>165.98179999999999</v>
      </c>
      <c r="IW20" s="163">
        <v>-445.93099999999998</v>
      </c>
      <c r="IX20" s="163">
        <v>240.26750000000001</v>
      </c>
      <c r="IY20" s="163">
        <v>-213.9974</v>
      </c>
      <c r="IZ20" s="163">
        <v>212.09649999999999</v>
      </c>
      <c r="JA20" s="163">
        <v>-10.361599999999999</v>
      </c>
      <c r="JB20" s="164"/>
      <c r="JC20" s="163">
        <v>26.48</v>
      </c>
      <c r="JD20" s="163">
        <v>7.5410000000000004</v>
      </c>
      <c r="JE20" s="163">
        <v>7.5810000000000004</v>
      </c>
      <c r="JF20" s="163">
        <v>-26.16</v>
      </c>
      <c r="JG20" s="163">
        <v>2.8</v>
      </c>
      <c r="JH20" s="164"/>
      <c r="JI20" s="163">
        <v>-3.3677000000000001</v>
      </c>
      <c r="JJ20" s="163">
        <v>-35.2438</v>
      </c>
      <c r="JK20" s="163">
        <v>-11.6014</v>
      </c>
      <c r="JL20" s="163">
        <v>20.3</v>
      </c>
      <c r="JM20" s="163">
        <v>50.709000000000003</v>
      </c>
      <c r="JN20" s="163">
        <v>48.781999999999996</v>
      </c>
      <c r="JO20" s="163">
        <v>11.3711</v>
      </c>
      <c r="JP20" s="163">
        <v>13.534800000000001</v>
      </c>
      <c r="JQ20" s="163">
        <v>65.813000000000002</v>
      </c>
      <c r="JR20" s="164"/>
      <c r="JS20" s="163">
        <v>67.054000000000002</v>
      </c>
      <c r="JT20" s="164"/>
      <c r="JU20" s="163">
        <v>-15.5</v>
      </c>
      <c r="JV20" s="163">
        <v>23.8398</v>
      </c>
      <c r="JW20" s="163">
        <v>5.01</v>
      </c>
      <c r="JX20" s="164"/>
      <c r="JY20" s="163">
        <v>-14.337400000000001</v>
      </c>
      <c r="JZ20" s="163">
        <v>47.4786</v>
      </c>
      <c r="KA20" s="163">
        <v>22.211600000000001</v>
      </c>
      <c r="KB20" s="163">
        <v>-14.517899999999999</v>
      </c>
      <c r="KC20" s="163">
        <v>-46.511800000000001</v>
      </c>
      <c r="KD20" s="163">
        <v>11.972099999999999</v>
      </c>
      <c r="KE20" s="163">
        <v>34.485599999999998</v>
      </c>
      <c r="KF20" s="163">
        <v>7.2</v>
      </c>
      <c r="KG20" s="163">
        <v>-6</v>
      </c>
      <c r="KH20" s="163">
        <v>205.7687</v>
      </c>
      <c r="KI20" s="163">
        <v>-123.46559999999999</v>
      </c>
    </row>
    <row r="21" spans="1:295" ht="18" customHeight="1" x14ac:dyDescent="0.3">
      <c r="A21" s="160" t="s">
        <v>48</v>
      </c>
      <c r="B21" s="160" t="s">
        <v>803</v>
      </c>
      <c r="C21" s="163">
        <v>0</v>
      </c>
      <c r="D21" s="163">
        <v>16.125</v>
      </c>
      <c r="E21" s="163">
        <v>-32.338000000000001</v>
      </c>
      <c r="F21" s="163">
        <v>7.5514000000000001</v>
      </c>
      <c r="G21" s="163">
        <v>14.582800000000001</v>
      </c>
      <c r="H21" s="164"/>
      <c r="I21" s="163">
        <v>34.160899999999998</v>
      </c>
      <c r="J21" s="163">
        <v>-75.391199999999998</v>
      </c>
      <c r="K21" s="163">
        <v>41.674999999999997</v>
      </c>
      <c r="L21" s="163">
        <v>21.067399999999999</v>
      </c>
      <c r="M21" s="163">
        <v>20.234999999999999</v>
      </c>
      <c r="N21" s="163">
        <v>-13.32</v>
      </c>
      <c r="O21" s="163">
        <v>-36.393999999999998</v>
      </c>
      <c r="P21" s="164"/>
      <c r="Q21" s="163">
        <v>14.904</v>
      </c>
      <c r="R21" s="164"/>
      <c r="S21" s="163">
        <v>12.0227</v>
      </c>
      <c r="T21" s="163">
        <v>36.733400000000003</v>
      </c>
      <c r="U21" s="163">
        <v>15.914199999999999</v>
      </c>
      <c r="V21" s="163">
        <v>15.719900000000001</v>
      </c>
      <c r="W21" s="163">
        <v>26.290199999999999</v>
      </c>
      <c r="X21" s="163">
        <v>12.110900000000001</v>
      </c>
      <c r="Y21" s="163">
        <v>5.5528000000000004</v>
      </c>
      <c r="Z21" s="163">
        <v>8.5404999999999998</v>
      </c>
      <c r="AA21" s="164"/>
      <c r="AB21" s="164"/>
      <c r="AC21" s="163">
        <v>-47.13</v>
      </c>
      <c r="AD21" s="163">
        <v>-47.51</v>
      </c>
      <c r="AE21" s="164"/>
      <c r="AF21" s="163">
        <v>13.32</v>
      </c>
      <c r="AG21" s="163">
        <v>35.200000000000003</v>
      </c>
      <c r="AH21" s="163">
        <v>25.111000000000001</v>
      </c>
      <c r="AI21" s="163">
        <v>0.216</v>
      </c>
      <c r="AJ21" s="163">
        <v>-50.44</v>
      </c>
      <c r="AK21" s="163">
        <v>-50.83</v>
      </c>
      <c r="AL21" s="163">
        <v>-31.42</v>
      </c>
      <c r="AM21" s="163">
        <v>58.25</v>
      </c>
      <c r="AN21" s="163">
        <v>59.07</v>
      </c>
      <c r="AO21" s="163">
        <v>13.239599999999999</v>
      </c>
      <c r="AP21" s="163">
        <v>-2.4653999999999998</v>
      </c>
      <c r="AQ21" s="163">
        <v>48.7532</v>
      </c>
      <c r="AR21" s="163">
        <v>50.265099999999997</v>
      </c>
      <c r="AS21" s="163">
        <v>58.340200000000003</v>
      </c>
      <c r="AT21" s="163">
        <v>0</v>
      </c>
      <c r="AU21" s="163">
        <v>-62.116199999999999</v>
      </c>
      <c r="AV21" s="163">
        <v>28.4068</v>
      </c>
      <c r="AW21" s="163">
        <v>22.7959</v>
      </c>
      <c r="AX21" s="163">
        <v>69.256900000000002</v>
      </c>
      <c r="AY21" s="163">
        <v>70.060699999999997</v>
      </c>
      <c r="AZ21" s="163">
        <v>5.2508999999999997</v>
      </c>
      <c r="BA21" s="163">
        <v>30.706</v>
      </c>
      <c r="BB21" s="163">
        <v>-577.66740000000004</v>
      </c>
      <c r="BC21" s="163">
        <v>26.048200000000001</v>
      </c>
      <c r="BD21" s="163">
        <v>-12.3</v>
      </c>
      <c r="BE21" s="163">
        <v>-12.9</v>
      </c>
      <c r="BF21" s="163">
        <v>0</v>
      </c>
      <c r="BG21" s="163">
        <v>72.900899999999993</v>
      </c>
      <c r="BH21" s="163">
        <v>-1.2614000000000001</v>
      </c>
      <c r="BI21" s="164"/>
      <c r="BJ21" s="163">
        <v>-144.52619999999999</v>
      </c>
      <c r="BK21" s="163">
        <v>-2.4893000000000001</v>
      </c>
      <c r="BL21" s="164"/>
      <c r="BM21" s="163">
        <v>0.5827</v>
      </c>
      <c r="BN21" s="163">
        <v>631.94659999999999</v>
      </c>
      <c r="BO21" s="163">
        <v>54.7502</v>
      </c>
      <c r="BP21" s="163">
        <v>55.024900000000002</v>
      </c>
      <c r="BQ21" s="163">
        <v>-521.88070000000005</v>
      </c>
      <c r="BR21" s="163">
        <v>410.52539999999999</v>
      </c>
      <c r="BS21" s="164"/>
      <c r="BT21" s="163">
        <v>-34.496299999999998</v>
      </c>
      <c r="BU21" s="163">
        <v>36.841900000000003</v>
      </c>
      <c r="BV21" s="163">
        <v>53.131100000000004</v>
      </c>
      <c r="BW21" s="163">
        <v>21.62</v>
      </c>
      <c r="BX21" s="163">
        <v>18.079999999999998</v>
      </c>
      <c r="BY21" s="163">
        <v>39.130000000000003</v>
      </c>
      <c r="BZ21" s="163">
        <v>54.1</v>
      </c>
      <c r="CA21" s="163">
        <v>7.6397000000000004</v>
      </c>
      <c r="CB21" s="163">
        <v>7.9077000000000002</v>
      </c>
      <c r="CC21" s="163">
        <v>43.5563</v>
      </c>
      <c r="CD21" s="163">
        <v>43.763100000000001</v>
      </c>
      <c r="CE21" s="163">
        <v>46.645099999999999</v>
      </c>
      <c r="CF21" s="163">
        <v>-52.293599999999998</v>
      </c>
      <c r="CG21" s="163">
        <v>-52.442500000000003</v>
      </c>
      <c r="CH21" s="163">
        <v>0</v>
      </c>
      <c r="CI21" s="164"/>
      <c r="CJ21" s="164"/>
      <c r="CK21" s="164"/>
      <c r="CL21" s="163">
        <v>59.1</v>
      </c>
      <c r="CM21" s="163">
        <v>53.4</v>
      </c>
      <c r="CN21" s="163">
        <v>-8.64</v>
      </c>
      <c r="CO21" s="163">
        <v>43.434399999999997</v>
      </c>
      <c r="CP21" s="163">
        <v>42.3337</v>
      </c>
      <c r="CQ21" s="163">
        <v>43.203099999999999</v>
      </c>
      <c r="CR21" s="163">
        <v>-84.399900000000002</v>
      </c>
      <c r="CS21" s="163">
        <v>-83.908699999999996</v>
      </c>
      <c r="CT21" s="163">
        <v>71.4101</v>
      </c>
      <c r="CU21" s="163">
        <v>-17.095199999999998</v>
      </c>
      <c r="CV21" s="163">
        <v>75.371799999999993</v>
      </c>
      <c r="CW21" s="163">
        <v>9.2995000000000001</v>
      </c>
      <c r="CX21" s="163">
        <v>23.1</v>
      </c>
      <c r="CY21" s="163">
        <v>14.35</v>
      </c>
      <c r="CZ21" s="163">
        <v>30.007300000000001</v>
      </c>
      <c r="DA21" s="163">
        <v>28.568999999999999</v>
      </c>
      <c r="DB21" s="163">
        <v>-22.44</v>
      </c>
      <c r="DC21" s="164"/>
      <c r="DD21" s="164"/>
      <c r="DE21" s="164"/>
      <c r="DF21" s="163">
        <v>-136.6866</v>
      </c>
      <c r="DG21" s="163">
        <v>-5.8999999999999999E-3</v>
      </c>
      <c r="DH21" s="163">
        <v>-13.705</v>
      </c>
      <c r="DI21" s="163">
        <v>-66.099999999999994</v>
      </c>
      <c r="DJ21" s="163">
        <v>-65.7</v>
      </c>
      <c r="DK21" s="163">
        <v>22.947700000000001</v>
      </c>
      <c r="DL21" s="163">
        <v>32.235700000000001</v>
      </c>
      <c r="DM21" s="163">
        <v>34.768500000000003</v>
      </c>
      <c r="DN21" s="163">
        <v>45.721400000000003</v>
      </c>
      <c r="DO21" s="163">
        <v>31.84</v>
      </c>
      <c r="DP21" s="163">
        <v>-3.96</v>
      </c>
      <c r="DQ21" s="163">
        <v>46.003999999999998</v>
      </c>
      <c r="DR21" s="163">
        <v>134.71770000000001</v>
      </c>
      <c r="DS21" s="163">
        <v>-21.59</v>
      </c>
      <c r="DT21" s="163">
        <v>-21.95</v>
      </c>
      <c r="DU21" s="163">
        <v>75.63</v>
      </c>
      <c r="DV21" s="163">
        <v>38.880000000000003</v>
      </c>
      <c r="DW21" s="163">
        <v>135.3818</v>
      </c>
      <c r="DX21" s="163">
        <v>133.10910000000001</v>
      </c>
      <c r="DY21" s="163">
        <v>41.442900000000002</v>
      </c>
      <c r="DZ21" s="163">
        <v>38.890900000000002</v>
      </c>
      <c r="EA21" s="163">
        <v>200.79859999999999</v>
      </c>
      <c r="EB21" s="163">
        <v>170.13310000000001</v>
      </c>
      <c r="EC21" s="163">
        <v>161.46119999999999</v>
      </c>
      <c r="ED21" s="163">
        <v>163.71209999999999</v>
      </c>
      <c r="EE21" s="163">
        <v>81.159199999999998</v>
      </c>
      <c r="EF21" s="163">
        <v>69.253600000000006</v>
      </c>
      <c r="EG21" s="163">
        <v>-20.216999999999999</v>
      </c>
      <c r="EH21" s="163">
        <v>536.6164</v>
      </c>
      <c r="EI21" s="163">
        <v>362.78910000000002</v>
      </c>
      <c r="EJ21" s="164"/>
      <c r="EK21" s="163">
        <v>-19.264500000000002</v>
      </c>
      <c r="EL21" s="163">
        <v>-17.434100000000001</v>
      </c>
      <c r="EM21" s="163">
        <v>0</v>
      </c>
      <c r="EN21" s="163">
        <v>14.239800000000001</v>
      </c>
      <c r="EO21" s="164"/>
      <c r="EP21" s="163">
        <v>43.055999999999997</v>
      </c>
      <c r="EQ21" s="163">
        <v>-8.7347999999999999</v>
      </c>
      <c r="ER21" s="163">
        <v>-9.1180000000000003</v>
      </c>
      <c r="ES21" s="163">
        <v>-35.113399999999999</v>
      </c>
      <c r="ET21" s="163">
        <v>0</v>
      </c>
      <c r="EU21" s="163">
        <v>-12.64</v>
      </c>
      <c r="EV21" s="163">
        <v>1</v>
      </c>
      <c r="EW21" s="163">
        <v>11.4124</v>
      </c>
      <c r="EX21" s="163">
        <v>-21.8553</v>
      </c>
      <c r="EY21" s="163">
        <v>-35.527799999999999</v>
      </c>
      <c r="EZ21" s="163">
        <v>-34.438299999999998</v>
      </c>
      <c r="FA21" s="163">
        <v>7.4935999999999998</v>
      </c>
      <c r="FB21" s="163">
        <v>-66.794600000000003</v>
      </c>
      <c r="FC21" s="163">
        <v>33.747399999999999</v>
      </c>
      <c r="FD21" s="163">
        <v>22.968699999999998</v>
      </c>
      <c r="FE21" s="164"/>
      <c r="FF21" s="163">
        <v>22.19</v>
      </c>
      <c r="FG21" s="164"/>
      <c r="FH21" s="164"/>
      <c r="FI21" s="164"/>
      <c r="FJ21" s="163">
        <v>-7.5354999999999999</v>
      </c>
      <c r="FK21" s="163">
        <v>-7.5354999999999999</v>
      </c>
      <c r="FL21" s="163">
        <v>77.867199999999997</v>
      </c>
      <c r="FM21" s="163">
        <v>-38.142299999999999</v>
      </c>
      <c r="FN21" s="163">
        <v>-38.173499999999997</v>
      </c>
      <c r="FO21" s="163">
        <v>56.676299999999998</v>
      </c>
      <c r="FP21" s="163">
        <v>52.873199999999997</v>
      </c>
      <c r="FQ21" s="163">
        <v>23.6374</v>
      </c>
      <c r="FR21" s="163">
        <v>12.11</v>
      </c>
      <c r="FS21" s="163">
        <v>8.6725999999999992</v>
      </c>
      <c r="FT21" s="163">
        <v>0.78639999999999999</v>
      </c>
      <c r="FU21" s="163">
        <v>-4.9800000000000004</v>
      </c>
      <c r="FV21" s="163">
        <v>11.55</v>
      </c>
      <c r="FW21" s="163">
        <v>22.8858</v>
      </c>
      <c r="FX21" s="164"/>
      <c r="FY21" s="163">
        <v>-3.8490000000000002</v>
      </c>
      <c r="FZ21" s="163">
        <v>4.6059999999999999</v>
      </c>
      <c r="GA21" s="164"/>
      <c r="GB21" s="163">
        <v>37.82</v>
      </c>
      <c r="GC21" s="163">
        <v>-53.698500000000003</v>
      </c>
      <c r="GD21" s="163">
        <v>-54.756100000000004</v>
      </c>
      <c r="GE21" s="164"/>
      <c r="GF21" s="163">
        <v>72.193899999999999</v>
      </c>
      <c r="GG21" s="163">
        <v>22.5</v>
      </c>
      <c r="GH21" s="163">
        <v>-15.0936</v>
      </c>
      <c r="GI21" s="163">
        <v>1.1677</v>
      </c>
      <c r="GJ21" s="163">
        <v>0</v>
      </c>
      <c r="GK21" s="163">
        <v>1.3601000000000001</v>
      </c>
      <c r="GL21" s="164"/>
      <c r="GM21" s="164"/>
      <c r="GN21" s="164"/>
      <c r="GO21" s="163">
        <v>-22.406500000000001</v>
      </c>
      <c r="GP21" s="163">
        <v>15.3912</v>
      </c>
      <c r="GQ21" s="163">
        <v>23.082699999999999</v>
      </c>
      <c r="GR21" s="163">
        <v>57.452100000000002</v>
      </c>
      <c r="GS21" s="163">
        <v>59.028599999999997</v>
      </c>
      <c r="GT21" s="163">
        <v>-125.3096</v>
      </c>
      <c r="GU21" s="163">
        <v>-16.3185</v>
      </c>
      <c r="GV21" s="163">
        <v>16.813700000000001</v>
      </c>
      <c r="GW21" s="163">
        <v>-32.838500000000003</v>
      </c>
      <c r="GX21" s="163">
        <v>11.162800000000001</v>
      </c>
      <c r="GY21" s="163">
        <v>7.8921000000000001</v>
      </c>
      <c r="GZ21" s="163">
        <v>7.6479999999999997</v>
      </c>
      <c r="HA21" s="163">
        <v>12.664199999999999</v>
      </c>
      <c r="HB21" s="163">
        <v>204.68360000000001</v>
      </c>
      <c r="HC21" s="163">
        <v>203.08369999999999</v>
      </c>
      <c r="HD21" s="164"/>
      <c r="HE21" s="164"/>
      <c r="HF21" s="163">
        <v>-169.9727</v>
      </c>
      <c r="HG21" s="163">
        <v>171.36420000000001</v>
      </c>
      <c r="HH21" s="163">
        <v>320.15769999999998</v>
      </c>
      <c r="HI21" s="163">
        <v>-192.96799999999999</v>
      </c>
      <c r="HJ21" s="163">
        <v>-192.12739999999999</v>
      </c>
      <c r="HK21" s="163">
        <v>-21.3443</v>
      </c>
      <c r="HL21" s="163">
        <v>-10.6004</v>
      </c>
      <c r="HM21" s="163">
        <v>66.028599999999997</v>
      </c>
      <c r="HN21" s="163">
        <v>66.807500000000005</v>
      </c>
      <c r="HO21" s="163">
        <v>-141.09200000000001</v>
      </c>
      <c r="HP21" s="163">
        <v>-131.49950000000001</v>
      </c>
      <c r="HQ21" s="163">
        <v>36.357100000000003</v>
      </c>
      <c r="HR21" s="163">
        <v>36.192300000000003</v>
      </c>
      <c r="HS21" s="163">
        <v>-35.589199999999998</v>
      </c>
      <c r="HT21" s="163">
        <v>-35.852200000000003</v>
      </c>
      <c r="HU21" s="163">
        <v>97.51</v>
      </c>
      <c r="HV21" s="163">
        <v>95.42</v>
      </c>
      <c r="HW21" s="163">
        <v>56.5</v>
      </c>
      <c r="HX21" s="163">
        <v>55.5</v>
      </c>
      <c r="HY21" s="163">
        <v>22.848400000000002</v>
      </c>
      <c r="HZ21" s="163">
        <v>3.36</v>
      </c>
      <c r="IA21" s="163">
        <v>-384.8193</v>
      </c>
      <c r="IB21" s="163">
        <v>107.7338</v>
      </c>
      <c r="IC21" s="163">
        <v>105.4821</v>
      </c>
      <c r="ID21" s="163">
        <v>9.8000000000000007</v>
      </c>
      <c r="IE21" s="163">
        <v>20</v>
      </c>
      <c r="IF21" s="163">
        <v>-35.9</v>
      </c>
      <c r="IG21" s="163">
        <v>-35.299999999999997</v>
      </c>
      <c r="IH21" s="163">
        <v>1.486</v>
      </c>
      <c r="II21" s="163">
        <v>1.1671</v>
      </c>
      <c r="IJ21" s="163">
        <v>-312.61579999999998</v>
      </c>
      <c r="IK21" s="163">
        <v>-326.94810000000001</v>
      </c>
      <c r="IL21" s="163">
        <v>416.82690000000002</v>
      </c>
      <c r="IM21" s="163">
        <v>338.66120000000001</v>
      </c>
      <c r="IN21" s="163">
        <v>47.438400000000001</v>
      </c>
      <c r="IO21" s="163">
        <v>-330.23039999999997</v>
      </c>
      <c r="IP21" s="163">
        <v>331.79829999999998</v>
      </c>
      <c r="IQ21" s="163">
        <v>-176.5763</v>
      </c>
      <c r="IR21" s="163">
        <v>-205.3843</v>
      </c>
      <c r="IS21" s="163">
        <v>-326.91000000000003</v>
      </c>
      <c r="IT21" s="163">
        <v>118.2495</v>
      </c>
      <c r="IU21" s="163">
        <v>118.94670000000001</v>
      </c>
      <c r="IV21" s="163">
        <v>179.38929999999999</v>
      </c>
      <c r="IW21" s="163">
        <v>-403.94600000000003</v>
      </c>
      <c r="IX21" s="163">
        <v>210.5146</v>
      </c>
      <c r="IY21" s="163">
        <v>-198.47800000000001</v>
      </c>
      <c r="IZ21" s="163">
        <v>201.02549999999999</v>
      </c>
      <c r="JA21" s="163">
        <v>-10.070499999999999</v>
      </c>
      <c r="JB21" s="164"/>
      <c r="JC21" s="163">
        <v>28.08</v>
      </c>
      <c r="JD21" s="163">
        <v>7.6449999999999996</v>
      </c>
      <c r="JE21" s="163">
        <v>7.6349999999999998</v>
      </c>
      <c r="JF21" s="163">
        <v>-27.84</v>
      </c>
      <c r="JG21" s="163">
        <v>5.68</v>
      </c>
      <c r="JH21" s="164"/>
      <c r="JI21" s="163">
        <v>-5.5955000000000004</v>
      </c>
      <c r="JJ21" s="163">
        <v>-31.816600000000001</v>
      </c>
      <c r="JK21" s="163">
        <v>-10.340999999999999</v>
      </c>
      <c r="JL21" s="163">
        <v>19.3</v>
      </c>
      <c r="JM21" s="163">
        <v>51.210999999999999</v>
      </c>
      <c r="JN21" s="163">
        <v>51.28</v>
      </c>
      <c r="JO21" s="163">
        <v>11.4444</v>
      </c>
      <c r="JP21" s="163">
        <v>13.5382</v>
      </c>
      <c r="JQ21" s="163">
        <v>65.571799999999996</v>
      </c>
      <c r="JR21" s="164"/>
      <c r="JS21" s="163">
        <v>64.328999999999994</v>
      </c>
      <c r="JT21" s="164"/>
      <c r="JU21" s="163">
        <v>-19.100000000000001</v>
      </c>
      <c r="JV21" s="163">
        <v>23.310600000000001</v>
      </c>
      <c r="JW21" s="163">
        <v>5.0599999999999996</v>
      </c>
      <c r="JX21" s="164"/>
      <c r="JY21" s="163">
        <v>-12.5785</v>
      </c>
      <c r="JZ21" s="163">
        <v>44.700200000000002</v>
      </c>
      <c r="KA21" s="163">
        <v>21.543199999999999</v>
      </c>
      <c r="KB21" s="163">
        <v>-12.2829</v>
      </c>
      <c r="KC21" s="163">
        <v>-44.8202</v>
      </c>
      <c r="KD21" s="163">
        <v>10.3856</v>
      </c>
      <c r="KE21" s="163">
        <v>33.776200000000003</v>
      </c>
      <c r="KF21" s="163">
        <v>9.6999999999999993</v>
      </c>
      <c r="KG21" s="163">
        <v>-10.3</v>
      </c>
      <c r="KH21" s="163">
        <v>144.9256</v>
      </c>
      <c r="KI21" s="163">
        <v>-94.433300000000003</v>
      </c>
    </row>
    <row r="22" spans="1:295" ht="18" customHeight="1" x14ac:dyDescent="0.3">
      <c r="A22" s="160" t="s">
        <v>48</v>
      </c>
      <c r="B22" s="160" t="s">
        <v>804</v>
      </c>
      <c r="C22" s="164">
        <v>0</v>
      </c>
      <c r="D22" s="163">
        <v>16.772600000000001</v>
      </c>
      <c r="E22" s="163">
        <v>-33.707999999999998</v>
      </c>
      <c r="F22" s="163">
        <v>7.3228999999999997</v>
      </c>
      <c r="G22" s="163">
        <v>14.077999999999999</v>
      </c>
      <c r="H22" s="164"/>
      <c r="I22" s="163">
        <v>34.402099999999997</v>
      </c>
      <c r="J22" s="163">
        <v>-75.015900000000002</v>
      </c>
      <c r="K22" s="163">
        <v>40.433500000000002</v>
      </c>
      <c r="L22" s="163">
        <v>20.3794</v>
      </c>
      <c r="M22" s="163">
        <v>20.101900000000001</v>
      </c>
      <c r="N22" s="163">
        <v>-8.8800000000000008</v>
      </c>
      <c r="O22" s="163">
        <v>-38.304000000000002</v>
      </c>
      <c r="P22" s="163">
        <v>35.200000000000003</v>
      </c>
      <c r="Q22" s="163">
        <v>15.731999999999999</v>
      </c>
      <c r="R22" s="163">
        <v>-35.200000000000003</v>
      </c>
      <c r="S22" s="163">
        <v>11.7333</v>
      </c>
      <c r="T22" s="163">
        <v>35.651400000000002</v>
      </c>
      <c r="U22" s="163">
        <v>15.9177</v>
      </c>
      <c r="V22" s="163">
        <v>15.9781</v>
      </c>
      <c r="W22" s="163">
        <v>26.8505</v>
      </c>
      <c r="X22" s="163">
        <v>11.7822</v>
      </c>
      <c r="Y22" s="163">
        <v>6.3285</v>
      </c>
      <c r="Z22" s="163">
        <v>8.7063000000000006</v>
      </c>
      <c r="AA22" s="164"/>
      <c r="AB22" s="164"/>
      <c r="AC22" s="163">
        <v>-42.97</v>
      </c>
      <c r="AD22" s="163">
        <v>-43.21</v>
      </c>
      <c r="AE22" s="164"/>
      <c r="AF22" s="163">
        <v>6.66</v>
      </c>
      <c r="AG22" s="163">
        <v>37.4</v>
      </c>
      <c r="AH22" s="163">
        <v>26.14</v>
      </c>
      <c r="AI22" s="163">
        <v>0.218</v>
      </c>
      <c r="AJ22" s="163">
        <v>-49.02</v>
      </c>
      <c r="AK22" s="163">
        <v>-48.72</v>
      </c>
      <c r="AL22" s="163">
        <v>-25.55</v>
      </c>
      <c r="AM22" s="163">
        <v>49.3</v>
      </c>
      <c r="AN22" s="163">
        <v>49.2</v>
      </c>
      <c r="AO22" s="163">
        <v>12.8995</v>
      </c>
      <c r="AP22" s="163">
        <v>-2.3147000000000002</v>
      </c>
      <c r="AQ22" s="163">
        <v>46.231099999999998</v>
      </c>
      <c r="AR22" s="163">
        <v>47.667000000000002</v>
      </c>
      <c r="AS22" s="163">
        <v>58.7774</v>
      </c>
      <c r="AT22" s="163">
        <v>1</v>
      </c>
      <c r="AU22" s="163">
        <v>-58.999499999999998</v>
      </c>
      <c r="AV22" s="163">
        <v>18.116800000000001</v>
      </c>
      <c r="AW22" s="163">
        <v>26.328399999999998</v>
      </c>
      <c r="AX22" s="163">
        <v>67.5154</v>
      </c>
      <c r="AY22" s="163">
        <v>69.390900000000002</v>
      </c>
      <c r="AZ22" s="163">
        <v>6.2977999999999996</v>
      </c>
      <c r="BA22" s="163">
        <v>30.4254</v>
      </c>
      <c r="BB22" s="163">
        <v>-583.95889999999997</v>
      </c>
      <c r="BC22" s="163">
        <v>26.400099999999998</v>
      </c>
      <c r="BD22" s="163">
        <v>-12.6</v>
      </c>
      <c r="BE22" s="163">
        <v>-12.9</v>
      </c>
      <c r="BF22" s="164"/>
      <c r="BG22" s="163">
        <v>66.129300000000001</v>
      </c>
      <c r="BH22" s="163">
        <v>-1.1194999999999999</v>
      </c>
      <c r="BI22" s="164"/>
      <c r="BJ22" s="163">
        <v>-157.66229999999999</v>
      </c>
      <c r="BK22" s="163">
        <v>-3.0463</v>
      </c>
      <c r="BL22" s="164"/>
      <c r="BM22" s="163">
        <v>1.3196000000000001</v>
      </c>
      <c r="BN22" s="163">
        <v>649.34209999999996</v>
      </c>
      <c r="BO22" s="163">
        <v>76.784499999999994</v>
      </c>
      <c r="BP22" s="163">
        <v>76.754000000000005</v>
      </c>
      <c r="BQ22" s="163">
        <v>-553.11199999999997</v>
      </c>
      <c r="BR22" s="163">
        <v>438.29599999999999</v>
      </c>
      <c r="BS22" s="164"/>
      <c r="BT22" s="163">
        <v>-20.171199999999999</v>
      </c>
      <c r="BU22" s="163">
        <v>22.526900000000001</v>
      </c>
      <c r="BV22" s="163">
        <v>52.532400000000003</v>
      </c>
      <c r="BW22" s="163">
        <v>21.55</v>
      </c>
      <c r="BX22" s="163">
        <v>17.96</v>
      </c>
      <c r="BY22" s="163">
        <v>38.78</v>
      </c>
      <c r="BZ22" s="163">
        <v>53.55</v>
      </c>
      <c r="CA22" s="163">
        <v>15.9451</v>
      </c>
      <c r="CB22" s="163">
        <v>16.8828</v>
      </c>
      <c r="CC22" s="163">
        <v>41.793799999999997</v>
      </c>
      <c r="CD22" s="163">
        <v>42.600900000000003</v>
      </c>
      <c r="CE22" s="163">
        <v>46.078400000000002</v>
      </c>
      <c r="CF22" s="163">
        <v>-49.718299999999999</v>
      </c>
      <c r="CG22" s="163">
        <v>-49.2637</v>
      </c>
      <c r="CH22" s="164"/>
      <c r="CI22" s="164"/>
      <c r="CJ22" s="164"/>
      <c r="CK22" s="164"/>
      <c r="CL22" s="163">
        <v>59.3</v>
      </c>
      <c r="CM22" s="163">
        <v>53.8</v>
      </c>
      <c r="CN22" s="163">
        <v>-8.3800000000000008</v>
      </c>
      <c r="CO22" s="163">
        <v>45.597700000000003</v>
      </c>
      <c r="CP22" s="163">
        <v>44.027099999999997</v>
      </c>
      <c r="CQ22" s="163">
        <v>45.114199999999997</v>
      </c>
      <c r="CR22" s="163">
        <v>-83.131600000000006</v>
      </c>
      <c r="CS22" s="163">
        <v>-82.320300000000003</v>
      </c>
      <c r="CT22" s="163">
        <v>77.935599999999994</v>
      </c>
      <c r="CU22" s="163">
        <v>-24.448599999999999</v>
      </c>
      <c r="CV22" s="163">
        <v>80.479600000000005</v>
      </c>
      <c r="CW22" s="163">
        <v>9.5298999999999996</v>
      </c>
      <c r="CX22" s="163">
        <v>23.81</v>
      </c>
      <c r="CY22" s="163">
        <v>14.31</v>
      </c>
      <c r="CZ22" s="163">
        <v>30.007300000000001</v>
      </c>
      <c r="DA22" s="163">
        <v>28.2761</v>
      </c>
      <c r="DB22" s="163">
        <v>-21.61</v>
      </c>
      <c r="DC22" s="163">
        <v>-3.8935</v>
      </c>
      <c r="DD22" s="164"/>
      <c r="DE22" s="164"/>
      <c r="DF22" s="163">
        <v>-126.1186</v>
      </c>
      <c r="DG22" s="163">
        <v>-5.8999999999999999E-3</v>
      </c>
      <c r="DH22" s="163">
        <v>-13.232699999999999</v>
      </c>
      <c r="DI22" s="163">
        <v>-67.3</v>
      </c>
      <c r="DJ22" s="163">
        <v>-66.3</v>
      </c>
      <c r="DK22" s="163">
        <v>21.914999999999999</v>
      </c>
      <c r="DL22" s="163">
        <v>33.407600000000002</v>
      </c>
      <c r="DM22" s="163">
        <v>34.2988</v>
      </c>
      <c r="DN22" s="163">
        <v>47.479199999999999</v>
      </c>
      <c r="DO22" s="163">
        <v>32.840000000000003</v>
      </c>
      <c r="DP22" s="163">
        <v>-3.12</v>
      </c>
      <c r="DQ22" s="163">
        <v>44.066499999999998</v>
      </c>
      <c r="DR22" s="163">
        <v>123.672</v>
      </c>
      <c r="DS22" s="163">
        <v>-21.28</v>
      </c>
      <c r="DT22" s="163">
        <v>-21.38</v>
      </c>
      <c r="DU22" s="163">
        <v>78.14</v>
      </c>
      <c r="DV22" s="163">
        <v>37.43</v>
      </c>
      <c r="DW22" s="163">
        <v>124.8182</v>
      </c>
      <c r="DX22" s="163">
        <v>122.1636</v>
      </c>
      <c r="DY22" s="163">
        <v>43.905700000000003</v>
      </c>
      <c r="DZ22" s="163">
        <v>42.009099999999997</v>
      </c>
      <c r="EA22" s="163">
        <v>196.10849999999999</v>
      </c>
      <c r="EB22" s="163">
        <v>165.8451</v>
      </c>
      <c r="EC22" s="163">
        <v>158.26779999999999</v>
      </c>
      <c r="ED22" s="163">
        <v>160.084</v>
      </c>
      <c r="EE22" s="163">
        <v>91.608599999999996</v>
      </c>
      <c r="EF22" s="163">
        <v>79.958299999999994</v>
      </c>
      <c r="EG22" s="163">
        <v>-18.745000000000001</v>
      </c>
      <c r="EH22" s="163">
        <v>567.2047</v>
      </c>
      <c r="EI22" s="163">
        <v>289.88099999999997</v>
      </c>
      <c r="EJ22" s="164"/>
      <c r="EK22" s="163">
        <v>-18.526900000000001</v>
      </c>
      <c r="EL22" s="163">
        <v>-16.969200000000001</v>
      </c>
      <c r="EM22" s="163">
        <v>-16.1816</v>
      </c>
      <c r="EN22" s="163">
        <v>-10.3771</v>
      </c>
      <c r="EO22" s="164"/>
      <c r="EP22" s="163">
        <v>147.51599999999999</v>
      </c>
      <c r="EQ22" s="163">
        <v>-23.8614</v>
      </c>
      <c r="ER22" s="163">
        <v>-23.986499999999999</v>
      </c>
      <c r="ES22" s="163">
        <v>-46.235999999999997</v>
      </c>
      <c r="ET22" s="163">
        <v>0</v>
      </c>
      <c r="EU22" s="163">
        <v>-11.26</v>
      </c>
      <c r="EV22" s="163">
        <v>119.1</v>
      </c>
      <c r="EW22" s="163">
        <v>7.3067000000000002</v>
      </c>
      <c r="EX22" s="163">
        <v>-52.243299999999998</v>
      </c>
      <c r="EY22" s="163">
        <v>-34.735500000000002</v>
      </c>
      <c r="EZ22" s="163">
        <v>-33.409500000000001</v>
      </c>
      <c r="FA22" s="163">
        <v>7.0529999999999999</v>
      </c>
      <c r="FB22" s="163">
        <v>-74.956500000000005</v>
      </c>
      <c r="FC22" s="163">
        <v>43.8108</v>
      </c>
      <c r="FD22" s="163">
        <v>23.138200000000001</v>
      </c>
      <c r="FE22" s="164"/>
      <c r="FF22" s="163">
        <v>22.826799999999999</v>
      </c>
      <c r="FG22" s="164"/>
      <c r="FH22" s="164"/>
      <c r="FI22" s="164"/>
      <c r="FJ22" s="163">
        <v>-16.410699999999999</v>
      </c>
      <c r="FK22" s="163">
        <v>-16.7456</v>
      </c>
      <c r="FL22" s="163">
        <v>129.6112</v>
      </c>
      <c r="FM22" s="163">
        <v>-41.068199999999997</v>
      </c>
      <c r="FN22" s="163">
        <v>-41.533700000000003</v>
      </c>
      <c r="FO22" s="163">
        <v>99.093100000000007</v>
      </c>
      <c r="FP22" s="163">
        <v>99.992800000000003</v>
      </c>
      <c r="FQ22" s="163">
        <v>27.805</v>
      </c>
      <c r="FR22" s="163">
        <v>15.76</v>
      </c>
      <c r="FS22" s="163">
        <v>8.3673999999999999</v>
      </c>
      <c r="FT22" s="163">
        <v>0.71560000000000001</v>
      </c>
      <c r="FU22" s="163">
        <v>-4.78</v>
      </c>
      <c r="FV22" s="163">
        <v>10.95</v>
      </c>
      <c r="FW22" s="163">
        <v>28.024799999999999</v>
      </c>
      <c r="FX22" s="164"/>
      <c r="FY22" s="163">
        <v>-3.6949999999999998</v>
      </c>
      <c r="FZ22" s="163">
        <v>4.3140000000000001</v>
      </c>
      <c r="GA22" s="164"/>
      <c r="GB22" s="163">
        <v>34.15</v>
      </c>
      <c r="GC22" s="163">
        <v>-101.64490000000001</v>
      </c>
      <c r="GD22" s="163">
        <v>-98.259799999999998</v>
      </c>
      <c r="GE22" s="163">
        <v>13.25</v>
      </c>
      <c r="GF22" s="163">
        <v>64.410700000000006</v>
      </c>
      <c r="GG22" s="163">
        <v>22.5</v>
      </c>
      <c r="GH22" s="163">
        <v>-14.4724</v>
      </c>
      <c r="GI22" s="163">
        <v>0.62270000000000003</v>
      </c>
      <c r="GJ22" s="163">
        <v>0</v>
      </c>
      <c r="GK22" s="163">
        <v>1.4950000000000001</v>
      </c>
      <c r="GL22" s="164"/>
      <c r="GM22" s="164"/>
      <c r="GN22" s="163">
        <v>-13.0908</v>
      </c>
      <c r="GO22" s="163">
        <v>-22.5366</v>
      </c>
      <c r="GP22" s="163">
        <v>15.557399999999999</v>
      </c>
      <c r="GQ22" s="163">
        <v>23.453700000000001</v>
      </c>
      <c r="GR22" s="163">
        <v>54.816499999999998</v>
      </c>
      <c r="GS22" s="163">
        <v>57.732999999999997</v>
      </c>
      <c r="GT22" s="163">
        <v>-107.5958</v>
      </c>
      <c r="GU22" s="163">
        <v>-16.950800000000001</v>
      </c>
      <c r="GV22" s="163">
        <v>17.535</v>
      </c>
      <c r="GW22" s="163">
        <v>-34.991100000000003</v>
      </c>
      <c r="GX22" s="163">
        <v>11.5527</v>
      </c>
      <c r="GY22" s="163">
        <v>8.9467999999999996</v>
      </c>
      <c r="GZ22" s="163">
        <v>8.6816999999999993</v>
      </c>
      <c r="HA22" s="163">
        <v>13</v>
      </c>
      <c r="HB22" s="163">
        <v>174.20820000000001</v>
      </c>
      <c r="HC22" s="163">
        <v>174.6953</v>
      </c>
      <c r="HD22" s="164"/>
      <c r="HE22" s="164"/>
      <c r="HF22" s="163">
        <v>-150.9385</v>
      </c>
      <c r="HG22" s="163">
        <v>151.76079999999999</v>
      </c>
      <c r="HH22" s="163">
        <v>241.47819999999999</v>
      </c>
      <c r="HI22" s="163">
        <v>-165.75239999999999</v>
      </c>
      <c r="HJ22" s="163">
        <v>-164.0898</v>
      </c>
      <c r="HK22" s="163">
        <v>-24.143999999999998</v>
      </c>
      <c r="HL22" s="163">
        <v>-13.5176</v>
      </c>
      <c r="HM22" s="163">
        <v>66.400499999999994</v>
      </c>
      <c r="HN22" s="163">
        <v>65.532700000000006</v>
      </c>
      <c r="HO22" s="163">
        <v>-116.57940000000001</v>
      </c>
      <c r="HP22" s="163">
        <v>-103.9687</v>
      </c>
      <c r="HQ22" s="163">
        <v>23.469899999999999</v>
      </c>
      <c r="HR22" s="163">
        <v>23.436900000000001</v>
      </c>
      <c r="HS22" s="163">
        <v>-34.211599999999997</v>
      </c>
      <c r="HT22" s="163">
        <v>-35.051200000000001</v>
      </c>
      <c r="HU22" s="163">
        <v>73.88</v>
      </c>
      <c r="HV22" s="163">
        <v>73.709999999999994</v>
      </c>
      <c r="HW22" s="163">
        <v>63</v>
      </c>
      <c r="HX22" s="163">
        <v>63.5</v>
      </c>
      <c r="HY22" s="163">
        <v>22.7651</v>
      </c>
      <c r="HZ22" s="163">
        <v>-25.52</v>
      </c>
      <c r="IA22" s="163">
        <v>-416.45490000000001</v>
      </c>
      <c r="IB22" s="163">
        <v>100.2445</v>
      </c>
      <c r="IC22" s="163">
        <v>99.334900000000005</v>
      </c>
      <c r="ID22" s="163">
        <v>9.4</v>
      </c>
      <c r="IE22" s="163">
        <v>36.9</v>
      </c>
      <c r="IF22" s="163">
        <v>-20.7</v>
      </c>
      <c r="IG22" s="163">
        <v>-20.8</v>
      </c>
      <c r="IH22" s="163">
        <v>1.3722000000000001</v>
      </c>
      <c r="II22" s="164"/>
      <c r="IJ22" s="163">
        <v>-236.9614</v>
      </c>
      <c r="IK22" s="163">
        <v>-246.3212</v>
      </c>
      <c r="IL22" s="163">
        <v>324.0222</v>
      </c>
      <c r="IM22" s="163">
        <v>258.46199999999999</v>
      </c>
      <c r="IN22" s="163">
        <v>39.054400000000001</v>
      </c>
      <c r="IO22" s="163">
        <v>-248.84700000000001</v>
      </c>
      <c r="IP22" s="163">
        <v>248.39240000000001</v>
      </c>
      <c r="IQ22" s="163">
        <v>-157.94450000000001</v>
      </c>
      <c r="IR22" s="163">
        <v>-127.74039999999999</v>
      </c>
      <c r="IS22" s="163">
        <v>-244.1721</v>
      </c>
      <c r="IT22" s="163">
        <v>147.31399999999999</v>
      </c>
      <c r="IU22" s="163">
        <v>147.12960000000001</v>
      </c>
      <c r="IV22" s="163">
        <v>160.00659999999999</v>
      </c>
      <c r="IW22" s="163">
        <v>-314.82850000000002</v>
      </c>
      <c r="IX22" s="163">
        <v>132.92339999999999</v>
      </c>
      <c r="IY22" s="163">
        <v>-181.9453</v>
      </c>
      <c r="IZ22" s="163">
        <v>182.05510000000001</v>
      </c>
      <c r="JA22" s="163">
        <v>-10.861499999999999</v>
      </c>
      <c r="JB22" s="164"/>
      <c r="JC22" s="163">
        <v>28.88</v>
      </c>
      <c r="JD22" s="163">
        <v>7.548</v>
      </c>
      <c r="JE22" s="163">
        <v>7.5170000000000003</v>
      </c>
      <c r="JF22" s="163">
        <v>-27.92</v>
      </c>
      <c r="JG22" s="163">
        <v>5.92</v>
      </c>
      <c r="JH22" s="164"/>
      <c r="JI22" s="163">
        <v>-7.3228</v>
      </c>
      <c r="JJ22" s="163">
        <v>-30.174700000000001</v>
      </c>
      <c r="JK22" s="163">
        <v>-7.9973000000000001</v>
      </c>
      <c r="JL22" s="163">
        <v>18</v>
      </c>
      <c r="JM22" s="163">
        <v>49.674999999999997</v>
      </c>
      <c r="JN22" s="163">
        <v>49.965000000000003</v>
      </c>
      <c r="JO22" s="163">
        <v>11.433199999999999</v>
      </c>
      <c r="JP22" s="163">
        <v>13.5497</v>
      </c>
      <c r="JQ22" s="163">
        <v>65.252200000000002</v>
      </c>
      <c r="JR22" s="164"/>
      <c r="JS22" s="163">
        <v>66.064099999999996</v>
      </c>
      <c r="JT22" s="164"/>
      <c r="JU22" s="163">
        <v>-35.9</v>
      </c>
      <c r="JV22" s="163">
        <v>24.5091</v>
      </c>
      <c r="JW22" s="163">
        <v>5.33</v>
      </c>
      <c r="JX22" s="164"/>
      <c r="JY22" s="163">
        <v>-15.627000000000001</v>
      </c>
      <c r="JZ22" s="163">
        <v>47.913400000000003</v>
      </c>
      <c r="KA22" s="163">
        <v>23.833500000000001</v>
      </c>
      <c r="KB22" s="163">
        <v>-16.0215</v>
      </c>
      <c r="KC22" s="163">
        <v>-47.111499999999999</v>
      </c>
      <c r="KD22" s="163">
        <v>12.8691</v>
      </c>
      <c r="KE22" s="163">
        <v>33.162700000000001</v>
      </c>
      <c r="KF22" s="163">
        <v>25.7</v>
      </c>
      <c r="KG22" s="163">
        <v>-26.8</v>
      </c>
      <c r="KH22" s="163">
        <v>86.0578</v>
      </c>
      <c r="KI22" s="163">
        <v>-55.424900000000001</v>
      </c>
    </row>
    <row r="23" spans="1:295" ht="18" customHeight="1" x14ac:dyDescent="0.3">
      <c r="A23" s="160" t="s">
        <v>48</v>
      </c>
      <c r="B23" s="160" t="s">
        <v>805</v>
      </c>
      <c r="C23" s="163">
        <v>0</v>
      </c>
      <c r="D23" s="163">
        <v>17.724499999999999</v>
      </c>
      <c r="E23" s="163">
        <v>-35.68</v>
      </c>
      <c r="F23" s="163">
        <v>8.0719999999999992</v>
      </c>
      <c r="G23" s="163">
        <v>14.639699999999999</v>
      </c>
      <c r="H23" s="164"/>
      <c r="I23" s="163">
        <v>35.253599999999999</v>
      </c>
      <c r="J23" s="163">
        <v>-76.729799999999997</v>
      </c>
      <c r="K23" s="163">
        <v>40.931699999999999</v>
      </c>
      <c r="L23" s="163">
        <v>21.287299999999998</v>
      </c>
      <c r="M23" s="163">
        <v>20.8047</v>
      </c>
      <c r="N23" s="163">
        <v>-6.66</v>
      </c>
      <c r="O23" s="163">
        <v>-40.734999999999999</v>
      </c>
      <c r="P23" s="163">
        <v>37.4</v>
      </c>
      <c r="Q23" s="163">
        <v>16.559999999999999</v>
      </c>
      <c r="R23" s="163">
        <v>-37.4</v>
      </c>
      <c r="S23" s="163">
        <v>11.603899999999999</v>
      </c>
      <c r="T23" s="163">
        <v>36.354799999999997</v>
      </c>
      <c r="U23" s="163">
        <v>16.192799999999998</v>
      </c>
      <c r="V23" s="163">
        <v>16.290400000000002</v>
      </c>
      <c r="W23" s="163">
        <v>27.109400000000001</v>
      </c>
      <c r="X23" s="163">
        <v>11.920199999999999</v>
      </c>
      <c r="Y23" s="163">
        <v>5.8841000000000001</v>
      </c>
      <c r="Z23" s="163">
        <v>8.2083999999999993</v>
      </c>
      <c r="AA23" s="164"/>
      <c r="AB23" s="164"/>
      <c r="AC23" s="163">
        <v>-42.2</v>
      </c>
      <c r="AD23" s="163">
        <v>-42.29</v>
      </c>
      <c r="AE23" s="164"/>
      <c r="AF23" s="163">
        <v>6.66</v>
      </c>
      <c r="AG23" s="163">
        <v>39.6</v>
      </c>
      <c r="AH23" s="163">
        <v>27.771999999999998</v>
      </c>
      <c r="AI23" s="163">
        <v>0.223</v>
      </c>
      <c r="AJ23" s="163">
        <v>-47.79</v>
      </c>
      <c r="AK23" s="163">
        <v>-47.89</v>
      </c>
      <c r="AL23" s="163">
        <v>-26.71</v>
      </c>
      <c r="AM23" s="163">
        <v>48.63</v>
      </c>
      <c r="AN23" s="163">
        <v>49.13</v>
      </c>
      <c r="AO23" s="163">
        <v>14.687799999999999</v>
      </c>
      <c r="AP23" s="163">
        <v>-3.0565000000000002</v>
      </c>
      <c r="AQ23" s="163">
        <v>47.494700000000002</v>
      </c>
      <c r="AR23" s="163">
        <v>48.9495</v>
      </c>
      <c r="AS23" s="163">
        <v>60.958199999999998</v>
      </c>
      <c r="AT23" s="163">
        <v>2</v>
      </c>
      <c r="AU23" s="163">
        <v>-63.273899999999998</v>
      </c>
      <c r="AV23" s="163">
        <v>31.085899999999999</v>
      </c>
      <c r="AW23" s="163">
        <v>29.4131</v>
      </c>
      <c r="AX23" s="163">
        <v>69.524799999999999</v>
      </c>
      <c r="AY23" s="163">
        <v>72.203999999999994</v>
      </c>
      <c r="AZ23" s="163">
        <v>7.8681999999999999</v>
      </c>
      <c r="BA23" s="163">
        <v>43.876100000000001</v>
      </c>
      <c r="BB23" s="163">
        <v>-608.375</v>
      </c>
      <c r="BC23" s="163">
        <v>24.366199999999999</v>
      </c>
      <c r="BD23" s="163">
        <v>-11.4</v>
      </c>
      <c r="BE23" s="163">
        <v>-11.7</v>
      </c>
      <c r="BF23" s="164"/>
      <c r="BG23" s="163">
        <v>70.301500000000004</v>
      </c>
      <c r="BH23" s="163">
        <v>-0.51219999999999999</v>
      </c>
      <c r="BI23" s="164"/>
      <c r="BJ23" s="163">
        <v>-181.67679999999999</v>
      </c>
      <c r="BK23" s="163">
        <v>-2.8904000000000001</v>
      </c>
      <c r="BL23" s="164"/>
      <c r="BM23" s="163">
        <v>2.2665999999999999</v>
      </c>
      <c r="BN23" s="163">
        <v>673.20759999999996</v>
      </c>
      <c r="BO23" s="163">
        <v>76.692999999999998</v>
      </c>
      <c r="BP23" s="163">
        <v>76.632000000000005</v>
      </c>
      <c r="BQ23" s="163">
        <v>-530.20579999999995</v>
      </c>
      <c r="BR23" s="163">
        <v>471.96589999999998</v>
      </c>
      <c r="BS23" s="164"/>
      <c r="BT23" s="163">
        <v>-33.162300000000002</v>
      </c>
      <c r="BU23" s="163">
        <v>33.733800000000002</v>
      </c>
      <c r="BV23" s="163">
        <v>55.675899999999999</v>
      </c>
      <c r="BW23" s="163">
        <v>22.18</v>
      </c>
      <c r="BX23" s="163">
        <v>19.03</v>
      </c>
      <c r="BY23" s="163">
        <v>40.86</v>
      </c>
      <c r="BZ23" s="163">
        <v>54.76</v>
      </c>
      <c r="CA23" s="163">
        <v>22.375</v>
      </c>
      <c r="CB23" s="163">
        <v>22.241099999999999</v>
      </c>
      <c r="CC23" s="163">
        <v>44.691699999999997</v>
      </c>
      <c r="CD23" s="163">
        <v>44.8658</v>
      </c>
      <c r="CE23" s="163">
        <v>40.742100000000001</v>
      </c>
      <c r="CF23" s="163">
        <v>-56.301600000000001</v>
      </c>
      <c r="CG23" s="163">
        <v>-56.103200000000001</v>
      </c>
      <c r="CH23" s="164"/>
      <c r="CI23" s="164"/>
      <c r="CJ23" s="164"/>
      <c r="CK23" s="164"/>
      <c r="CL23" s="163">
        <v>62.1</v>
      </c>
      <c r="CM23" s="163">
        <v>56</v>
      </c>
      <c r="CN23" s="163">
        <v>-8.7200000000000006</v>
      </c>
      <c r="CO23" s="163">
        <v>44.959699999999998</v>
      </c>
      <c r="CP23" s="163">
        <v>43.979300000000002</v>
      </c>
      <c r="CQ23" s="163">
        <v>44.260599999999997</v>
      </c>
      <c r="CR23" s="163">
        <v>-82.096100000000007</v>
      </c>
      <c r="CS23" s="163">
        <v>-81.661199999999994</v>
      </c>
      <c r="CT23" s="163">
        <v>74.449700000000007</v>
      </c>
      <c r="CU23" s="163">
        <v>-23.9893</v>
      </c>
      <c r="CV23" s="163">
        <v>78.320700000000002</v>
      </c>
      <c r="CW23" s="163">
        <v>9.8344000000000005</v>
      </c>
      <c r="CX23" s="163">
        <v>36.090000000000003</v>
      </c>
      <c r="CY23" s="163">
        <v>19.5</v>
      </c>
      <c r="CZ23" s="163">
        <v>30.944800000000001</v>
      </c>
      <c r="DA23" s="163">
        <v>29.301500000000001</v>
      </c>
      <c r="DB23" s="163">
        <v>-21.56</v>
      </c>
      <c r="DC23" s="164"/>
      <c r="DD23" s="164"/>
      <c r="DE23" s="164"/>
      <c r="DF23" s="163">
        <v>-125.8236</v>
      </c>
      <c r="DG23" s="163">
        <v>-5.8999999999999999E-3</v>
      </c>
      <c r="DH23" s="163">
        <v>-13.0624</v>
      </c>
      <c r="DI23" s="163">
        <v>-70.599999999999994</v>
      </c>
      <c r="DJ23" s="163">
        <v>-70.2</v>
      </c>
      <c r="DK23" s="163">
        <v>19.6188</v>
      </c>
      <c r="DL23" s="163">
        <v>35.751300000000001</v>
      </c>
      <c r="DM23" s="163">
        <v>37.586399999999998</v>
      </c>
      <c r="DN23" s="163">
        <v>50.994900000000001</v>
      </c>
      <c r="DO23" s="163">
        <v>35.71</v>
      </c>
      <c r="DP23" s="163">
        <v>-3.6</v>
      </c>
      <c r="DQ23" s="163">
        <v>45.337499999999999</v>
      </c>
      <c r="DR23" s="163">
        <v>124.0645</v>
      </c>
      <c r="DS23" s="163">
        <v>-21.39</v>
      </c>
      <c r="DT23" s="163">
        <v>-21.54</v>
      </c>
      <c r="DU23" s="163">
        <v>78.040000000000006</v>
      </c>
      <c r="DV23" s="163">
        <v>39.56</v>
      </c>
      <c r="DW23" s="163">
        <v>123.9455</v>
      </c>
      <c r="DX23" s="163">
        <v>122.01819999999999</v>
      </c>
      <c r="DY23" s="163">
        <v>45.3093</v>
      </c>
      <c r="DZ23" s="163">
        <v>43.663600000000002</v>
      </c>
      <c r="EA23" s="163">
        <v>199.89850000000001</v>
      </c>
      <c r="EB23" s="163">
        <v>171.9716</v>
      </c>
      <c r="EC23" s="163">
        <v>164.60419999999999</v>
      </c>
      <c r="ED23" s="163">
        <v>166.721</v>
      </c>
      <c r="EE23" s="163">
        <v>89.495500000000007</v>
      </c>
      <c r="EF23" s="163">
        <v>79.477000000000004</v>
      </c>
      <c r="EG23" s="163">
        <v>-18.260000000000002</v>
      </c>
      <c r="EH23" s="163">
        <v>543.04079999999999</v>
      </c>
      <c r="EI23" s="163">
        <v>201.1266</v>
      </c>
      <c r="EJ23" s="164"/>
      <c r="EK23" s="163">
        <v>-18.072600000000001</v>
      </c>
      <c r="EL23" s="163">
        <v>-16.505500000000001</v>
      </c>
      <c r="EM23" s="163">
        <v>-15.73</v>
      </c>
      <c r="EN23" s="163">
        <v>-8.9824000000000002</v>
      </c>
      <c r="EO23" s="164"/>
      <c r="EP23" s="163">
        <v>156.732</v>
      </c>
      <c r="EQ23" s="163">
        <v>-29.812200000000001</v>
      </c>
      <c r="ER23" s="163">
        <v>-30.209199999999999</v>
      </c>
      <c r="ES23" s="163">
        <v>-44.801099999999998</v>
      </c>
      <c r="ET23" s="163">
        <v>0</v>
      </c>
      <c r="EU23" s="163">
        <v>-12.09</v>
      </c>
      <c r="EV23" s="163">
        <v>122.2</v>
      </c>
      <c r="EW23" s="163">
        <v>8.0578000000000003</v>
      </c>
      <c r="EX23" s="163">
        <v>-52.629899999999999</v>
      </c>
      <c r="EY23" s="163">
        <v>-35.087000000000003</v>
      </c>
      <c r="EZ23" s="163">
        <v>-34.294600000000003</v>
      </c>
      <c r="FA23" s="163">
        <v>8.1758000000000006</v>
      </c>
      <c r="FB23" s="163">
        <v>-75.944999999999993</v>
      </c>
      <c r="FC23" s="163">
        <v>43.188400000000001</v>
      </c>
      <c r="FD23" s="163">
        <v>23.328399999999998</v>
      </c>
      <c r="FE23" s="164"/>
      <c r="FF23" s="163">
        <v>22.2561</v>
      </c>
      <c r="FG23" s="164"/>
      <c r="FH23" s="164"/>
      <c r="FI23" s="164"/>
      <c r="FJ23" s="163">
        <v>-22.4391</v>
      </c>
      <c r="FK23" s="163">
        <v>-22.104199999999999</v>
      </c>
      <c r="FL23" s="163">
        <v>165.94919999999999</v>
      </c>
      <c r="FM23" s="163">
        <v>-42.627600000000001</v>
      </c>
      <c r="FN23" s="163">
        <v>-42.441800000000001</v>
      </c>
      <c r="FO23" s="163">
        <v>130.49959999999999</v>
      </c>
      <c r="FP23" s="163">
        <v>136.43279999999999</v>
      </c>
      <c r="FQ23" s="163">
        <v>26.061800000000002</v>
      </c>
      <c r="FR23" s="163">
        <v>24.63</v>
      </c>
      <c r="FS23" s="163">
        <v>11.6609</v>
      </c>
      <c r="FT23" s="163">
        <v>0.751</v>
      </c>
      <c r="FU23" s="163">
        <v>-7.16</v>
      </c>
      <c r="FV23" s="163">
        <v>11.21</v>
      </c>
      <c r="FW23" s="163">
        <v>27.402000000000001</v>
      </c>
      <c r="FX23" s="164"/>
      <c r="FY23" s="163">
        <v>-3.2629999999999999</v>
      </c>
      <c r="FZ23" s="163">
        <v>4.2809999999999997</v>
      </c>
      <c r="GA23" s="164"/>
      <c r="GB23" s="163">
        <v>32.729999999999997</v>
      </c>
      <c r="GC23" s="163">
        <v>-135.8073</v>
      </c>
      <c r="GD23" s="163">
        <v>-127.76049999999999</v>
      </c>
      <c r="GE23" s="163">
        <v>14</v>
      </c>
      <c r="GF23" s="163">
        <v>66.639200000000002</v>
      </c>
      <c r="GG23" s="163">
        <v>24</v>
      </c>
      <c r="GH23" s="163">
        <v>-10.2539</v>
      </c>
      <c r="GI23" s="163">
        <v>-1.5294000000000001</v>
      </c>
      <c r="GJ23" s="163">
        <v>-1.6425000000000001</v>
      </c>
      <c r="GK23" s="163">
        <v>1.5982000000000001</v>
      </c>
      <c r="GL23" s="164"/>
      <c r="GM23" s="164"/>
      <c r="GN23" s="163">
        <v>-12.929</v>
      </c>
      <c r="GO23" s="163">
        <v>-25.337900000000001</v>
      </c>
      <c r="GP23" s="163">
        <v>15.673500000000001</v>
      </c>
      <c r="GQ23" s="163">
        <v>26.183299999999999</v>
      </c>
      <c r="GR23" s="163">
        <v>58.810400000000001</v>
      </c>
      <c r="GS23" s="163">
        <v>60.557600000000001</v>
      </c>
      <c r="GT23" s="163">
        <v>-105.13120000000001</v>
      </c>
      <c r="GU23" s="163">
        <v>-18.2544</v>
      </c>
      <c r="GV23" s="163">
        <v>17.3277</v>
      </c>
      <c r="GW23" s="163">
        <v>-42.688099999999999</v>
      </c>
      <c r="GX23" s="163">
        <v>9.3553999999999995</v>
      </c>
      <c r="GY23" s="163">
        <v>9.8160000000000007</v>
      </c>
      <c r="GZ23" s="163">
        <v>9.5253999999999994</v>
      </c>
      <c r="HA23" s="163">
        <v>10.8858</v>
      </c>
      <c r="HB23" s="163">
        <v>143.76820000000001</v>
      </c>
      <c r="HC23" s="163">
        <v>141.28659999999999</v>
      </c>
      <c r="HD23" s="164"/>
      <c r="HE23" s="164"/>
      <c r="HF23" s="163">
        <v>-150.3218</v>
      </c>
      <c r="HG23" s="163">
        <v>149.26830000000001</v>
      </c>
      <c r="HH23" s="163">
        <v>169.85679999999999</v>
      </c>
      <c r="HI23" s="163">
        <v>-136.48150000000001</v>
      </c>
      <c r="HJ23" s="163">
        <v>-135.59010000000001</v>
      </c>
      <c r="HK23" s="163">
        <v>-23.888000000000002</v>
      </c>
      <c r="HL23" s="163">
        <v>-14.146000000000001</v>
      </c>
      <c r="HM23" s="163">
        <v>66.987300000000005</v>
      </c>
      <c r="HN23" s="163">
        <v>65.826599999999999</v>
      </c>
      <c r="HO23" s="163">
        <v>-72.646600000000007</v>
      </c>
      <c r="HP23" s="163">
        <v>-79.287400000000005</v>
      </c>
      <c r="HQ23" s="163">
        <v>12.7691</v>
      </c>
      <c r="HR23" s="163">
        <v>12.3735</v>
      </c>
      <c r="HS23" s="163">
        <v>-22.395299999999999</v>
      </c>
      <c r="HT23" s="163">
        <v>-22.991099999999999</v>
      </c>
      <c r="HU23" s="163">
        <v>46.74</v>
      </c>
      <c r="HV23" s="163">
        <v>46.81</v>
      </c>
      <c r="HW23" s="163">
        <v>63.5</v>
      </c>
      <c r="HX23" s="163">
        <v>65.099999999999994</v>
      </c>
      <c r="HY23" s="163">
        <v>21.966100000000001</v>
      </c>
      <c r="HZ23" s="163">
        <v>-50.08</v>
      </c>
      <c r="IA23" s="163">
        <v>-389.07400000000001</v>
      </c>
      <c r="IB23" s="163">
        <v>85.368799999999993</v>
      </c>
      <c r="IC23" s="163">
        <v>85.001800000000003</v>
      </c>
      <c r="ID23" s="163">
        <v>8.8000000000000007</v>
      </c>
      <c r="IE23" s="163">
        <v>43.5</v>
      </c>
      <c r="IF23" s="163">
        <v>-12.2</v>
      </c>
      <c r="IG23" s="163">
        <v>-11.3</v>
      </c>
      <c r="IH23" s="164"/>
      <c r="II23" s="163">
        <v>1.0775999999999999</v>
      </c>
      <c r="IJ23" s="163">
        <v>-163.42070000000001</v>
      </c>
      <c r="IK23" s="163">
        <v>-167.4204</v>
      </c>
      <c r="IL23" s="163">
        <v>210.03550000000001</v>
      </c>
      <c r="IM23" s="163">
        <v>152.3767</v>
      </c>
      <c r="IN23" s="163">
        <v>12.201499999999999</v>
      </c>
      <c r="IO23" s="163">
        <v>-145.66149999999999</v>
      </c>
      <c r="IP23" s="163">
        <v>142.29339999999999</v>
      </c>
      <c r="IQ23" s="163">
        <v>-157.34610000000001</v>
      </c>
      <c r="IR23" s="163">
        <v>-52.0764</v>
      </c>
      <c r="IS23" s="163">
        <v>-143.1123</v>
      </c>
      <c r="IT23" s="163">
        <v>171.30600000000001</v>
      </c>
      <c r="IU23" s="163">
        <v>173.6643</v>
      </c>
      <c r="IV23" s="163">
        <v>157.09180000000001</v>
      </c>
      <c r="IW23" s="163">
        <v>-199.11490000000001</v>
      </c>
      <c r="IX23" s="163">
        <v>53.874499999999998</v>
      </c>
      <c r="IY23" s="163">
        <v>-146.8245</v>
      </c>
      <c r="IZ23" s="163">
        <v>145.22569999999999</v>
      </c>
      <c r="JA23" s="163">
        <v>-10.202299999999999</v>
      </c>
      <c r="JB23" s="164"/>
      <c r="JC23" s="163">
        <v>32.08</v>
      </c>
      <c r="JD23" s="163">
        <v>7.218</v>
      </c>
      <c r="JE23" s="163">
        <v>7.2270000000000003</v>
      </c>
      <c r="JF23" s="163">
        <v>-31.6</v>
      </c>
      <c r="JG23" s="163">
        <v>9.84</v>
      </c>
      <c r="JH23" s="164"/>
      <c r="JI23" s="163">
        <v>-9.4620999999999995</v>
      </c>
      <c r="JJ23" s="163">
        <v>-25.020199999999999</v>
      </c>
      <c r="JK23" s="163">
        <v>-9.3155999999999999</v>
      </c>
      <c r="JL23" s="163">
        <v>15.3</v>
      </c>
      <c r="JM23" s="163">
        <v>51.098999999999997</v>
      </c>
      <c r="JN23" s="163">
        <v>49.899000000000001</v>
      </c>
      <c r="JO23" s="163">
        <v>11.312200000000001</v>
      </c>
      <c r="JP23" s="163">
        <v>13.5268</v>
      </c>
      <c r="JQ23" s="163">
        <v>64.397499999999994</v>
      </c>
      <c r="JR23" s="164"/>
      <c r="JS23" s="163">
        <v>65.427700000000002</v>
      </c>
      <c r="JT23" s="164"/>
      <c r="JU23" s="163">
        <v>-41.2</v>
      </c>
      <c r="JV23" s="163">
        <v>23.877300000000002</v>
      </c>
      <c r="JW23" s="163">
        <v>5.65</v>
      </c>
      <c r="JX23" s="164"/>
      <c r="JY23" s="163">
        <v>-15.0227</v>
      </c>
      <c r="JZ23" s="163">
        <v>47.380899999999997</v>
      </c>
      <c r="KA23" s="163">
        <v>24.4434</v>
      </c>
      <c r="KB23" s="163">
        <v>-15.5611</v>
      </c>
      <c r="KC23" s="163">
        <v>-47.234699999999997</v>
      </c>
      <c r="KD23" s="163">
        <v>13.2607</v>
      </c>
      <c r="KE23" s="163">
        <v>33.093000000000004</v>
      </c>
      <c r="KF23" s="163">
        <v>31.9</v>
      </c>
      <c r="KG23" s="163">
        <v>-31.2</v>
      </c>
      <c r="KH23" s="163">
        <v>21.219100000000001</v>
      </c>
      <c r="KI23" s="163">
        <v>-0.29110000000000003</v>
      </c>
    </row>
    <row r="24" spans="1:295" ht="18" customHeight="1" x14ac:dyDescent="0.3">
      <c r="A24" s="160" t="s">
        <v>48</v>
      </c>
      <c r="B24" s="160" t="s">
        <v>806</v>
      </c>
      <c r="C24" s="165">
        <v>0</v>
      </c>
      <c r="D24" s="165">
        <v>18.315899999999999</v>
      </c>
      <c r="E24" s="165">
        <v>-36.559800000000003</v>
      </c>
      <c r="F24" s="165">
        <v>8.2828999999999997</v>
      </c>
      <c r="G24" s="165">
        <v>13.732100000000001</v>
      </c>
      <c r="H24" s="166"/>
      <c r="I24" s="165">
        <v>36.150799999999997</v>
      </c>
      <c r="J24" s="165">
        <v>-79.952299999999994</v>
      </c>
      <c r="K24" s="165">
        <v>43.589500000000001</v>
      </c>
      <c r="L24" s="165">
        <v>22.135300000000001</v>
      </c>
      <c r="M24" s="165">
        <v>21.733599999999999</v>
      </c>
      <c r="N24" s="165">
        <v>-4.4400000000000004</v>
      </c>
      <c r="O24" s="165">
        <v>-43.014000000000003</v>
      </c>
      <c r="P24" s="165">
        <v>39.6</v>
      </c>
      <c r="Q24" s="165">
        <v>17.388000000000002</v>
      </c>
      <c r="R24" s="165">
        <v>-39.6</v>
      </c>
      <c r="S24" s="165">
        <v>11.519</v>
      </c>
      <c r="T24" s="165">
        <v>39.426600000000001</v>
      </c>
      <c r="U24" s="165">
        <v>16.722999999999999</v>
      </c>
      <c r="V24" s="165">
        <v>17.133600000000001</v>
      </c>
      <c r="W24" s="165">
        <v>28.940799999999999</v>
      </c>
      <c r="X24" s="165">
        <v>12.071099999999999</v>
      </c>
      <c r="Y24" s="165">
        <v>5.9561999999999999</v>
      </c>
      <c r="Z24" s="165">
        <v>8.2452000000000005</v>
      </c>
      <c r="AA24" s="166"/>
      <c r="AB24" s="166"/>
      <c r="AC24" s="165">
        <v>-46.59</v>
      </c>
      <c r="AD24" s="165">
        <v>-46.68</v>
      </c>
      <c r="AE24" s="166"/>
      <c r="AF24" s="165">
        <v>4.4400000000000004</v>
      </c>
      <c r="AG24" s="165">
        <v>41.8</v>
      </c>
      <c r="AH24" s="165">
        <v>28.628</v>
      </c>
      <c r="AI24" s="165">
        <v>0.22700000000000001</v>
      </c>
      <c r="AJ24" s="165">
        <v>-51.78</v>
      </c>
      <c r="AK24" s="165">
        <v>-51.81</v>
      </c>
      <c r="AL24" s="165">
        <v>-29.07</v>
      </c>
      <c r="AM24" s="165">
        <v>52.27</v>
      </c>
      <c r="AN24" s="165">
        <v>52.52</v>
      </c>
      <c r="AO24" s="165">
        <v>16.218299999999999</v>
      </c>
      <c r="AP24" s="165">
        <v>-3.8954</v>
      </c>
      <c r="AQ24" s="165">
        <v>49.339300000000001</v>
      </c>
      <c r="AR24" s="165">
        <v>50.929200000000002</v>
      </c>
      <c r="AS24" s="165">
        <v>61.22</v>
      </c>
      <c r="AT24" s="165">
        <v>3</v>
      </c>
      <c r="AU24" s="165">
        <v>-56.556800000000003</v>
      </c>
      <c r="AV24" s="165">
        <v>35.925400000000003</v>
      </c>
      <c r="AW24" s="165">
        <v>36.9651</v>
      </c>
      <c r="AX24" s="165">
        <v>68.051299999999998</v>
      </c>
      <c r="AY24" s="165">
        <v>69.390900000000002</v>
      </c>
      <c r="AZ24" s="165">
        <v>9.4385999999999992</v>
      </c>
      <c r="BA24" s="165">
        <v>47.819099999999999</v>
      </c>
      <c r="BB24" s="165">
        <v>-632.26790000000005</v>
      </c>
      <c r="BC24" s="165">
        <v>26.725100000000001</v>
      </c>
      <c r="BD24" s="165">
        <v>-13</v>
      </c>
      <c r="BE24" s="165">
        <v>-13.3</v>
      </c>
      <c r="BF24" s="166"/>
      <c r="BG24" s="165">
        <v>63.396000000000001</v>
      </c>
      <c r="BH24" s="165">
        <v>-0.92559999999999998</v>
      </c>
      <c r="BI24" s="166"/>
      <c r="BJ24" s="165">
        <v>-178.74959999999999</v>
      </c>
      <c r="BK24" s="165">
        <v>-3.1453000000000002</v>
      </c>
      <c r="BL24" s="166"/>
      <c r="BM24" s="165">
        <v>2.5901000000000001</v>
      </c>
      <c r="BN24" s="165">
        <v>692.34270000000004</v>
      </c>
      <c r="BO24" s="165">
        <v>103.8545</v>
      </c>
      <c r="BP24" s="165">
        <v>103.7324</v>
      </c>
      <c r="BQ24" s="165">
        <v>-553.66179999999997</v>
      </c>
      <c r="BR24" s="165">
        <v>516.67449999999997</v>
      </c>
      <c r="BS24" s="166"/>
      <c r="BT24" s="165">
        <v>-17.234999999999999</v>
      </c>
      <c r="BU24" s="165">
        <v>19.2346</v>
      </c>
      <c r="BV24" s="165">
        <v>56.6539</v>
      </c>
      <c r="BW24" s="165">
        <v>25.19</v>
      </c>
      <c r="BX24" s="165">
        <v>22.53</v>
      </c>
      <c r="BY24" s="165">
        <v>44.73</v>
      </c>
      <c r="BZ24" s="165">
        <v>58.57</v>
      </c>
      <c r="CA24" s="165">
        <v>20.097799999999999</v>
      </c>
      <c r="CB24" s="165">
        <v>20.3657</v>
      </c>
      <c r="CC24" s="165">
        <v>41.387799999999999</v>
      </c>
      <c r="CD24" s="165">
        <v>41.955800000000004</v>
      </c>
      <c r="CE24" s="165">
        <v>40.034599999999998</v>
      </c>
      <c r="CF24" s="165">
        <v>-60.201599999999999</v>
      </c>
      <c r="CG24" s="165">
        <v>-60.607100000000003</v>
      </c>
      <c r="CH24" s="166"/>
      <c r="CI24" s="166"/>
      <c r="CJ24" s="166"/>
      <c r="CK24" s="166"/>
      <c r="CL24" s="165">
        <v>66.599999999999994</v>
      </c>
      <c r="CM24" s="165">
        <v>60.2</v>
      </c>
      <c r="CN24" s="165">
        <v>-9.1300000000000008</v>
      </c>
      <c r="CO24" s="165">
        <v>48.602600000000002</v>
      </c>
      <c r="CP24" s="165">
        <v>46.278300000000002</v>
      </c>
      <c r="CQ24" s="165">
        <v>47.168100000000003</v>
      </c>
      <c r="CR24" s="165">
        <v>0</v>
      </c>
      <c r="CS24" s="165">
        <v>-144.0342</v>
      </c>
      <c r="CT24" s="165">
        <v>90.237499999999997</v>
      </c>
      <c r="CU24" s="165">
        <v>-49.349600000000002</v>
      </c>
      <c r="CV24" s="165">
        <v>95.426000000000002</v>
      </c>
      <c r="CW24" s="165">
        <v>10.4145</v>
      </c>
      <c r="CX24" s="165">
        <v>40.54</v>
      </c>
      <c r="CY24" s="165">
        <v>21.47</v>
      </c>
      <c r="CZ24" s="165">
        <v>32.351100000000002</v>
      </c>
      <c r="DA24" s="165">
        <v>30.619800000000001</v>
      </c>
      <c r="DB24" s="165">
        <v>-22.54</v>
      </c>
      <c r="DC24" s="165">
        <v>-3.8935</v>
      </c>
      <c r="DD24" s="166"/>
      <c r="DE24" s="166"/>
      <c r="DF24" s="165">
        <v>-151.38249999999999</v>
      </c>
      <c r="DG24" s="165">
        <v>-5.7000000000000002E-3</v>
      </c>
      <c r="DH24" s="165">
        <v>-13.713800000000001</v>
      </c>
      <c r="DI24" s="165">
        <v>-74.099999999999994</v>
      </c>
      <c r="DJ24" s="165">
        <v>-72.599999999999994</v>
      </c>
      <c r="DK24" s="165">
        <v>19.3552</v>
      </c>
      <c r="DL24" s="165">
        <v>38.095100000000002</v>
      </c>
      <c r="DM24" s="165">
        <v>43.691800000000001</v>
      </c>
      <c r="DN24" s="165">
        <v>53.924599999999998</v>
      </c>
      <c r="DO24" s="165">
        <v>37.630000000000003</v>
      </c>
      <c r="DP24" s="165">
        <v>-5.16</v>
      </c>
      <c r="DQ24" s="165">
        <v>46.515500000000003</v>
      </c>
      <c r="DR24" s="165">
        <v>148.4084</v>
      </c>
      <c r="DS24" s="165">
        <v>-21.06</v>
      </c>
      <c r="DT24" s="165">
        <v>-21.41</v>
      </c>
      <c r="DU24" s="165">
        <v>81.72</v>
      </c>
      <c r="DV24" s="165">
        <v>39.79</v>
      </c>
      <c r="DW24" s="165">
        <v>151.0909</v>
      </c>
      <c r="DX24" s="165">
        <v>148.50909999999999</v>
      </c>
      <c r="DY24" s="165">
        <v>52.652799999999999</v>
      </c>
      <c r="DZ24" s="165">
        <v>51.045499999999997</v>
      </c>
      <c r="EA24" s="165">
        <v>222.63720000000001</v>
      </c>
      <c r="EB24" s="165">
        <v>193.19720000000001</v>
      </c>
      <c r="EC24" s="165">
        <v>185.54820000000001</v>
      </c>
      <c r="ED24" s="165">
        <v>188.79640000000001</v>
      </c>
      <c r="EE24" s="165">
        <v>68.424099999999996</v>
      </c>
      <c r="EF24" s="165">
        <v>57.010599999999997</v>
      </c>
      <c r="EG24" s="165">
        <v>-19.606999999999999</v>
      </c>
      <c r="EH24" s="165">
        <v>564.56949999999995</v>
      </c>
      <c r="EI24" s="165">
        <v>173.52330000000001</v>
      </c>
      <c r="EJ24" s="166"/>
      <c r="EK24" s="165">
        <v>-18.058900000000001</v>
      </c>
      <c r="EL24" s="165">
        <v>-16.384899999999998</v>
      </c>
      <c r="EM24" s="165">
        <v>0</v>
      </c>
      <c r="EN24" s="165">
        <v>1.6318999999999999</v>
      </c>
      <c r="EO24" s="166"/>
      <c r="EP24" s="165">
        <v>36.911999999999999</v>
      </c>
      <c r="EQ24" s="165">
        <v>-11.929399999999999</v>
      </c>
      <c r="ER24" s="165">
        <v>-12.2294</v>
      </c>
      <c r="ES24" s="165">
        <v>-22.103400000000001</v>
      </c>
      <c r="ET24" s="165">
        <v>0</v>
      </c>
      <c r="EU24" s="165">
        <v>-12.56</v>
      </c>
      <c r="EV24" s="165">
        <v>1.1000000000000001</v>
      </c>
      <c r="EW24" s="165">
        <v>8.3434000000000008</v>
      </c>
      <c r="EX24" s="165">
        <v>-34.108400000000003</v>
      </c>
      <c r="EY24" s="165">
        <v>-35.8202</v>
      </c>
      <c r="EZ24" s="165">
        <v>-34.843000000000004</v>
      </c>
      <c r="FA24" s="165">
        <v>10.098800000000001</v>
      </c>
      <c r="FB24" s="165">
        <v>-53.909100000000002</v>
      </c>
      <c r="FC24" s="165">
        <v>21.292300000000001</v>
      </c>
      <c r="FD24" s="165">
        <v>22.7819</v>
      </c>
      <c r="FE24" s="166"/>
      <c r="FF24" s="165">
        <v>22.083300000000001</v>
      </c>
      <c r="FG24" s="166"/>
      <c r="FH24" s="166"/>
      <c r="FI24" s="166"/>
      <c r="FJ24" s="165">
        <v>-21.099499999999999</v>
      </c>
      <c r="FK24" s="165">
        <v>-21.601900000000001</v>
      </c>
      <c r="FL24" s="165">
        <v>189.56049999999999</v>
      </c>
      <c r="FM24" s="165">
        <v>-50.1571</v>
      </c>
      <c r="FN24" s="165">
        <v>-50.357399999999998</v>
      </c>
      <c r="FO24" s="165">
        <v>142.4479</v>
      </c>
      <c r="FP24" s="165">
        <v>144.42500000000001</v>
      </c>
      <c r="FQ24" s="165">
        <v>40.725099999999998</v>
      </c>
      <c r="FR24" s="165">
        <v>23.02</v>
      </c>
      <c r="FS24" s="165">
        <v>7.4934000000000003</v>
      </c>
      <c r="FT24" s="165">
        <v>0.751</v>
      </c>
      <c r="FU24" s="165">
        <v>-4.12</v>
      </c>
      <c r="FV24" s="165">
        <v>12.88</v>
      </c>
      <c r="FW24" s="165">
        <v>41.003599999999999</v>
      </c>
      <c r="FX24" s="166"/>
      <c r="FY24" s="165">
        <v>-2.4700000000000002</v>
      </c>
      <c r="FZ24" s="165">
        <v>4.3380000000000001</v>
      </c>
      <c r="GA24" s="166"/>
      <c r="GB24" s="165">
        <v>34.89</v>
      </c>
      <c r="GC24" s="165">
        <v>-145.2148</v>
      </c>
      <c r="GD24" s="165">
        <v>-141.68049999999999</v>
      </c>
      <c r="GE24" s="165">
        <v>14.16</v>
      </c>
      <c r="GF24" s="165">
        <v>68.791600000000003</v>
      </c>
      <c r="GG24" s="165">
        <v>24.6</v>
      </c>
      <c r="GH24" s="165">
        <v>-11.6275</v>
      </c>
      <c r="GI24" s="165">
        <v>-1.3172999999999999</v>
      </c>
      <c r="GJ24" s="165">
        <v>-1.6083000000000001</v>
      </c>
      <c r="GK24" s="165">
        <v>1.6558999999999999</v>
      </c>
      <c r="GL24" s="166"/>
      <c r="GM24" s="166"/>
      <c r="GN24" s="165">
        <v>-12.005699999999999</v>
      </c>
      <c r="GO24" s="165">
        <v>-27.0185</v>
      </c>
      <c r="GP24" s="165">
        <v>16.569800000000001</v>
      </c>
      <c r="GQ24" s="165">
        <v>28.1007</v>
      </c>
      <c r="GR24" s="165">
        <v>61.511200000000002</v>
      </c>
      <c r="GS24" s="165">
        <v>61.291800000000002</v>
      </c>
      <c r="GT24" s="165">
        <v>-114.01949999999999</v>
      </c>
      <c r="GU24" s="165">
        <v>-19.369900000000001</v>
      </c>
      <c r="GV24" s="165">
        <v>17.828399999999998</v>
      </c>
      <c r="GW24" s="165">
        <v>-44.311700000000002</v>
      </c>
      <c r="GX24" s="165">
        <v>9.0077999999999996</v>
      </c>
      <c r="GY24" s="165">
        <v>10.4422</v>
      </c>
      <c r="GZ24" s="165">
        <v>10.1266</v>
      </c>
      <c r="HA24" s="165">
        <v>10.261699999999999</v>
      </c>
      <c r="HB24" s="165">
        <v>139.47229999999999</v>
      </c>
      <c r="HC24" s="165">
        <v>138.95570000000001</v>
      </c>
      <c r="HD24" s="166"/>
      <c r="HE24" s="166"/>
      <c r="HF24" s="165">
        <v>-153.56819999999999</v>
      </c>
      <c r="HG24" s="165">
        <v>155.2004</v>
      </c>
      <c r="HH24" s="165">
        <v>142.9273</v>
      </c>
      <c r="HI24" s="165">
        <v>-133.7208</v>
      </c>
      <c r="HJ24" s="165">
        <v>-132.74440000000001</v>
      </c>
      <c r="HK24" s="165">
        <v>-21.786999999999999</v>
      </c>
      <c r="HL24" s="165">
        <v>-10.771800000000001</v>
      </c>
      <c r="HM24" s="165">
        <v>70.069299999999998</v>
      </c>
      <c r="HN24" s="165">
        <v>70.052199999999999</v>
      </c>
      <c r="HO24" s="166"/>
      <c r="HP24" s="166"/>
      <c r="HQ24" s="165">
        <v>10.7256</v>
      </c>
      <c r="HR24" s="165">
        <v>10.000500000000001</v>
      </c>
      <c r="HS24" s="165">
        <v>-16.8306</v>
      </c>
      <c r="HT24" s="165">
        <v>-16.250299999999999</v>
      </c>
      <c r="HU24" s="165">
        <v>41.63</v>
      </c>
      <c r="HV24" s="165">
        <v>41.75</v>
      </c>
      <c r="HW24" s="165">
        <v>64.599999999999994</v>
      </c>
      <c r="HX24" s="165">
        <v>66.599999999999994</v>
      </c>
      <c r="HY24" s="165">
        <v>21.739699999999999</v>
      </c>
      <c r="HZ24" s="165">
        <v>-56.8</v>
      </c>
      <c r="IA24" s="165">
        <v>-388.94959999999998</v>
      </c>
      <c r="IB24" s="165">
        <v>82.411199999999994</v>
      </c>
      <c r="IC24" s="165">
        <v>82.150400000000005</v>
      </c>
      <c r="ID24" s="165">
        <v>3.8</v>
      </c>
      <c r="IE24" s="165">
        <v>45.6</v>
      </c>
      <c r="IF24" s="165">
        <v>-8.6</v>
      </c>
      <c r="IG24" s="165">
        <v>-7.9</v>
      </c>
      <c r="IH24" s="166"/>
      <c r="II24" s="166"/>
      <c r="IJ24" s="165">
        <v>-137.67509999999999</v>
      </c>
      <c r="IK24" s="165">
        <v>-135.983</v>
      </c>
      <c r="IL24" s="165">
        <v>180.5607</v>
      </c>
      <c r="IM24" s="165">
        <v>133.75190000000001</v>
      </c>
      <c r="IN24" s="165">
        <v>16.051300000000001</v>
      </c>
      <c r="IO24" s="165">
        <v>-127.8156</v>
      </c>
      <c r="IP24" s="165">
        <v>124.063</v>
      </c>
      <c r="IQ24" s="165">
        <v>-152.22640000000001</v>
      </c>
      <c r="IR24" s="165">
        <v>-33.180799999999998</v>
      </c>
      <c r="IS24" s="165">
        <v>-121.41549999999999</v>
      </c>
      <c r="IT24" s="165">
        <v>179.0471</v>
      </c>
      <c r="IU24" s="165">
        <v>178.1781</v>
      </c>
      <c r="IV24" s="165">
        <v>154.1516</v>
      </c>
      <c r="IW24" s="165">
        <v>-179.28899999999999</v>
      </c>
      <c r="IX24" s="165">
        <v>36.069000000000003</v>
      </c>
      <c r="IY24" s="165">
        <v>-140.1345</v>
      </c>
      <c r="IZ24" s="165">
        <v>140.12629999999999</v>
      </c>
      <c r="JA24" s="165">
        <v>-10.916499999999999</v>
      </c>
      <c r="JB24" s="166"/>
      <c r="JC24" s="165">
        <v>33.520000000000003</v>
      </c>
      <c r="JD24" s="165">
        <v>7.0259999999999998</v>
      </c>
      <c r="JE24" s="165">
        <v>7.0620000000000003</v>
      </c>
      <c r="JF24" s="165">
        <v>-32.479999999999997</v>
      </c>
      <c r="JG24" s="165">
        <v>9.68</v>
      </c>
      <c r="JH24" s="166"/>
      <c r="JI24" s="165">
        <v>-11.042999999999999</v>
      </c>
      <c r="JJ24" s="165">
        <v>-22.615400000000001</v>
      </c>
      <c r="JK24" s="165">
        <v>-7.2343000000000002</v>
      </c>
      <c r="JL24" s="165">
        <v>14.9</v>
      </c>
      <c r="JM24" s="165">
        <v>49.637999999999998</v>
      </c>
      <c r="JN24" s="165">
        <v>46.268000000000001</v>
      </c>
      <c r="JO24" s="165">
        <v>11.2911</v>
      </c>
      <c r="JP24" s="165">
        <v>13.662100000000001</v>
      </c>
      <c r="JQ24" s="165">
        <v>67.904499999999999</v>
      </c>
      <c r="JR24" s="166"/>
      <c r="JS24" s="165">
        <v>66.451700000000002</v>
      </c>
      <c r="JT24" s="166"/>
      <c r="JU24" s="165">
        <v>-44.4</v>
      </c>
      <c r="JV24" s="165">
        <v>22.849799999999998</v>
      </c>
      <c r="JW24" s="165">
        <v>5.87</v>
      </c>
      <c r="JX24" s="166"/>
      <c r="JY24" s="165">
        <v>-13.1898</v>
      </c>
      <c r="JZ24" s="165">
        <v>46.373800000000003</v>
      </c>
      <c r="KA24" s="165">
        <v>21.2559</v>
      </c>
      <c r="KB24" s="165">
        <v>-12.7972</v>
      </c>
      <c r="KC24" s="165">
        <v>-45.150399999999998</v>
      </c>
      <c r="KD24" s="165">
        <v>10.401899999999999</v>
      </c>
      <c r="KE24" s="165">
        <v>34.560699999999997</v>
      </c>
      <c r="KF24" s="165">
        <v>35.1</v>
      </c>
      <c r="KG24" s="165">
        <v>-36.5</v>
      </c>
      <c r="KH24" s="165">
        <v>-12.4521</v>
      </c>
      <c r="KI24" s="165">
        <v>23.938700000000001</v>
      </c>
    </row>
    <row r="25" spans="1:295" ht="18" customHeight="1" x14ac:dyDescent="0.3">
      <c r="A25" s="160" t="s">
        <v>48</v>
      </c>
      <c r="B25" s="160" t="s">
        <v>807</v>
      </c>
      <c r="C25" s="161">
        <v>0</v>
      </c>
      <c r="D25" s="161">
        <v>18.776499999999999</v>
      </c>
      <c r="E25" s="161">
        <v>-37.435200000000002</v>
      </c>
      <c r="F25" s="161">
        <v>8.6661999999999999</v>
      </c>
      <c r="G25" s="161">
        <v>16.224499999999999</v>
      </c>
      <c r="H25" s="162"/>
      <c r="I25" s="161">
        <v>37.7089</v>
      </c>
      <c r="J25" s="161">
        <v>-82.546199999999999</v>
      </c>
      <c r="K25" s="161">
        <v>45.2254</v>
      </c>
      <c r="L25" s="161">
        <v>22.929300000000001</v>
      </c>
      <c r="M25" s="161">
        <v>22.134699999999999</v>
      </c>
      <c r="N25" s="161">
        <v>35.520000000000003</v>
      </c>
      <c r="O25" s="161">
        <v>-45.786000000000001</v>
      </c>
      <c r="P25" s="161">
        <v>41.8</v>
      </c>
      <c r="Q25" s="161">
        <v>18.216000000000001</v>
      </c>
      <c r="R25" s="161">
        <v>-41.8</v>
      </c>
      <c r="S25" s="161">
        <v>11.703200000000001</v>
      </c>
      <c r="T25" s="161">
        <v>36.056199999999997</v>
      </c>
      <c r="U25" s="161">
        <v>24.0107</v>
      </c>
      <c r="V25" s="161">
        <v>0</v>
      </c>
      <c r="W25" s="161">
        <v>40.082700000000003</v>
      </c>
      <c r="X25" s="161">
        <v>12.0512</v>
      </c>
      <c r="Y25" s="161">
        <v>6.0442999999999998</v>
      </c>
      <c r="Z25" s="161">
        <v>8.4438999999999993</v>
      </c>
      <c r="AA25" s="162"/>
      <c r="AB25" s="162"/>
      <c r="AC25" s="161">
        <v>-41.4</v>
      </c>
      <c r="AD25" s="161">
        <v>-41.31</v>
      </c>
      <c r="AE25" s="162"/>
      <c r="AF25" s="161">
        <v>-35.520000000000003</v>
      </c>
      <c r="AG25" s="161">
        <v>44</v>
      </c>
      <c r="AH25" s="161">
        <v>29.331</v>
      </c>
      <c r="AI25" s="161">
        <v>0.23</v>
      </c>
      <c r="AJ25" s="161">
        <v>-45.88</v>
      </c>
      <c r="AK25" s="161">
        <v>-46.29</v>
      </c>
      <c r="AL25" s="161">
        <v>-29.76</v>
      </c>
      <c r="AM25" s="161">
        <v>46.21</v>
      </c>
      <c r="AN25" s="161">
        <v>46.46</v>
      </c>
      <c r="AO25" s="161">
        <v>16.689299999999999</v>
      </c>
      <c r="AP25" s="161">
        <v>-3.9763000000000002</v>
      </c>
      <c r="AQ25" s="161">
        <v>51.573399999999999</v>
      </c>
      <c r="AR25" s="161">
        <v>52.762</v>
      </c>
      <c r="AS25" s="161">
        <v>71.566400000000002</v>
      </c>
      <c r="AT25" s="161">
        <v>4</v>
      </c>
      <c r="AU25" s="161">
        <v>-60.749099999999999</v>
      </c>
      <c r="AV25" s="161">
        <v>29.984200000000001</v>
      </c>
      <c r="AW25" s="161">
        <v>27.6752</v>
      </c>
      <c r="AX25" s="161">
        <v>70.864400000000003</v>
      </c>
      <c r="AY25" s="161">
        <v>73.543599999999998</v>
      </c>
      <c r="AZ25" s="161">
        <v>7.8681999999999999</v>
      </c>
      <c r="BA25" s="161">
        <v>42.808700000000002</v>
      </c>
      <c r="BB25" s="161">
        <v>-635.91510000000005</v>
      </c>
      <c r="BC25" s="161">
        <v>24.273099999999999</v>
      </c>
      <c r="BD25" s="161">
        <v>-11.5</v>
      </c>
      <c r="BE25" s="161">
        <v>-11.8</v>
      </c>
      <c r="BF25" s="162"/>
      <c r="BG25" s="161">
        <v>69.388099999999994</v>
      </c>
      <c r="BH25" s="161">
        <v>-0.88339999999999996</v>
      </c>
      <c r="BI25" s="162"/>
      <c r="BJ25" s="161">
        <v>-178.001</v>
      </c>
      <c r="BK25" s="161">
        <v>-2.1193</v>
      </c>
      <c r="BL25" s="162"/>
      <c r="BM25" s="161">
        <v>2.8628999999999998</v>
      </c>
      <c r="BN25" s="161">
        <v>694.41800000000001</v>
      </c>
      <c r="BO25" s="161">
        <v>100.68049999999999</v>
      </c>
      <c r="BP25" s="161">
        <v>100.0702</v>
      </c>
      <c r="BQ25" s="161">
        <v>-549.32680000000005</v>
      </c>
      <c r="BR25" s="161">
        <v>523.73879999999997</v>
      </c>
      <c r="BS25" s="162"/>
      <c r="BT25" s="161">
        <v>-35.374699999999997</v>
      </c>
      <c r="BU25" s="161">
        <v>36.448599999999999</v>
      </c>
      <c r="BV25" s="161">
        <v>60.685699999999997</v>
      </c>
      <c r="BW25" s="161">
        <v>25.51</v>
      </c>
      <c r="BX25" s="161">
        <v>22.96</v>
      </c>
      <c r="BY25" s="161">
        <v>47.11</v>
      </c>
      <c r="BZ25" s="161">
        <v>60.75</v>
      </c>
      <c r="CA25" s="161">
        <v>18.892099999999999</v>
      </c>
      <c r="CB25" s="161">
        <v>19.561900000000001</v>
      </c>
      <c r="CC25" s="161">
        <v>41.298999999999999</v>
      </c>
      <c r="CD25" s="161">
        <v>41.512799999999999</v>
      </c>
      <c r="CE25" s="161">
        <v>35.3902</v>
      </c>
      <c r="CF25" s="161">
        <v>-63.842300000000002</v>
      </c>
      <c r="CG25" s="161">
        <v>-64.234700000000004</v>
      </c>
      <c r="CH25" s="162"/>
      <c r="CI25" s="162"/>
      <c r="CJ25" s="162"/>
      <c r="CK25" s="162"/>
      <c r="CL25" s="161">
        <v>70</v>
      </c>
      <c r="CM25" s="161">
        <v>63.5</v>
      </c>
      <c r="CN25" s="161">
        <v>-9.6</v>
      </c>
      <c r="CO25" s="161">
        <v>51.1509</v>
      </c>
      <c r="CP25" s="161">
        <v>48.934199999999997</v>
      </c>
      <c r="CQ25" s="161">
        <v>48.2072</v>
      </c>
      <c r="CR25" s="162"/>
      <c r="CS25" s="161">
        <v>-131.9744</v>
      </c>
      <c r="CT25" s="161">
        <v>83.626000000000005</v>
      </c>
      <c r="CU25" s="161">
        <v>-51.322800000000001</v>
      </c>
      <c r="CV25" s="161">
        <v>87.459199999999996</v>
      </c>
      <c r="CW25" s="161">
        <v>11.148199999999999</v>
      </c>
      <c r="CX25" s="161">
        <v>0</v>
      </c>
      <c r="CY25" s="161">
        <v>55.26</v>
      </c>
      <c r="CZ25" s="161">
        <v>33.757300000000001</v>
      </c>
      <c r="DA25" s="161">
        <v>31.938199999999998</v>
      </c>
      <c r="DB25" s="161">
        <v>-23.33</v>
      </c>
      <c r="DC25" s="161">
        <v>-0.83730000000000004</v>
      </c>
      <c r="DD25" s="162"/>
      <c r="DE25" s="162"/>
      <c r="DF25" s="161">
        <v>-136.65119999999999</v>
      </c>
      <c r="DG25" s="161">
        <v>-5.7999999999999996E-3</v>
      </c>
      <c r="DH25" s="161">
        <v>-14.304399999999999</v>
      </c>
      <c r="DI25" s="161">
        <v>-79.8</v>
      </c>
      <c r="DJ25" s="161">
        <v>-77.900000000000006</v>
      </c>
      <c r="DK25" s="161">
        <v>19.5364</v>
      </c>
      <c r="DL25" s="161">
        <v>41.024799999999999</v>
      </c>
      <c r="DM25" s="161">
        <v>49.797199999999997</v>
      </c>
      <c r="DN25" s="161">
        <v>58.0261</v>
      </c>
      <c r="DO25" s="161">
        <v>40.450000000000003</v>
      </c>
      <c r="DP25" s="161">
        <v>-6.03</v>
      </c>
      <c r="DQ25" s="161">
        <v>46.530999999999999</v>
      </c>
      <c r="DR25" s="161">
        <v>137.37780000000001</v>
      </c>
      <c r="DS25" s="161">
        <v>-20.94</v>
      </c>
      <c r="DT25" s="161">
        <v>-21.04</v>
      </c>
      <c r="DU25" s="161">
        <v>85.52</v>
      </c>
      <c r="DV25" s="161">
        <v>42.75</v>
      </c>
      <c r="DW25" s="161">
        <v>135.87270000000001</v>
      </c>
      <c r="DX25" s="161">
        <v>134.05459999999999</v>
      </c>
      <c r="DY25" s="161">
        <v>47.872399999999999</v>
      </c>
      <c r="DZ25" s="161">
        <v>45.863599999999998</v>
      </c>
      <c r="EA25" s="161">
        <v>218.61490000000001</v>
      </c>
      <c r="EB25" s="161">
        <v>190.14599999999999</v>
      </c>
      <c r="EC25" s="161">
        <v>181.35939999999999</v>
      </c>
      <c r="ED25" s="161">
        <v>185.7321</v>
      </c>
      <c r="EE25" s="161">
        <v>79.419499999999999</v>
      </c>
      <c r="EF25" s="161">
        <v>70.437100000000001</v>
      </c>
      <c r="EG25" s="161">
        <v>-19.542000000000002</v>
      </c>
      <c r="EH25" s="161">
        <v>562.07090000000005</v>
      </c>
      <c r="EI25" s="161">
        <v>156.0052</v>
      </c>
      <c r="EJ25" s="162"/>
      <c r="EK25" s="161">
        <v>-17.892800000000001</v>
      </c>
      <c r="EL25" s="161">
        <v>-16.640699999999999</v>
      </c>
      <c r="EM25" s="161">
        <v>-10.9567</v>
      </c>
      <c r="EN25" s="161">
        <v>-14.657400000000001</v>
      </c>
      <c r="EO25" s="162"/>
      <c r="EP25" s="161">
        <v>101.42400000000001</v>
      </c>
      <c r="EQ25" s="161">
        <v>-24.067</v>
      </c>
      <c r="ER25" s="161">
        <v>-20.713999999999999</v>
      </c>
      <c r="ES25" s="161">
        <v>-33.058700000000002</v>
      </c>
      <c r="ET25" s="161">
        <v>0</v>
      </c>
      <c r="EU25" s="161">
        <v>-9.42</v>
      </c>
      <c r="EV25" s="161">
        <v>97.6</v>
      </c>
      <c r="EW25" s="161">
        <v>8.8933999999999997</v>
      </c>
      <c r="EX25" s="161">
        <v>-64.043800000000005</v>
      </c>
      <c r="EY25" s="161">
        <v>-34.616399999999999</v>
      </c>
      <c r="EZ25" s="161">
        <v>-33.873899999999999</v>
      </c>
      <c r="FA25" s="161">
        <v>5.9961000000000002</v>
      </c>
      <c r="FB25" s="161">
        <v>-67.998800000000003</v>
      </c>
      <c r="FC25" s="161">
        <v>34.379100000000001</v>
      </c>
      <c r="FD25" s="161">
        <v>22.554400000000001</v>
      </c>
      <c r="FE25" s="162"/>
      <c r="FF25" s="161">
        <v>21.763400000000001</v>
      </c>
      <c r="FG25" s="162"/>
      <c r="FH25" s="162"/>
      <c r="FI25" s="162"/>
      <c r="FJ25" s="161">
        <v>-19.424900000000001</v>
      </c>
      <c r="FK25" s="161">
        <v>-19.592400000000001</v>
      </c>
      <c r="FL25" s="161">
        <v>181.18770000000001</v>
      </c>
      <c r="FM25" s="161">
        <v>-46.807400000000001</v>
      </c>
      <c r="FN25" s="161">
        <v>-46.189300000000003</v>
      </c>
      <c r="FO25" s="161">
        <v>139.2482</v>
      </c>
      <c r="FP25" s="161">
        <v>144.511</v>
      </c>
      <c r="FQ25" s="161">
        <v>33.532600000000002</v>
      </c>
      <c r="FR25" s="161">
        <v>25.19</v>
      </c>
      <c r="FS25" s="161">
        <v>10.9773</v>
      </c>
      <c r="FT25" s="161">
        <v>0.73880000000000001</v>
      </c>
      <c r="FU25" s="161">
        <v>-6.58</v>
      </c>
      <c r="FV25" s="161">
        <v>13.57</v>
      </c>
      <c r="FW25" s="161">
        <v>33.841200000000001</v>
      </c>
      <c r="FX25" s="162"/>
      <c r="FY25" s="161">
        <v>-2.2210000000000001</v>
      </c>
      <c r="FZ25" s="161">
        <v>4.2249999999999996</v>
      </c>
      <c r="GA25" s="162"/>
      <c r="GB25" s="161">
        <v>35.29</v>
      </c>
      <c r="GC25" s="161">
        <v>-143.27760000000001</v>
      </c>
      <c r="GD25" s="161">
        <v>-136.85130000000001</v>
      </c>
      <c r="GE25" s="161">
        <v>14.54</v>
      </c>
      <c r="GF25" s="161">
        <v>70.965800000000002</v>
      </c>
      <c r="GG25" s="161">
        <v>24.3</v>
      </c>
      <c r="GH25" s="161">
        <v>-11.256</v>
      </c>
      <c r="GI25" s="161">
        <v>-1.7524</v>
      </c>
      <c r="GJ25" s="161">
        <v>-1.9131</v>
      </c>
      <c r="GK25" s="161">
        <v>1.7642</v>
      </c>
      <c r="GL25" s="162"/>
      <c r="GM25" s="162"/>
      <c r="GN25" s="161">
        <v>-12.577500000000001</v>
      </c>
      <c r="GO25" s="161">
        <v>-27.739100000000001</v>
      </c>
      <c r="GP25" s="161">
        <v>17.144100000000002</v>
      </c>
      <c r="GQ25" s="161">
        <v>29.0229</v>
      </c>
      <c r="GR25" s="161">
        <v>60.654400000000003</v>
      </c>
      <c r="GS25" s="161">
        <v>62.389400000000002</v>
      </c>
      <c r="GT25" s="161">
        <v>-111.6331</v>
      </c>
      <c r="GU25" s="161">
        <v>-20.76</v>
      </c>
      <c r="GV25" s="161">
        <v>18.3049</v>
      </c>
      <c r="GW25" s="161">
        <v>-48.523400000000002</v>
      </c>
      <c r="GX25" s="161">
        <v>9.2207000000000008</v>
      </c>
      <c r="GY25" s="161">
        <v>10.8035</v>
      </c>
      <c r="GZ25" s="161">
        <v>10.5169</v>
      </c>
      <c r="HA25" s="161">
        <v>11</v>
      </c>
      <c r="HB25" s="161">
        <v>137.06899999999999</v>
      </c>
      <c r="HC25" s="161">
        <v>134.08179999999999</v>
      </c>
      <c r="HD25" s="162"/>
      <c r="HE25" s="162"/>
      <c r="HF25" s="161">
        <v>-142.8819</v>
      </c>
      <c r="HG25" s="161">
        <v>147.44589999999999</v>
      </c>
      <c r="HH25" s="161">
        <v>124.94450000000001</v>
      </c>
      <c r="HI25" s="161">
        <v>-129.40819999999999</v>
      </c>
      <c r="HJ25" s="161">
        <v>-130.63220000000001</v>
      </c>
      <c r="HK25" s="161">
        <v>-23.7012</v>
      </c>
      <c r="HL25" s="161">
        <v>-12.955</v>
      </c>
      <c r="HM25" s="161">
        <v>68.536199999999994</v>
      </c>
      <c r="HN25" s="161">
        <v>66.436499999999995</v>
      </c>
      <c r="HO25" s="162"/>
      <c r="HP25" s="161">
        <v>-67.193799999999996</v>
      </c>
      <c r="HQ25" s="161">
        <v>10.8354</v>
      </c>
      <c r="HR25" s="161">
        <v>9.9674999999999994</v>
      </c>
      <c r="HS25" s="161">
        <v>-13.6989</v>
      </c>
      <c r="HT25" s="161">
        <v>-13.742100000000001</v>
      </c>
      <c r="HU25" s="161">
        <v>36.56</v>
      </c>
      <c r="HV25" s="161">
        <v>38.28</v>
      </c>
      <c r="HW25" s="161">
        <v>65.099999999999994</v>
      </c>
      <c r="HX25" s="161">
        <v>64.400000000000006</v>
      </c>
      <c r="HY25" s="161">
        <v>21.863600000000002</v>
      </c>
      <c r="HZ25" s="161">
        <v>-63.68</v>
      </c>
      <c r="IA25" s="161">
        <v>-394.67129999999997</v>
      </c>
      <c r="IB25" s="161">
        <v>83.349299999999999</v>
      </c>
      <c r="IC25" s="161">
        <v>84.611400000000003</v>
      </c>
      <c r="ID25" s="161">
        <v>2.6</v>
      </c>
      <c r="IE25" s="161">
        <v>45.1</v>
      </c>
      <c r="IF25" s="161">
        <v>-7.9</v>
      </c>
      <c r="IG25" s="161">
        <v>-7.9</v>
      </c>
      <c r="IH25" s="161">
        <v>1.4581999999999999</v>
      </c>
      <c r="II25" s="161">
        <v>1.1748000000000001</v>
      </c>
      <c r="IJ25" s="161">
        <v>-119.6056</v>
      </c>
      <c r="IK25" s="161">
        <v>-121.0748</v>
      </c>
      <c r="IL25" s="161">
        <v>133.28319999999999</v>
      </c>
      <c r="IM25" s="161">
        <v>143.40260000000001</v>
      </c>
      <c r="IN25" s="161">
        <v>16.389399999999998</v>
      </c>
      <c r="IO25" s="161">
        <v>-141.16329999999999</v>
      </c>
      <c r="IP25" s="161">
        <v>138.57820000000001</v>
      </c>
      <c r="IQ25" s="161">
        <v>-171.22739999999999</v>
      </c>
      <c r="IR25" s="161">
        <v>0</v>
      </c>
      <c r="IS25" s="161">
        <v>-136.79159999999999</v>
      </c>
      <c r="IT25" s="161">
        <v>178.8288</v>
      </c>
      <c r="IU25" s="161">
        <v>179.72730000000001</v>
      </c>
      <c r="IV25" s="161">
        <v>181.29339999999999</v>
      </c>
      <c r="IW25" s="161">
        <v>-124.5364</v>
      </c>
      <c r="IX25" s="161">
        <v>8.3153000000000006</v>
      </c>
      <c r="IY25" s="161">
        <v>-117.2861</v>
      </c>
      <c r="IZ25" s="161">
        <v>118.1031</v>
      </c>
      <c r="JA25" s="161">
        <v>-12.1799</v>
      </c>
      <c r="JB25" s="162"/>
      <c r="JC25" s="161">
        <v>34.799999999999997</v>
      </c>
      <c r="JD25" s="161">
        <v>6.9550000000000001</v>
      </c>
      <c r="JE25" s="161">
        <v>6.9640000000000004</v>
      </c>
      <c r="JF25" s="161">
        <v>-34.08</v>
      </c>
      <c r="JG25" s="161">
        <v>10.4</v>
      </c>
      <c r="JH25" s="162"/>
      <c r="JI25" s="161">
        <v>-11.162000000000001</v>
      </c>
      <c r="JJ25" s="161">
        <v>-23.320399999999999</v>
      </c>
      <c r="JK25" s="161">
        <v>-8.1132000000000009</v>
      </c>
      <c r="JL25" s="161">
        <v>14.3</v>
      </c>
      <c r="JM25" s="161">
        <v>49.465000000000003</v>
      </c>
      <c r="JN25" s="161">
        <v>51.338000000000001</v>
      </c>
      <c r="JO25" s="161">
        <v>11.3401</v>
      </c>
      <c r="JP25" s="161">
        <v>13.6677</v>
      </c>
      <c r="JQ25" s="161">
        <v>64.4619</v>
      </c>
      <c r="JR25" s="162"/>
      <c r="JS25" s="161">
        <v>67.804500000000004</v>
      </c>
      <c r="JT25" s="162"/>
      <c r="JU25" s="161">
        <v>-43</v>
      </c>
      <c r="JV25" s="161">
        <v>23.416499999999999</v>
      </c>
      <c r="JW25" s="161">
        <v>6.29</v>
      </c>
      <c r="JX25" s="162"/>
      <c r="JY25" s="161">
        <v>-15.298400000000001</v>
      </c>
      <c r="JZ25" s="161">
        <v>48.172899999999998</v>
      </c>
      <c r="KA25" s="161">
        <v>23.6038</v>
      </c>
      <c r="KB25" s="161">
        <v>-16.079999999999998</v>
      </c>
      <c r="KC25" s="161">
        <v>-47.839399999999998</v>
      </c>
      <c r="KD25" s="161">
        <v>12.1593</v>
      </c>
      <c r="KE25" s="161">
        <v>34.342399999999998</v>
      </c>
      <c r="KF25" s="161">
        <v>34.6</v>
      </c>
      <c r="KG25" s="161">
        <v>-34.4</v>
      </c>
      <c r="KH25" s="161">
        <v>-21.6127</v>
      </c>
      <c r="KI25" s="161">
        <v>34.151200000000003</v>
      </c>
    </row>
    <row r="26" spans="1:295" ht="18" customHeight="1" x14ac:dyDescent="0.3">
      <c r="A26" s="160" t="s">
        <v>48</v>
      </c>
      <c r="B26" s="160" t="s">
        <v>808</v>
      </c>
      <c r="C26" s="164">
        <v>0</v>
      </c>
      <c r="D26" s="163">
        <v>19.127199999999998</v>
      </c>
      <c r="E26" s="163">
        <v>-38.429699999999997</v>
      </c>
      <c r="F26" s="163">
        <v>3.1109</v>
      </c>
      <c r="G26" s="163">
        <v>16.7578</v>
      </c>
      <c r="H26" s="164"/>
      <c r="I26" s="163">
        <v>38.700499999999998</v>
      </c>
      <c r="J26" s="163">
        <v>-82.502300000000005</v>
      </c>
      <c r="K26" s="163">
        <v>47.4422</v>
      </c>
      <c r="L26" s="163">
        <v>23.987300000000001</v>
      </c>
      <c r="M26" s="163">
        <v>23.417400000000001</v>
      </c>
      <c r="N26" s="163">
        <v>31.08</v>
      </c>
      <c r="O26" s="163">
        <v>-46.884</v>
      </c>
      <c r="P26" s="163">
        <v>44</v>
      </c>
      <c r="Q26" s="163">
        <v>18.216000000000001</v>
      </c>
      <c r="R26" s="163">
        <v>-44</v>
      </c>
      <c r="S26" s="163">
        <v>11.8154</v>
      </c>
      <c r="T26" s="163">
        <v>37.128999999999998</v>
      </c>
      <c r="U26" s="163">
        <v>19.323399999999999</v>
      </c>
      <c r="V26" s="164"/>
      <c r="W26" s="163">
        <v>32.276800000000001</v>
      </c>
      <c r="X26" s="163">
        <v>11.9322</v>
      </c>
      <c r="Y26" s="163">
        <v>6.0137999999999998</v>
      </c>
      <c r="Z26" s="163">
        <v>8.4857999999999993</v>
      </c>
      <c r="AA26" s="164"/>
      <c r="AB26" s="164"/>
      <c r="AC26" s="163">
        <v>-38.200000000000003</v>
      </c>
      <c r="AD26" s="163">
        <v>-37.72</v>
      </c>
      <c r="AE26" s="164"/>
      <c r="AF26" s="163">
        <v>-31.08</v>
      </c>
      <c r="AG26" s="163">
        <v>46.2</v>
      </c>
      <c r="AH26" s="163">
        <v>27.956</v>
      </c>
      <c r="AI26" s="163">
        <v>0.221</v>
      </c>
      <c r="AJ26" s="163">
        <v>-42.94</v>
      </c>
      <c r="AK26" s="163">
        <v>-43.15</v>
      </c>
      <c r="AL26" s="163">
        <v>-30.47</v>
      </c>
      <c r="AM26" s="163">
        <v>42.79</v>
      </c>
      <c r="AN26" s="163">
        <v>43.18</v>
      </c>
      <c r="AO26" s="163">
        <v>18.1236</v>
      </c>
      <c r="AP26" s="163">
        <v>-4.5061999999999998</v>
      </c>
      <c r="AQ26" s="163">
        <v>51.775799999999997</v>
      </c>
      <c r="AR26" s="163">
        <v>53.521500000000003</v>
      </c>
      <c r="AS26" s="163">
        <v>67.953699999999998</v>
      </c>
      <c r="AT26" s="163">
        <v>5</v>
      </c>
      <c r="AU26" s="163">
        <v>-52.094900000000003</v>
      </c>
      <c r="AV26" s="163">
        <v>11.3024</v>
      </c>
      <c r="AW26" s="163">
        <v>11.5436</v>
      </c>
      <c r="AX26" s="163">
        <v>72.739900000000006</v>
      </c>
      <c r="AY26" s="163">
        <v>74.615300000000005</v>
      </c>
      <c r="AZ26" s="163">
        <v>5.2508999999999997</v>
      </c>
      <c r="BA26" s="163">
        <v>27.357099999999999</v>
      </c>
      <c r="BB26" s="163">
        <v>-616.89179999999999</v>
      </c>
      <c r="BC26" s="163">
        <v>26.327500000000001</v>
      </c>
      <c r="BD26" s="163">
        <v>-12.5</v>
      </c>
      <c r="BE26" s="163">
        <v>-12.8</v>
      </c>
      <c r="BF26" s="164"/>
      <c r="BG26" s="163">
        <v>59.246299999999998</v>
      </c>
      <c r="BH26" s="163">
        <v>-1.3546</v>
      </c>
      <c r="BI26" s="164"/>
      <c r="BJ26" s="163">
        <v>-172.45779999999999</v>
      </c>
      <c r="BK26" s="163">
        <v>-1.9802</v>
      </c>
      <c r="BL26" s="164"/>
      <c r="BM26" s="163">
        <v>3.0790000000000002</v>
      </c>
      <c r="BN26" s="163">
        <v>675.16079999999999</v>
      </c>
      <c r="BO26" s="163">
        <v>101.0468</v>
      </c>
      <c r="BP26" s="163">
        <v>101.50449999999999</v>
      </c>
      <c r="BQ26" s="163">
        <v>-528.07429999999999</v>
      </c>
      <c r="BR26" s="163">
        <v>525.64970000000005</v>
      </c>
      <c r="BS26" s="164"/>
      <c r="BT26" s="163">
        <v>-49.272599999999997</v>
      </c>
      <c r="BU26" s="163">
        <v>50.554200000000002</v>
      </c>
      <c r="BV26" s="163">
        <v>58.500100000000003</v>
      </c>
      <c r="BW26" s="163">
        <v>24.57</v>
      </c>
      <c r="BX26" s="163">
        <v>21.99</v>
      </c>
      <c r="BY26" s="163">
        <v>48.26</v>
      </c>
      <c r="BZ26" s="163">
        <v>62.75</v>
      </c>
      <c r="CA26" s="163">
        <v>17.686499999999999</v>
      </c>
      <c r="CB26" s="163">
        <v>18.490300000000001</v>
      </c>
      <c r="CC26" s="163">
        <v>38.870899999999999</v>
      </c>
      <c r="CD26" s="163">
        <v>39.209800000000001</v>
      </c>
      <c r="CE26" s="163">
        <v>37.623399999999997</v>
      </c>
      <c r="CF26" s="163">
        <v>-68.965800000000002</v>
      </c>
      <c r="CG26" s="163">
        <v>-68.915700000000001</v>
      </c>
      <c r="CH26" s="164"/>
      <c r="CI26" s="164"/>
      <c r="CJ26" s="164"/>
      <c r="CK26" s="164"/>
      <c r="CL26" s="163">
        <v>72.7</v>
      </c>
      <c r="CM26" s="163">
        <v>65.8</v>
      </c>
      <c r="CN26" s="163">
        <v>-9.91</v>
      </c>
      <c r="CO26" s="163">
        <v>51.945399999999999</v>
      </c>
      <c r="CP26" s="163">
        <v>50.221200000000003</v>
      </c>
      <c r="CQ26" s="163">
        <v>50.550600000000003</v>
      </c>
      <c r="CR26" s="164"/>
      <c r="CS26" s="163">
        <v>-122.5994</v>
      </c>
      <c r="CT26" s="163">
        <v>84.347899999999996</v>
      </c>
      <c r="CU26" s="163">
        <v>-55.757100000000001</v>
      </c>
      <c r="CV26" s="163">
        <v>89.351900000000001</v>
      </c>
      <c r="CW26" s="163">
        <v>11.4398</v>
      </c>
      <c r="CX26" s="164"/>
      <c r="CY26" s="163">
        <v>56.55</v>
      </c>
      <c r="CZ26" s="163">
        <v>35.163600000000002</v>
      </c>
      <c r="DA26" s="163">
        <v>33.256500000000003</v>
      </c>
      <c r="DB26" s="163">
        <v>-24.54</v>
      </c>
      <c r="DC26" s="163">
        <v>-0.86519999999999997</v>
      </c>
      <c r="DD26" s="164"/>
      <c r="DE26" s="164"/>
      <c r="DF26" s="163">
        <v>-132.87039999999999</v>
      </c>
      <c r="DG26" s="163">
        <v>-5.8999999999999999E-3</v>
      </c>
      <c r="DH26" s="163">
        <v>-14.8833</v>
      </c>
      <c r="DI26" s="163">
        <v>-83.6</v>
      </c>
      <c r="DJ26" s="163">
        <v>-84</v>
      </c>
      <c r="DK26" s="163">
        <v>20.6296</v>
      </c>
      <c r="DL26" s="163">
        <v>43.368499999999997</v>
      </c>
      <c r="DM26" s="163">
        <v>52.145400000000002</v>
      </c>
      <c r="DN26" s="163">
        <v>60.955800000000004</v>
      </c>
      <c r="DO26" s="163">
        <v>43.12</v>
      </c>
      <c r="DP26" s="163">
        <v>-6.18</v>
      </c>
      <c r="DQ26" s="163">
        <v>46.996000000000002</v>
      </c>
      <c r="DR26" s="163">
        <v>133.1276</v>
      </c>
      <c r="DS26" s="163">
        <v>-20.63</v>
      </c>
      <c r="DT26" s="163">
        <v>-20.85</v>
      </c>
      <c r="DU26" s="163">
        <v>84.84</v>
      </c>
      <c r="DV26" s="163">
        <v>45.61</v>
      </c>
      <c r="DW26" s="163">
        <v>133.65450000000001</v>
      </c>
      <c r="DX26" s="163">
        <v>131.8545</v>
      </c>
      <c r="DY26" s="163">
        <v>43.950499999999998</v>
      </c>
      <c r="DZ26" s="163">
        <v>43.4</v>
      </c>
      <c r="EA26" s="163">
        <v>221.3732</v>
      </c>
      <c r="EB26" s="163">
        <v>189.45760000000001</v>
      </c>
      <c r="EC26" s="163">
        <v>181.9247</v>
      </c>
      <c r="ED26" s="163">
        <v>184.83770000000001</v>
      </c>
      <c r="EE26" s="163">
        <v>59.915100000000002</v>
      </c>
      <c r="EF26" s="163">
        <v>47.014000000000003</v>
      </c>
      <c r="EG26" s="163">
        <v>-21.071999999999999</v>
      </c>
      <c r="EH26" s="163">
        <v>542.09799999999996</v>
      </c>
      <c r="EI26" s="163">
        <v>103.2349</v>
      </c>
      <c r="EJ26" s="164"/>
      <c r="EK26" s="163">
        <v>-17.157800000000002</v>
      </c>
      <c r="EL26" s="163">
        <v>-15.514200000000001</v>
      </c>
      <c r="EM26" s="163">
        <v>17.924600000000002</v>
      </c>
      <c r="EN26" s="163">
        <v>-14.7217</v>
      </c>
      <c r="EO26" s="164"/>
      <c r="EP26" s="163">
        <v>41.52</v>
      </c>
      <c r="EQ26" s="163">
        <v>-13.202400000000001</v>
      </c>
      <c r="ER26" s="163">
        <v>-13.5549</v>
      </c>
      <c r="ES26" s="163">
        <v>-10.9398</v>
      </c>
      <c r="ET26" s="163">
        <v>0</v>
      </c>
      <c r="EU26" s="163">
        <v>-11.81</v>
      </c>
      <c r="EV26" s="163">
        <v>1</v>
      </c>
      <c r="EW26" s="163">
        <v>9.1265999999999998</v>
      </c>
      <c r="EX26" s="163">
        <v>-67.720600000000005</v>
      </c>
      <c r="EY26" s="163">
        <v>-36.943199999999997</v>
      </c>
      <c r="EZ26" s="163">
        <v>-35.760100000000001</v>
      </c>
      <c r="FA26" s="163">
        <v>11.564500000000001</v>
      </c>
      <c r="FB26" s="163">
        <v>-45.290599999999998</v>
      </c>
      <c r="FC26" s="163">
        <v>12.032400000000001</v>
      </c>
      <c r="FD26" s="163">
        <v>22.963999999999999</v>
      </c>
      <c r="FE26" s="164"/>
      <c r="FF26" s="163">
        <v>21.943000000000001</v>
      </c>
      <c r="FG26" s="164"/>
      <c r="FH26" s="164"/>
      <c r="FI26" s="164"/>
      <c r="FJ26" s="163">
        <v>-15.071099999999999</v>
      </c>
      <c r="FK26" s="163">
        <v>-15.9084</v>
      </c>
      <c r="FL26" s="163">
        <v>184.36940000000001</v>
      </c>
      <c r="FM26" s="163">
        <v>-42.311999999999998</v>
      </c>
      <c r="FN26" s="163">
        <v>-41.8919</v>
      </c>
      <c r="FO26" s="163">
        <v>141.01499999999999</v>
      </c>
      <c r="FP26" s="163">
        <v>143.85079999999999</v>
      </c>
      <c r="FQ26" s="163">
        <v>39.047800000000002</v>
      </c>
      <c r="FR26" s="163">
        <v>22.95</v>
      </c>
      <c r="FS26" s="163">
        <v>9.1658000000000008</v>
      </c>
      <c r="FT26" s="163">
        <v>0.7974</v>
      </c>
      <c r="FU26" s="163">
        <v>-5.49</v>
      </c>
      <c r="FV26" s="163">
        <v>13.81</v>
      </c>
      <c r="FW26" s="163">
        <v>38.516300000000001</v>
      </c>
      <c r="FX26" s="164"/>
      <c r="FY26" s="163">
        <v>-2.2360000000000002</v>
      </c>
      <c r="FZ26" s="163">
        <v>4.157</v>
      </c>
      <c r="GA26" s="164"/>
      <c r="GB26" s="163">
        <v>35.979999999999997</v>
      </c>
      <c r="GC26" s="163">
        <v>-143.48150000000001</v>
      </c>
      <c r="GD26" s="163">
        <v>-137.66390000000001</v>
      </c>
      <c r="GE26" s="163">
        <v>14.7</v>
      </c>
      <c r="GF26" s="163">
        <v>71.638900000000007</v>
      </c>
      <c r="GG26" s="163">
        <v>23.1</v>
      </c>
      <c r="GH26" s="163">
        <v>-11.3886</v>
      </c>
      <c r="GI26" s="163">
        <v>-1.869</v>
      </c>
      <c r="GJ26" s="163">
        <v>-2.3275999999999999</v>
      </c>
      <c r="GK26" s="163">
        <v>1.7822</v>
      </c>
      <c r="GL26" s="164"/>
      <c r="GM26" s="164"/>
      <c r="GN26" s="163">
        <v>-13.036899999999999</v>
      </c>
      <c r="GO26" s="163">
        <v>-28.940899999999999</v>
      </c>
      <c r="GP26" s="163">
        <v>15.745100000000001</v>
      </c>
      <c r="GQ26" s="163">
        <v>29.534800000000001</v>
      </c>
      <c r="GR26" s="163">
        <v>64.389200000000002</v>
      </c>
      <c r="GS26" s="163">
        <v>65.676900000000003</v>
      </c>
      <c r="GT26" s="163">
        <v>-111.5782</v>
      </c>
      <c r="GU26" s="163">
        <v>-21.681899999999999</v>
      </c>
      <c r="GV26" s="163">
        <v>18.7819</v>
      </c>
      <c r="GW26" s="163">
        <v>-50.390599999999999</v>
      </c>
      <c r="GX26" s="163">
        <v>9.1194000000000006</v>
      </c>
      <c r="GY26" s="163">
        <v>11.3309</v>
      </c>
      <c r="GZ26" s="163">
        <v>11.0245</v>
      </c>
      <c r="HA26" s="164"/>
      <c r="HB26" s="163">
        <v>134.80029999999999</v>
      </c>
      <c r="HC26" s="163">
        <v>135.005</v>
      </c>
      <c r="HD26" s="164"/>
      <c r="HE26" s="164"/>
      <c r="HF26" s="163">
        <v>-146.84719999999999</v>
      </c>
      <c r="HG26" s="163">
        <v>145.32040000000001</v>
      </c>
      <c r="HH26" s="163">
        <v>89.429699999999997</v>
      </c>
      <c r="HI26" s="163">
        <v>-130.1123</v>
      </c>
      <c r="HJ26" s="163">
        <v>-129.5736</v>
      </c>
      <c r="HK26" s="163">
        <v>-23.121099999999998</v>
      </c>
      <c r="HL26" s="163">
        <v>-11.837899999999999</v>
      </c>
      <c r="HM26" s="163">
        <v>67.018199999999993</v>
      </c>
      <c r="HN26" s="163">
        <v>66.666600000000003</v>
      </c>
      <c r="HO26" s="163">
        <v>-87.789900000000003</v>
      </c>
      <c r="HP26" s="163">
        <v>-85.480500000000006</v>
      </c>
      <c r="HQ26" s="163">
        <v>12.3955</v>
      </c>
      <c r="HR26" s="163">
        <v>11.5496</v>
      </c>
      <c r="HS26" s="163">
        <v>7.3025000000000002</v>
      </c>
      <c r="HT26" s="163">
        <v>7.6130000000000004</v>
      </c>
      <c r="HU26" s="163">
        <v>39.119999999999997</v>
      </c>
      <c r="HV26" s="163">
        <v>39.03</v>
      </c>
      <c r="HW26" s="163">
        <v>54.2</v>
      </c>
      <c r="HX26" s="163">
        <v>54.5</v>
      </c>
      <c r="HY26" s="163">
        <v>21.617899999999999</v>
      </c>
      <c r="HZ26" s="163">
        <v>-67.84</v>
      </c>
      <c r="IA26" s="163">
        <v>-376.55560000000003</v>
      </c>
      <c r="IB26" s="163">
        <v>85.962900000000005</v>
      </c>
      <c r="IC26" s="163">
        <v>85.604799999999997</v>
      </c>
      <c r="ID26" s="163">
        <v>4.5999999999999996</v>
      </c>
      <c r="IE26" s="163">
        <v>24.6</v>
      </c>
      <c r="IF26" s="163">
        <v>-11.3</v>
      </c>
      <c r="IG26" s="163">
        <v>-10.5</v>
      </c>
      <c r="IH26" s="163">
        <v>1.3519000000000001</v>
      </c>
      <c r="II26" s="163">
        <v>1.1758</v>
      </c>
      <c r="IJ26" s="163">
        <v>-84.611999999999995</v>
      </c>
      <c r="IK26" s="163">
        <v>-71.740700000000004</v>
      </c>
      <c r="IL26" s="163">
        <v>0</v>
      </c>
      <c r="IM26" s="163">
        <v>174.24969999999999</v>
      </c>
      <c r="IN26" s="163">
        <v>4.4461000000000004</v>
      </c>
      <c r="IO26" s="163">
        <v>-166.256</v>
      </c>
      <c r="IP26" s="163">
        <v>165.8031</v>
      </c>
      <c r="IQ26" s="163">
        <v>-219.69909999999999</v>
      </c>
      <c r="IR26" s="163">
        <v>59.313000000000002</v>
      </c>
      <c r="IS26" s="163">
        <v>-169.51480000000001</v>
      </c>
      <c r="IT26" s="163">
        <v>182.1414</v>
      </c>
      <c r="IU26" s="163">
        <v>178.9898</v>
      </c>
      <c r="IV26" s="163">
        <v>224.1824</v>
      </c>
      <c r="IW26" s="163">
        <v>0</v>
      </c>
      <c r="IX26" s="163">
        <v>-56.5623</v>
      </c>
      <c r="IY26" s="163">
        <v>-56.953600000000002</v>
      </c>
      <c r="IZ26" s="163">
        <v>58.503700000000002</v>
      </c>
      <c r="JA26" s="163">
        <v>-10.888999999999999</v>
      </c>
      <c r="JB26" s="164"/>
      <c r="JC26" s="163">
        <v>34.56</v>
      </c>
      <c r="JD26" s="163">
        <v>6.343</v>
      </c>
      <c r="JE26" s="163">
        <v>6.3419999999999996</v>
      </c>
      <c r="JF26" s="163">
        <v>-34.08</v>
      </c>
      <c r="JG26" s="163">
        <v>11.28</v>
      </c>
      <c r="JH26" s="164"/>
      <c r="JI26" s="163">
        <v>-11.5129</v>
      </c>
      <c r="JJ26" s="163">
        <v>-19.511700000000001</v>
      </c>
      <c r="JK26" s="163">
        <v>-11.397</v>
      </c>
      <c r="JL26" s="163">
        <v>15.7</v>
      </c>
      <c r="JM26" s="163">
        <v>49.399000000000001</v>
      </c>
      <c r="JN26" s="163">
        <v>49.313000000000002</v>
      </c>
      <c r="JO26" s="163">
        <v>11.3475</v>
      </c>
      <c r="JP26" s="163">
        <v>13.5741</v>
      </c>
      <c r="JQ26" s="163">
        <v>65.762100000000004</v>
      </c>
      <c r="JR26" s="164"/>
      <c r="JS26" s="163">
        <v>63.536900000000003</v>
      </c>
      <c r="JT26" s="164"/>
      <c r="JU26" s="163">
        <v>-27.1</v>
      </c>
      <c r="JV26" s="163">
        <v>22.1557</v>
      </c>
      <c r="JW26" s="163">
        <v>6.79</v>
      </c>
      <c r="JX26" s="164"/>
      <c r="JY26" s="163">
        <v>-14.65</v>
      </c>
      <c r="JZ26" s="163">
        <v>47.792999999999999</v>
      </c>
      <c r="KA26" s="163">
        <v>22.138100000000001</v>
      </c>
      <c r="KB26" s="163">
        <v>-14.892799999999999</v>
      </c>
      <c r="KC26" s="163">
        <v>-47.225499999999997</v>
      </c>
      <c r="KD26" s="163">
        <v>11.510199999999999</v>
      </c>
      <c r="KE26" s="163">
        <v>34.739100000000001</v>
      </c>
      <c r="KF26" s="163">
        <v>19.100000000000001</v>
      </c>
      <c r="KG26" s="163">
        <v>-18.3</v>
      </c>
      <c r="KH26" s="163">
        <v>-56.666800000000002</v>
      </c>
      <c r="KI26" s="163">
        <v>64.601699999999994</v>
      </c>
    </row>
    <row r="27" spans="1:295" ht="18" customHeight="1" x14ac:dyDescent="0.3">
      <c r="A27" s="160" t="s">
        <v>48</v>
      </c>
      <c r="B27" s="160" t="s">
        <v>809</v>
      </c>
      <c r="C27" s="163">
        <v>0</v>
      </c>
      <c r="D27" s="163">
        <v>19.325199999999999</v>
      </c>
      <c r="E27" s="163">
        <v>-39.045699999999997</v>
      </c>
      <c r="F27" s="163">
        <v>-35.184899999999999</v>
      </c>
      <c r="G27" s="163">
        <v>16.195699999999999</v>
      </c>
      <c r="H27" s="164"/>
      <c r="I27" s="163">
        <v>38.96</v>
      </c>
      <c r="J27" s="163">
        <v>-63.044800000000002</v>
      </c>
      <c r="K27" s="163">
        <v>48.347900000000003</v>
      </c>
      <c r="L27" s="163">
        <v>24.4893</v>
      </c>
      <c r="M27" s="163">
        <v>23.9681</v>
      </c>
      <c r="N27" s="163">
        <v>33.299999999999997</v>
      </c>
      <c r="O27" s="163">
        <v>-49.218000000000004</v>
      </c>
      <c r="P27" s="163">
        <v>46.2</v>
      </c>
      <c r="Q27" s="163">
        <v>18.216000000000001</v>
      </c>
      <c r="R27" s="163">
        <v>-46.2</v>
      </c>
      <c r="S27" s="163">
        <v>11.6517</v>
      </c>
      <c r="T27" s="163">
        <v>21.9788</v>
      </c>
      <c r="U27" s="163">
        <v>19.9512</v>
      </c>
      <c r="V27" s="164"/>
      <c r="W27" s="163">
        <v>33.9116</v>
      </c>
      <c r="X27" s="163">
        <v>12.421099999999999</v>
      </c>
      <c r="Y27" s="163">
        <v>6.0872999999999999</v>
      </c>
      <c r="Z27" s="163">
        <v>8.2946000000000009</v>
      </c>
      <c r="AA27" s="164"/>
      <c r="AB27" s="164"/>
      <c r="AC27" s="163">
        <v>-42.49</v>
      </c>
      <c r="AD27" s="163">
        <v>-42.95</v>
      </c>
      <c r="AE27" s="164"/>
      <c r="AF27" s="163">
        <v>-33.299999999999997</v>
      </c>
      <c r="AG27" s="163">
        <v>48.4</v>
      </c>
      <c r="AH27" s="163">
        <v>27.788</v>
      </c>
      <c r="AI27" s="163">
        <v>0.22</v>
      </c>
      <c r="AJ27" s="163">
        <v>-47.67</v>
      </c>
      <c r="AK27" s="163">
        <v>-47.78</v>
      </c>
      <c r="AL27" s="163">
        <v>-30.61</v>
      </c>
      <c r="AM27" s="163">
        <v>48.18</v>
      </c>
      <c r="AN27" s="163">
        <v>48.27</v>
      </c>
      <c r="AO27" s="163">
        <v>18.768999999999998</v>
      </c>
      <c r="AP27" s="163">
        <v>-4.9507000000000003</v>
      </c>
      <c r="AQ27" s="163">
        <v>53.134500000000003</v>
      </c>
      <c r="AR27" s="163">
        <v>54.799199999999999</v>
      </c>
      <c r="AS27" s="163">
        <v>60.635199999999998</v>
      </c>
      <c r="AT27" s="163">
        <v>6</v>
      </c>
      <c r="AU27" s="163">
        <v>-57.901600000000002</v>
      </c>
      <c r="AV27" s="163">
        <v>30.3674</v>
      </c>
      <c r="AW27" s="163">
        <v>31.021100000000001</v>
      </c>
      <c r="AX27" s="163">
        <v>64.032499999999999</v>
      </c>
      <c r="AY27" s="163">
        <v>65.907899999999998</v>
      </c>
      <c r="AZ27" s="163">
        <v>10.4855</v>
      </c>
      <c r="BA27" s="163">
        <v>49.155900000000003</v>
      </c>
      <c r="BB27" s="163">
        <v>-605.87919999999997</v>
      </c>
      <c r="BC27" s="163">
        <v>24.0778</v>
      </c>
      <c r="BD27" s="163">
        <v>-11.6</v>
      </c>
      <c r="BE27" s="163">
        <v>-11.9</v>
      </c>
      <c r="BF27" s="164"/>
      <c r="BG27" s="163">
        <v>67.398499999999999</v>
      </c>
      <c r="BH27" s="163">
        <v>-2.0150999999999999</v>
      </c>
      <c r="BI27" s="164"/>
      <c r="BJ27" s="163">
        <v>-154.97540000000001</v>
      </c>
      <c r="BK27" s="163">
        <v>-0.83230000000000004</v>
      </c>
      <c r="BL27" s="164"/>
      <c r="BM27" s="163">
        <v>3.0952999999999999</v>
      </c>
      <c r="BN27" s="163">
        <v>661.4579</v>
      </c>
      <c r="BO27" s="163">
        <v>77.852699999999999</v>
      </c>
      <c r="BP27" s="163">
        <v>77.761099999999999</v>
      </c>
      <c r="BQ27" s="163">
        <v>-386.75510000000003</v>
      </c>
      <c r="BR27" s="163">
        <v>543.61469999999997</v>
      </c>
      <c r="BS27" s="164"/>
      <c r="BT27" s="163">
        <v>-30.178000000000001</v>
      </c>
      <c r="BU27" s="163">
        <v>31.521899999999999</v>
      </c>
      <c r="BV27" s="163">
        <v>60.875300000000003</v>
      </c>
      <c r="BW27" s="163">
        <v>25.51</v>
      </c>
      <c r="BX27" s="163">
        <v>22.94</v>
      </c>
      <c r="BY27" s="163">
        <v>49.83</v>
      </c>
      <c r="BZ27" s="163">
        <v>64.790000000000006</v>
      </c>
      <c r="CA27" s="163">
        <v>-6.4257999999999997</v>
      </c>
      <c r="CB27" s="163">
        <v>-6.5597000000000003</v>
      </c>
      <c r="CC27" s="163">
        <v>58.190899999999999</v>
      </c>
      <c r="CD27" s="163">
        <v>59.481999999999999</v>
      </c>
      <c r="CE27" s="163">
        <v>42.318899999999999</v>
      </c>
      <c r="CF27" s="163">
        <v>-85.331699999999998</v>
      </c>
      <c r="CG27" s="163">
        <v>-84.471299999999999</v>
      </c>
      <c r="CH27" s="164"/>
      <c r="CI27" s="164"/>
      <c r="CJ27" s="164"/>
      <c r="CK27" s="164"/>
      <c r="CL27" s="163">
        <v>75.900000000000006</v>
      </c>
      <c r="CM27" s="163">
        <v>68.7</v>
      </c>
      <c r="CN27" s="163">
        <v>-10.48</v>
      </c>
      <c r="CO27" s="163">
        <v>48.065399999999997</v>
      </c>
      <c r="CP27" s="163">
        <v>45.448700000000002</v>
      </c>
      <c r="CQ27" s="163">
        <v>47.1633</v>
      </c>
      <c r="CR27" s="164"/>
      <c r="CS27" s="163">
        <v>-131.2868</v>
      </c>
      <c r="CT27" s="163">
        <v>77.920900000000003</v>
      </c>
      <c r="CU27" s="163">
        <v>-46.616399999999999</v>
      </c>
      <c r="CV27" s="163">
        <v>83.635300000000001</v>
      </c>
      <c r="CW27" s="163">
        <v>11.8513</v>
      </c>
      <c r="CX27" s="164"/>
      <c r="CY27" s="163">
        <v>60.06</v>
      </c>
      <c r="CZ27" s="163">
        <v>48.054200000000002</v>
      </c>
      <c r="DA27" s="163">
        <v>45.414700000000003</v>
      </c>
      <c r="DB27" s="163">
        <v>-24.99</v>
      </c>
      <c r="DC27" s="163">
        <v>-0.86519999999999997</v>
      </c>
      <c r="DD27" s="164"/>
      <c r="DE27" s="164"/>
      <c r="DF27" s="163">
        <v>-193.3356</v>
      </c>
      <c r="DG27" s="163">
        <v>-23.247299999999999</v>
      </c>
      <c r="DH27" s="163">
        <v>-15.2608</v>
      </c>
      <c r="DI27" s="163">
        <v>-88.5</v>
      </c>
      <c r="DJ27" s="163">
        <v>-86.5</v>
      </c>
      <c r="DK27" s="163">
        <v>22.052299999999999</v>
      </c>
      <c r="DL27" s="163">
        <v>45.712299999999999</v>
      </c>
      <c r="DM27" s="163">
        <v>58.720399999999998</v>
      </c>
      <c r="DN27" s="163">
        <v>65.643299999999996</v>
      </c>
      <c r="DO27" s="163">
        <v>45.5</v>
      </c>
      <c r="DP27" s="163">
        <v>-7.96</v>
      </c>
      <c r="DQ27" s="163">
        <v>50.468000000000004</v>
      </c>
      <c r="DR27" s="163">
        <v>189.70079999999999</v>
      </c>
      <c r="DS27" s="163">
        <v>-18.29</v>
      </c>
      <c r="DT27" s="163">
        <v>-18.760000000000002</v>
      </c>
      <c r="DU27" s="163">
        <v>84.24</v>
      </c>
      <c r="DV27" s="163">
        <v>45.58</v>
      </c>
      <c r="DW27" s="163">
        <v>193.3091</v>
      </c>
      <c r="DX27" s="163">
        <v>188.2364</v>
      </c>
      <c r="DY27" s="163">
        <v>42.281199999999998</v>
      </c>
      <c r="DZ27" s="163">
        <v>41.390900000000002</v>
      </c>
      <c r="EA27" s="163">
        <v>255.874</v>
      </c>
      <c r="EB27" s="163">
        <v>222.87299999999999</v>
      </c>
      <c r="EC27" s="163">
        <v>215.53739999999999</v>
      </c>
      <c r="ED27" s="163">
        <v>218.78530000000001</v>
      </c>
      <c r="EE27" s="163">
        <v>87.271000000000001</v>
      </c>
      <c r="EF27" s="163">
        <v>73.513099999999994</v>
      </c>
      <c r="EG27" s="163">
        <v>-21.498999999999999</v>
      </c>
      <c r="EH27" s="163">
        <v>397.84</v>
      </c>
      <c r="EI27" s="163">
        <v>58.576900000000002</v>
      </c>
      <c r="EJ27" s="164"/>
      <c r="EK27" s="163">
        <v>-16.982500000000002</v>
      </c>
      <c r="EL27" s="163">
        <v>-15.3423</v>
      </c>
      <c r="EM27" s="163">
        <v>0</v>
      </c>
      <c r="EN27" s="163">
        <v>-25.099</v>
      </c>
      <c r="EO27" s="164"/>
      <c r="EP27" s="163">
        <v>170.55600000000001</v>
      </c>
      <c r="EQ27" s="163">
        <v>-25.003</v>
      </c>
      <c r="ER27" s="163">
        <v>-25.7258</v>
      </c>
      <c r="ES27" s="163">
        <v>-38.831099999999999</v>
      </c>
      <c r="ET27" s="163">
        <v>0</v>
      </c>
      <c r="EU27" s="163">
        <v>-11.21</v>
      </c>
      <c r="EV27" s="163">
        <v>116.2</v>
      </c>
      <c r="EW27" s="163">
        <v>9.5383999999999993</v>
      </c>
      <c r="EX27" s="163">
        <v>-88.661900000000003</v>
      </c>
      <c r="EY27" s="163">
        <v>-35.539900000000003</v>
      </c>
      <c r="EZ27" s="163">
        <v>-35.139099999999999</v>
      </c>
      <c r="FA27" s="163">
        <v>9.7696000000000005</v>
      </c>
      <c r="FB27" s="163">
        <v>-72.836500000000001</v>
      </c>
      <c r="FC27" s="163">
        <v>39.279400000000003</v>
      </c>
      <c r="FD27" s="163">
        <v>22.915900000000001</v>
      </c>
      <c r="FE27" s="164"/>
      <c r="FF27" s="163">
        <v>22.197199999999999</v>
      </c>
      <c r="FG27" s="164"/>
      <c r="FH27" s="164"/>
      <c r="FI27" s="164"/>
      <c r="FJ27" s="163">
        <v>7.2005999999999997</v>
      </c>
      <c r="FK27" s="163">
        <v>6.5308000000000002</v>
      </c>
      <c r="FL27" s="163">
        <v>142.6728</v>
      </c>
      <c r="FM27" s="163">
        <v>-40.951700000000002</v>
      </c>
      <c r="FN27" s="163">
        <v>-40.285200000000003</v>
      </c>
      <c r="FO27" s="163">
        <v>105.7923</v>
      </c>
      <c r="FP27" s="163">
        <v>104.3094</v>
      </c>
      <c r="FQ27" s="163">
        <v>34.704500000000003</v>
      </c>
      <c r="FR27" s="163">
        <v>22.4</v>
      </c>
      <c r="FS27" s="163">
        <v>10.45</v>
      </c>
      <c r="FT27" s="163">
        <v>0.80959999999999999</v>
      </c>
      <c r="FU27" s="163">
        <v>-6.15</v>
      </c>
      <c r="FV27" s="163">
        <v>14.31</v>
      </c>
      <c r="FW27" s="163">
        <v>34.878100000000003</v>
      </c>
      <c r="FX27" s="163">
        <v>11.6875</v>
      </c>
      <c r="FY27" s="163">
        <v>-1.9850000000000001</v>
      </c>
      <c r="FZ27" s="163">
        <v>4.2240000000000002</v>
      </c>
      <c r="GA27" s="164"/>
      <c r="GB27" s="163">
        <v>43.78</v>
      </c>
      <c r="GC27" s="163">
        <v>-103.8526</v>
      </c>
      <c r="GD27" s="163">
        <v>-104.1315</v>
      </c>
      <c r="GE27" s="163">
        <v>15.04</v>
      </c>
      <c r="GF27" s="163">
        <v>76.4191</v>
      </c>
      <c r="GG27" s="163">
        <v>24.5</v>
      </c>
      <c r="GH27" s="163">
        <v>-13.8222</v>
      </c>
      <c r="GI27" s="163">
        <v>-1.3138000000000001</v>
      </c>
      <c r="GJ27" s="163">
        <v>-1.7345999999999999</v>
      </c>
      <c r="GK27" s="163">
        <v>1.8717999999999999</v>
      </c>
      <c r="GL27" s="164"/>
      <c r="GM27" s="164"/>
      <c r="GN27" s="164"/>
      <c r="GO27" s="163">
        <v>-31.397400000000001</v>
      </c>
      <c r="GP27" s="163">
        <v>17.165099999999999</v>
      </c>
      <c r="GQ27" s="163">
        <v>32.513800000000003</v>
      </c>
      <c r="GR27" s="163">
        <v>62.075200000000002</v>
      </c>
      <c r="GS27" s="163">
        <v>65.006100000000004</v>
      </c>
      <c r="GT27" s="163">
        <v>-126.1519</v>
      </c>
      <c r="GU27" s="163">
        <v>-22.8123</v>
      </c>
      <c r="GV27" s="163">
        <v>19.200199999999999</v>
      </c>
      <c r="GW27" s="163">
        <v>-51.585900000000002</v>
      </c>
      <c r="GX27" s="163">
        <v>9.5978999999999992</v>
      </c>
      <c r="GY27" s="163">
        <v>11.682499999999999</v>
      </c>
      <c r="GZ27" s="163">
        <v>11.309200000000001</v>
      </c>
      <c r="HA27" s="163">
        <v>10.926600000000001</v>
      </c>
      <c r="HB27" s="163">
        <v>157.30090000000001</v>
      </c>
      <c r="HC27" s="163">
        <v>155.05840000000001</v>
      </c>
      <c r="HD27" s="164"/>
      <c r="HE27" s="163">
        <v>-96.136799999999994</v>
      </c>
      <c r="HF27" s="163">
        <v>-275.8947</v>
      </c>
      <c r="HG27" s="163">
        <v>274.11529999999999</v>
      </c>
      <c r="HH27" s="163">
        <v>146.5112</v>
      </c>
      <c r="HI27" s="163">
        <v>-150.5523</v>
      </c>
      <c r="HJ27" s="163">
        <v>-150.43119999999999</v>
      </c>
      <c r="HK27" s="163">
        <v>-22.905100000000001</v>
      </c>
      <c r="HL27" s="163">
        <v>-12.6348</v>
      </c>
      <c r="HM27" s="163">
        <v>68.722499999999997</v>
      </c>
      <c r="HN27" s="163">
        <v>67.793800000000005</v>
      </c>
      <c r="HO27" s="163">
        <v>-73.481099999999998</v>
      </c>
      <c r="HP27" s="163">
        <v>-67.037999999999997</v>
      </c>
      <c r="HQ27" s="163">
        <v>12.0549</v>
      </c>
      <c r="HR27" s="163">
        <v>12.274699999999999</v>
      </c>
      <c r="HS27" s="163">
        <v>9.1565999999999992</v>
      </c>
      <c r="HT27" s="163">
        <v>9.0905000000000005</v>
      </c>
      <c r="HU27" s="163">
        <v>71.58</v>
      </c>
      <c r="HV27" s="163">
        <v>71.3</v>
      </c>
      <c r="HW27" s="163">
        <v>32.299999999999997</v>
      </c>
      <c r="HX27" s="163">
        <v>32.6</v>
      </c>
      <c r="HY27" s="163">
        <v>21.534600000000001</v>
      </c>
      <c r="HZ27" s="163">
        <v>-67.36</v>
      </c>
      <c r="IA27" s="163">
        <v>-349.08969999999999</v>
      </c>
      <c r="IB27" s="163">
        <v>86.900800000000004</v>
      </c>
      <c r="IC27" s="163">
        <v>85.481999999999999</v>
      </c>
      <c r="ID27" s="163">
        <v>9.4</v>
      </c>
      <c r="IE27" s="163">
        <v>-2.1</v>
      </c>
      <c r="IF27" s="163">
        <v>-10.6</v>
      </c>
      <c r="IG27" s="163">
        <v>-10.5</v>
      </c>
      <c r="IH27" s="163">
        <v>1.4382999999999999</v>
      </c>
      <c r="II27" s="163">
        <v>1.1022000000000001</v>
      </c>
      <c r="IJ27" s="163">
        <v>-141.8484</v>
      </c>
      <c r="IK27" s="163">
        <v>-30.154599999999999</v>
      </c>
      <c r="IL27" s="163">
        <v>0</v>
      </c>
      <c r="IM27" s="163">
        <v>222.3535</v>
      </c>
      <c r="IN27" s="163">
        <v>20.3096</v>
      </c>
      <c r="IO27" s="163">
        <v>-216.08959999999999</v>
      </c>
      <c r="IP27" s="163">
        <v>210.0318</v>
      </c>
      <c r="IQ27" s="163">
        <v>-178.18109999999999</v>
      </c>
      <c r="IR27" s="163">
        <v>48.465699999999998</v>
      </c>
      <c r="IS27" s="163">
        <v>-212.3477</v>
      </c>
      <c r="IT27" s="163">
        <v>149.32560000000001</v>
      </c>
      <c r="IU27" s="163">
        <v>151.38040000000001</v>
      </c>
      <c r="IV27" s="163">
        <v>185.14699999999999</v>
      </c>
      <c r="IW27" s="163">
        <v>0</v>
      </c>
      <c r="IX27" s="163">
        <v>-46.249600000000001</v>
      </c>
      <c r="IY27" s="163">
        <v>-47.428899999999999</v>
      </c>
      <c r="IZ27" s="163">
        <v>46.610300000000002</v>
      </c>
      <c r="JA27" s="163">
        <v>-8.9910999999999994</v>
      </c>
      <c r="JB27" s="164"/>
      <c r="JC27" s="163">
        <v>26.72</v>
      </c>
      <c r="JD27" s="163">
        <v>6.0469999999999997</v>
      </c>
      <c r="JE27" s="163">
        <v>6.0490000000000004</v>
      </c>
      <c r="JF27" s="163">
        <v>-26.32</v>
      </c>
      <c r="JG27" s="163">
        <v>3.2</v>
      </c>
      <c r="JH27" s="164"/>
      <c r="JI27" s="163">
        <v>-3.4561999999999999</v>
      </c>
      <c r="JJ27" s="163">
        <v>-16.200500000000002</v>
      </c>
      <c r="JK27" s="163">
        <v>-24.257300000000001</v>
      </c>
      <c r="JL27" s="163">
        <v>17.100000000000001</v>
      </c>
      <c r="JM27" s="163">
        <v>48.682000000000002</v>
      </c>
      <c r="JN27" s="163">
        <v>45.539000000000001</v>
      </c>
      <c r="JO27" s="163">
        <v>11.269299999999999</v>
      </c>
      <c r="JP27" s="163">
        <v>13.6554</v>
      </c>
      <c r="JQ27" s="163">
        <v>66.921199999999999</v>
      </c>
      <c r="JR27" s="164"/>
      <c r="JS27" s="163">
        <v>67.408699999999996</v>
      </c>
      <c r="JT27" s="164"/>
      <c r="JU27" s="163">
        <v>3.8</v>
      </c>
      <c r="JV27" s="163">
        <v>42.834499999999998</v>
      </c>
      <c r="JW27" s="163">
        <v>6.52</v>
      </c>
      <c r="JX27" s="164"/>
      <c r="JY27" s="163">
        <v>-16.872299999999999</v>
      </c>
      <c r="JZ27" s="163">
        <v>47.586100000000002</v>
      </c>
      <c r="KA27" s="163">
        <v>23.537600000000001</v>
      </c>
      <c r="KB27" s="163">
        <v>-16.861599999999999</v>
      </c>
      <c r="KC27" s="163">
        <v>-47.815100000000001</v>
      </c>
      <c r="KD27" s="163">
        <v>12.4413</v>
      </c>
      <c r="KE27" s="163">
        <v>34.434800000000003</v>
      </c>
      <c r="KF27" s="163">
        <v>-12.3</v>
      </c>
      <c r="KG27" s="163">
        <v>13.4</v>
      </c>
      <c r="KH27" s="163">
        <v>-126.8462</v>
      </c>
      <c r="KI27" s="163">
        <v>155.31450000000001</v>
      </c>
    </row>
    <row r="28" spans="1:295" ht="18" customHeight="1" x14ac:dyDescent="0.3">
      <c r="A28" s="160" t="s">
        <v>48</v>
      </c>
      <c r="B28" s="160" t="s">
        <v>810</v>
      </c>
      <c r="C28" s="163">
        <v>0</v>
      </c>
      <c r="D28" s="163">
        <v>19.133500000000002</v>
      </c>
      <c r="E28" s="163">
        <v>-38.469299999999997</v>
      </c>
      <c r="F28" s="163">
        <v>-35.3339</v>
      </c>
      <c r="G28" s="163">
        <v>17.147400000000001</v>
      </c>
      <c r="H28" s="164"/>
      <c r="I28" s="163">
        <v>40.118699999999997</v>
      </c>
      <c r="J28" s="163">
        <v>-64.4024</v>
      </c>
      <c r="K28" s="163">
        <v>49.884</v>
      </c>
      <c r="L28" s="163">
        <v>25.1432</v>
      </c>
      <c r="M28" s="163">
        <v>24.8673</v>
      </c>
      <c r="N28" s="163">
        <v>31.08</v>
      </c>
      <c r="O28" s="163">
        <v>-51.277000000000001</v>
      </c>
      <c r="P28" s="163">
        <v>46.2</v>
      </c>
      <c r="Q28" s="163">
        <v>19.044</v>
      </c>
      <c r="R28" s="164"/>
      <c r="S28" s="163">
        <v>11.813599999999999</v>
      </c>
      <c r="T28" s="163">
        <v>23.357199999999999</v>
      </c>
      <c r="U28" s="163">
        <v>19.869700000000002</v>
      </c>
      <c r="V28" s="164"/>
      <c r="W28" s="163">
        <v>33.136000000000003</v>
      </c>
      <c r="X28" s="163">
        <v>12.100300000000001</v>
      </c>
      <c r="Y28" s="163">
        <v>6.3314000000000004</v>
      </c>
      <c r="Z28" s="163">
        <v>8.1905000000000001</v>
      </c>
      <c r="AA28" s="164"/>
      <c r="AB28" s="164"/>
      <c r="AC28" s="163">
        <v>-41.39</v>
      </c>
      <c r="AD28" s="163">
        <v>-41.47</v>
      </c>
      <c r="AE28" s="164"/>
      <c r="AF28" s="163">
        <v>-31.08</v>
      </c>
      <c r="AG28" s="163">
        <v>50.6</v>
      </c>
      <c r="AH28" s="163">
        <v>27.253</v>
      </c>
      <c r="AI28" s="163">
        <v>0.217</v>
      </c>
      <c r="AJ28" s="163">
        <v>-45.74</v>
      </c>
      <c r="AK28" s="163">
        <v>-46.63</v>
      </c>
      <c r="AL28" s="163">
        <v>-32.99</v>
      </c>
      <c r="AM28" s="163">
        <v>46.78</v>
      </c>
      <c r="AN28" s="163">
        <v>46.25</v>
      </c>
      <c r="AO28" s="163">
        <v>18.9268</v>
      </c>
      <c r="AP28" s="163">
        <v>-4.8021000000000003</v>
      </c>
      <c r="AQ28" s="163">
        <v>55.699399999999997</v>
      </c>
      <c r="AR28" s="163">
        <v>57.361499999999999</v>
      </c>
      <c r="AS28" s="163">
        <v>58.936500000000002</v>
      </c>
      <c r="AT28" s="163">
        <v>7</v>
      </c>
      <c r="AU28" s="163">
        <v>-56.294400000000003</v>
      </c>
      <c r="AV28" s="163">
        <v>10.8611</v>
      </c>
      <c r="AW28" s="163">
        <v>10.962</v>
      </c>
      <c r="AX28" s="163">
        <v>68.185199999999995</v>
      </c>
      <c r="AY28" s="163">
        <v>70.462500000000006</v>
      </c>
      <c r="AZ28" s="163">
        <v>6.2977999999999996</v>
      </c>
      <c r="BA28" s="163">
        <v>32.157499999999999</v>
      </c>
      <c r="BB28" s="163">
        <v>-569.03020000000004</v>
      </c>
      <c r="BC28" s="163">
        <v>25.886900000000001</v>
      </c>
      <c r="BD28" s="163">
        <v>-12.6</v>
      </c>
      <c r="BE28" s="163">
        <v>-12.9</v>
      </c>
      <c r="BF28" s="164"/>
      <c r="BG28" s="163">
        <v>63.206400000000002</v>
      </c>
      <c r="BH28" s="163">
        <v>-2.0535000000000001</v>
      </c>
      <c r="BI28" s="164"/>
      <c r="BJ28" s="163">
        <v>-160.93109999999999</v>
      </c>
      <c r="BK28" s="163">
        <v>-0.10100000000000001</v>
      </c>
      <c r="BL28" s="164"/>
      <c r="BM28" s="163">
        <v>3.1882000000000001</v>
      </c>
      <c r="BN28" s="163">
        <v>624.2559</v>
      </c>
      <c r="BO28" s="163">
        <v>73.152799999999999</v>
      </c>
      <c r="BP28" s="163">
        <v>72.664599999999993</v>
      </c>
      <c r="BQ28" s="163">
        <v>-383.80470000000003</v>
      </c>
      <c r="BR28" s="163">
        <v>511.73180000000002</v>
      </c>
      <c r="BS28" s="164"/>
      <c r="BT28" s="163">
        <v>-47.341700000000003</v>
      </c>
      <c r="BU28" s="163">
        <v>48.668799999999997</v>
      </c>
      <c r="BV28" s="163">
        <v>62.941000000000003</v>
      </c>
      <c r="BW28" s="163">
        <v>24.56</v>
      </c>
      <c r="BX28" s="163">
        <v>22.73</v>
      </c>
      <c r="BY28" s="163">
        <v>50.85</v>
      </c>
      <c r="BZ28" s="163">
        <v>64.819999999999993</v>
      </c>
      <c r="CA28" s="163">
        <v>-5.3540999999999999</v>
      </c>
      <c r="CB28" s="163">
        <v>-4.8182999999999998</v>
      </c>
      <c r="CC28" s="163">
        <v>58.811500000000002</v>
      </c>
      <c r="CD28" s="163">
        <v>59.1556</v>
      </c>
      <c r="CE28" s="163">
        <v>41.575600000000001</v>
      </c>
      <c r="CF28" s="163">
        <v>-85.351200000000006</v>
      </c>
      <c r="CG28" s="163">
        <v>-84.523700000000005</v>
      </c>
      <c r="CH28" s="164"/>
      <c r="CI28" s="164"/>
      <c r="CJ28" s="164"/>
      <c r="CK28" s="164"/>
      <c r="CL28" s="163">
        <v>77.599999999999994</v>
      </c>
      <c r="CM28" s="163">
        <v>70.3</v>
      </c>
      <c r="CN28" s="163">
        <v>-10.31</v>
      </c>
      <c r="CO28" s="163">
        <v>50.468299999999999</v>
      </c>
      <c r="CP28" s="163">
        <v>48.755899999999997</v>
      </c>
      <c r="CQ28" s="163">
        <v>49.241700000000002</v>
      </c>
      <c r="CR28" s="164"/>
      <c r="CS28" s="163">
        <v>-124.7484</v>
      </c>
      <c r="CT28" s="163">
        <v>63.809100000000001</v>
      </c>
      <c r="CU28" s="163">
        <v>-35.561500000000002</v>
      </c>
      <c r="CV28" s="163">
        <v>67.177199999999999</v>
      </c>
      <c r="CW28" s="163">
        <v>11.825900000000001</v>
      </c>
      <c r="CX28" s="164"/>
      <c r="CY28" s="163">
        <v>60.2</v>
      </c>
      <c r="CZ28" s="163">
        <v>48.757300000000001</v>
      </c>
      <c r="DA28" s="163">
        <v>46.000700000000002</v>
      </c>
      <c r="DB28" s="163">
        <v>-25.56</v>
      </c>
      <c r="DC28" s="163">
        <v>-3.8935</v>
      </c>
      <c r="DD28" s="164"/>
      <c r="DE28" s="164"/>
      <c r="DF28" s="163">
        <v>-176.93700000000001</v>
      </c>
      <c r="DG28" s="163">
        <v>-22.367000000000001</v>
      </c>
      <c r="DH28" s="163">
        <v>-15.746600000000001</v>
      </c>
      <c r="DI28" s="163">
        <v>-91</v>
      </c>
      <c r="DJ28" s="163">
        <v>-93</v>
      </c>
      <c r="DK28" s="163">
        <v>22.1677</v>
      </c>
      <c r="DL28" s="163">
        <v>48.055999999999997</v>
      </c>
      <c r="DM28" s="163">
        <v>58.720399999999998</v>
      </c>
      <c r="DN28" s="163">
        <v>67.987099999999998</v>
      </c>
      <c r="DO28" s="163">
        <v>48.05</v>
      </c>
      <c r="DP28" s="163">
        <v>-7.59</v>
      </c>
      <c r="DQ28" s="163">
        <v>51.506500000000003</v>
      </c>
      <c r="DR28" s="163">
        <v>174.11490000000001</v>
      </c>
      <c r="DS28" s="163">
        <v>-18.760000000000002</v>
      </c>
      <c r="DT28" s="163">
        <v>-18.95</v>
      </c>
      <c r="DU28" s="163">
        <v>90.96</v>
      </c>
      <c r="DV28" s="163">
        <v>47.72</v>
      </c>
      <c r="DW28" s="163">
        <v>175.2364</v>
      </c>
      <c r="DX28" s="163">
        <v>172.49090000000001</v>
      </c>
      <c r="DY28" s="163">
        <v>39.860900000000001</v>
      </c>
      <c r="DZ28" s="163">
        <v>38.5182</v>
      </c>
      <c r="EA28" s="163">
        <v>253.14439999999999</v>
      </c>
      <c r="EB28" s="163">
        <v>215.7962</v>
      </c>
      <c r="EC28" s="163">
        <v>209.19800000000001</v>
      </c>
      <c r="ED28" s="163">
        <v>211.2704</v>
      </c>
      <c r="EE28" s="163">
        <v>87.939599999999999</v>
      </c>
      <c r="EF28" s="163">
        <v>75.017499999999998</v>
      </c>
      <c r="EG28" s="163">
        <v>-22.408000000000001</v>
      </c>
      <c r="EH28" s="163">
        <v>395.37599999999998</v>
      </c>
      <c r="EI28" s="163">
        <v>94.411799999999999</v>
      </c>
      <c r="EJ28" s="164"/>
      <c r="EK28" s="163">
        <v>-16.355899999999998</v>
      </c>
      <c r="EL28" s="163">
        <v>-15.4114</v>
      </c>
      <c r="EM28" s="163">
        <v>0</v>
      </c>
      <c r="EN28" s="163">
        <v>-17.843599999999999</v>
      </c>
      <c r="EO28" s="164"/>
      <c r="EP28" s="163">
        <v>145.97999999999999</v>
      </c>
      <c r="EQ28" s="163">
        <v>-21.477599999999999</v>
      </c>
      <c r="ER28" s="163">
        <v>-22.32</v>
      </c>
      <c r="ES28" s="163">
        <v>-38.091900000000003</v>
      </c>
      <c r="ET28" s="163">
        <v>0</v>
      </c>
      <c r="EU28" s="163">
        <v>-13.28</v>
      </c>
      <c r="EV28" s="163">
        <v>103.2</v>
      </c>
      <c r="EW28" s="163">
        <v>9.6336999999999993</v>
      </c>
      <c r="EX28" s="163">
        <v>-74.551199999999994</v>
      </c>
      <c r="EY28" s="163">
        <v>-34.608499999999999</v>
      </c>
      <c r="EZ28" s="163">
        <v>-34.1554</v>
      </c>
      <c r="FA28" s="163">
        <v>6.7237999999999998</v>
      </c>
      <c r="FB28" s="163">
        <v>-73.5548</v>
      </c>
      <c r="FC28" s="163">
        <v>37.441800000000001</v>
      </c>
      <c r="FD28" s="163">
        <v>22.741399999999999</v>
      </c>
      <c r="FE28" s="164"/>
      <c r="FF28" s="163">
        <v>22.440799999999999</v>
      </c>
      <c r="FG28" s="164"/>
      <c r="FH28" s="164"/>
      <c r="FI28" s="164"/>
      <c r="FJ28" s="163">
        <v>4.6887999999999996</v>
      </c>
      <c r="FK28" s="163">
        <v>4.0189000000000004</v>
      </c>
      <c r="FL28" s="163">
        <v>125.7597</v>
      </c>
      <c r="FM28" s="163">
        <v>-37.721299999999999</v>
      </c>
      <c r="FN28" s="163">
        <v>-37.353999999999999</v>
      </c>
      <c r="FO28" s="163">
        <v>97.135599999999997</v>
      </c>
      <c r="FP28" s="163">
        <v>99.495900000000006</v>
      </c>
      <c r="FQ28" s="163">
        <v>24.6922</v>
      </c>
      <c r="FR28" s="163">
        <v>21.56</v>
      </c>
      <c r="FS28" s="163">
        <v>13.6629</v>
      </c>
      <c r="FT28" s="163">
        <v>0.8206</v>
      </c>
      <c r="FU28" s="163">
        <v>-8.4700000000000006</v>
      </c>
      <c r="FV28" s="163">
        <v>14.78</v>
      </c>
      <c r="FW28" s="163">
        <v>25.336600000000001</v>
      </c>
      <c r="FX28" s="164"/>
      <c r="FY28" s="163">
        <v>-2.0110000000000001</v>
      </c>
      <c r="FZ28" s="163">
        <v>4.1459999999999999</v>
      </c>
      <c r="GA28" s="164"/>
      <c r="GB28" s="163">
        <v>41.57</v>
      </c>
      <c r="GC28" s="163">
        <v>-98.988</v>
      </c>
      <c r="GD28" s="163">
        <v>-96.131100000000004</v>
      </c>
      <c r="GE28" s="163">
        <v>15.28</v>
      </c>
      <c r="GF28" s="163">
        <v>75.343800000000002</v>
      </c>
      <c r="GG28" s="163">
        <v>26.7</v>
      </c>
      <c r="GH28" s="163">
        <v>-13.181900000000001</v>
      </c>
      <c r="GI28" s="163">
        <v>-1.7430000000000001</v>
      </c>
      <c r="GJ28" s="163">
        <v>-2.0196000000000001</v>
      </c>
      <c r="GK28" s="163">
        <v>1.9355</v>
      </c>
      <c r="GL28" s="164"/>
      <c r="GM28" s="164"/>
      <c r="GN28" s="163">
        <v>-13.748200000000001</v>
      </c>
      <c r="GO28" s="163">
        <v>-32.179499999999997</v>
      </c>
      <c r="GP28" s="163">
        <v>17.079499999999999</v>
      </c>
      <c r="GQ28" s="163">
        <v>33.215000000000003</v>
      </c>
      <c r="GR28" s="163">
        <v>65.935199999999995</v>
      </c>
      <c r="GS28" s="163">
        <v>64.5261</v>
      </c>
      <c r="GT28" s="163">
        <v>-123.16500000000001</v>
      </c>
      <c r="GU28" s="163">
        <v>-23.3933</v>
      </c>
      <c r="GV28" s="163">
        <v>19.522400000000001</v>
      </c>
      <c r="GW28" s="163">
        <v>-54.3626</v>
      </c>
      <c r="GX28" s="163">
        <v>9.2241</v>
      </c>
      <c r="GY28" s="163">
        <v>11.8192</v>
      </c>
      <c r="GZ28" s="163">
        <v>11.5518</v>
      </c>
      <c r="HA28" s="164"/>
      <c r="HB28" s="163">
        <v>195.3227</v>
      </c>
      <c r="HC28" s="163">
        <v>192.28710000000001</v>
      </c>
      <c r="HD28" s="164"/>
      <c r="HE28" s="163">
        <v>-106.813</v>
      </c>
      <c r="HF28" s="163">
        <v>-279.47089999999997</v>
      </c>
      <c r="HG28" s="163">
        <v>279.94389999999999</v>
      </c>
      <c r="HH28" s="163">
        <v>178.922</v>
      </c>
      <c r="HI28" s="163">
        <v>-185.8715</v>
      </c>
      <c r="HJ28" s="163">
        <v>-183.36070000000001</v>
      </c>
      <c r="HK28" s="163">
        <v>-14.1897</v>
      </c>
      <c r="HL28" s="163">
        <v>0</v>
      </c>
      <c r="HM28" s="163">
        <v>71.122399999999999</v>
      </c>
      <c r="HN28" s="163">
        <v>70.440899999999999</v>
      </c>
      <c r="HO28" s="163">
        <v>-106.119</v>
      </c>
      <c r="HP28" s="163">
        <v>-104.8293</v>
      </c>
      <c r="HQ28" s="163">
        <v>13.1096</v>
      </c>
      <c r="HR28" s="163">
        <v>12.3735</v>
      </c>
      <c r="HS28" s="163">
        <v>-25.325700000000001</v>
      </c>
      <c r="HT28" s="163">
        <v>-25.8962</v>
      </c>
      <c r="HU28" s="163">
        <v>50.85</v>
      </c>
      <c r="HV28" s="163">
        <v>50.81</v>
      </c>
      <c r="HW28" s="163">
        <v>104.1</v>
      </c>
      <c r="HX28" s="163">
        <v>0</v>
      </c>
      <c r="HY28" s="163">
        <v>21.310300000000002</v>
      </c>
      <c r="HZ28" s="163">
        <v>-71.36</v>
      </c>
      <c r="IA28" s="163">
        <v>-417.65890000000002</v>
      </c>
      <c r="IB28" s="163">
        <v>85.346199999999996</v>
      </c>
      <c r="IC28" s="163">
        <v>84.913600000000002</v>
      </c>
      <c r="ID28" s="163">
        <v>3.7</v>
      </c>
      <c r="IE28" s="163">
        <v>70.099999999999994</v>
      </c>
      <c r="IF28" s="163">
        <v>-11.3</v>
      </c>
      <c r="IG28" s="163">
        <v>-11.3</v>
      </c>
      <c r="IH28" s="163">
        <v>1.3944000000000001</v>
      </c>
      <c r="II28" s="163">
        <v>1.2278</v>
      </c>
      <c r="IJ28" s="163">
        <v>-169.1207</v>
      </c>
      <c r="IK28" s="163">
        <v>-62.760399999999997</v>
      </c>
      <c r="IL28" s="163">
        <v>0</v>
      </c>
      <c r="IM28" s="163">
        <v>328.79419999999999</v>
      </c>
      <c r="IN28" s="163">
        <v>35.517200000000003</v>
      </c>
      <c r="IO28" s="163">
        <v>-313.7</v>
      </c>
      <c r="IP28" s="163">
        <v>315.61270000000002</v>
      </c>
      <c r="IQ28" s="163">
        <v>-265.26420000000002</v>
      </c>
      <c r="IR28" s="163">
        <v>74.226100000000002</v>
      </c>
      <c r="IS28" s="163">
        <v>-316.55459999999999</v>
      </c>
      <c r="IT28" s="163">
        <v>169.33070000000001</v>
      </c>
      <c r="IU28" s="163">
        <v>168.017</v>
      </c>
      <c r="IV28" s="163">
        <v>267.1474</v>
      </c>
      <c r="IW28" s="163">
        <v>0</v>
      </c>
      <c r="IX28" s="163">
        <v>-69.913700000000006</v>
      </c>
      <c r="IY28" s="163">
        <v>-68.480800000000002</v>
      </c>
      <c r="IZ28" s="163">
        <v>69.327699999999993</v>
      </c>
      <c r="JA28" s="163">
        <v>-11.1005</v>
      </c>
      <c r="JB28" s="164"/>
      <c r="JC28" s="163">
        <v>43.36</v>
      </c>
      <c r="JD28" s="163">
        <v>6.0170000000000003</v>
      </c>
      <c r="JE28" s="163">
        <v>6.0190000000000001</v>
      </c>
      <c r="JF28" s="163">
        <v>-42.24</v>
      </c>
      <c r="JG28" s="163">
        <v>18.559999999999999</v>
      </c>
      <c r="JH28" s="164"/>
      <c r="JI28" s="163">
        <v>-19.539200000000001</v>
      </c>
      <c r="JJ28" s="163">
        <v>-33.9559</v>
      </c>
      <c r="JK28" s="163">
        <v>-4.4816000000000003</v>
      </c>
      <c r="JL28" s="163">
        <v>30.7</v>
      </c>
      <c r="JM28" s="163">
        <v>49.280999999999999</v>
      </c>
      <c r="JN28" s="163">
        <v>48.000999999999998</v>
      </c>
      <c r="JO28" s="163">
        <v>11.2247</v>
      </c>
      <c r="JP28" s="163">
        <v>13.4809</v>
      </c>
      <c r="JQ28" s="163">
        <v>68.810299999999998</v>
      </c>
      <c r="JR28" s="164"/>
      <c r="JS28" s="163">
        <v>69.931899999999999</v>
      </c>
      <c r="JT28" s="164"/>
      <c r="JU28" s="163">
        <v>-67.7</v>
      </c>
      <c r="JV28" s="163">
        <v>14.6014</v>
      </c>
      <c r="JW28" s="163">
        <v>6.75</v>
      </c>
      <c r="JX28" s="164"/>
      <c r="JY28" s="163">
        <v>0</v>
      </c>
      <c r="JZ28" s="163">
        <v>43.418799999999997</v>
      </c>
      <c r="KA28" s="163">
        <v>13.924799999999999</v>
      </c>
      <c r="KB28" s="163">
        <v>-2.5217000000000001</v>
      </c>
      <c r="KC28" s="163">
        <v>-43.74</v>
      </c>
      <c r="KD28" s="163">
        <v>0</v>
      </c>
      <c r="KE28" s="163">
        <v>41.627000000000002</v>
      </c>
      <c r="KF28" s="163">
        <v>59.8</v>
      </c>
      <c r="KG28" s="163">
        <v>-59.5</v>
      </c>
      <c r="KH28" s="163">
        <v>-99.543599999999998</v>
      </c>
      <c r="KI28" s="163">
        <v>128.98230000000001</v>
      </c>
    </row>
    <row r="29" spans="1:295" ht="18" customHeight="1" x14ac:dyDescent="0.3">
      <c r="A29" s="160" t="s">
        <v>48</v>
      </c>
      <c r="B29" s="160" t="s">
        <v>811</v>
      </c>
      <c r="C29" s="164">
        <v>0</v>
      </c>
      <c r="D29" s="163">
        <v>19.540400000000002</v>
      </c>
      <c r="E29" s="163">
        <v>-39.264299999999999</v>
      </c>
      <c r="F29" s="163">
        <v>-35.634700000000002</v>
      </c>
      <c r="G29" s="163">
        <v>17.008900000000001</v>
      </c>
      <c r="H29" s="164"/>
      <c r="I29" s="163">
        <v>40.743600000000001</v>
      </c>
      <c r="J29" s="163">
        <v>-64.1648</v>
      </c>
      <c r="K29" s="163">
        <v>51.890900000000002</v>
      </c>
      <c r="L29" s="163">
        <v>26.5352</v>
      </c>
      <c r="M29" s="163">
        <v>25.8643</v>
      </c>
      <c r="N29" s="163">
        <v>33.299999999999997</v>
      </c>
      <c r="O29" s="163">
        <v>-52.558</v>
      </c>
      <c r="P29" s="163">
        <v>48.4</v>
      </c>
      <c r="Q29" s="163">
        <v>19.872</v>
      </c>
      <c r="R29" s="163">
        <v>-48.4</v>
      </c>
      <c r="S29" s="163">
        <v>10.707599999999999</v>
      </c>
      <c r="T29" s="163">
        <v>21.9922</v>
      </c>
      <c r="U29" s="163">
        <v>22.091699999999999</v>
      </c>
      <c r="V29" s="164"/>
      <c r="W29" s="163">
        <v>37.095999999999997</v>
      </c>
      <c r="X29" s="163">
        <v>17.160599999999999</v>
      </c>
      <c r="Y29" s="163">
        <v>5.8977000000000004</v>
      </c>
      <c r="Z29" s="163">
        <v>8.0792999999999999</v>
      </c>
      <c r="AA29" s="164"/>
      <c r="AB29" s="164"/>
      <c r="AC29" s="163">
        <v>-43.92</v>
      </c>
      <c r="AD29" s="163">
        <v>-44.95</v>
      </c>
      <c r="AE29" s="164"/>
      <c r="AF29" s="163">
        <v>-31.08</v>
      </c>
      <c r="AG29" s="164"/>
      <c r="AH29" s="163">
        <v>28.056000000000001</v>
      </c>
      <c r="AI29" s="163">
        <v>0.221</v>
      </c>
      <c r="AJ29" s="163">
        <v>-49.66</v>
      </c>
      <c r="AK29" s="163">
        <v>-49.56</v>
      </c>
      <c r="AL29" s="163">
        <v>-33.19</v>
      </c>
      <c r="AM29" s="163">
        <v>50.06</v>
      </c>
      <c r="AN29" s="163">
        <v>50.18</v>
      </c>
      <c r="AO29" s="163">
        <v>19.199300000000001</v>
      </c>
      <c r="AP29" s="163">
        <v>-5.0247000000000002</v>
      </c>
      <c r="AQ29" s="163">
        <v>56.669800000000002</v>
      </c>
      <c r="AR29" s="163">
        <v>58.272500000000001</v>
      </c>
      <c r="AS29" s="163">
        <v>63.149299999999997</v>
      </c>
      <c r="AT29" s="163">
        <v>8</v>
      </c>
      <c r="AU29" s="163">
        <v>-63.458199999999998</v>
      </c>
      <c r="AV29" s="163">
        <v>33.107999999999997</v>
      </c>
      <c r="AW29" s="163">
        <v>30.682600000000001</v>
      </c>
      <c r="AX29" s="163">
        <v>66.845600000000005</v>
      </c>
      <c r="AY29" s="163">
        <v>67.7834</v>
      </c>
      <c r="AZ29" s="163">
        <v>9.9619999999999997</v>
      </c>
      <c r="BA29" s="163">
        <v>50.359499999999997</v>
      </c>
      <c r="BB29" s="163">
        <v>-617.61429999999996</v>
      </c>
      <c r="BC29" s="163">
        <v>25.904399999999999</v>
      </c>
      <c r="BD29" s="163">
        <v>-12.4</v>
      </c>
      <c r="BE29" s="163">
        <v>-12.7</v>
      </c>
      <c r="BF29" s="164"/>
      <c r="BG29" s="163">
        <v>68.744900000000001</v>
      </c>
      <c r="BH29" s="163">
        <v>-2.1978</v>
      </c>
      <c r="BI29" s="164"/>
      <c r="BJ29" s="163">
        <v>-168.7587</v>
      </c>
      <c r="BK29" s="163">
        <v>-0.26650000000000001</v>
      </c>
      <c r="BL29" s="163">
        <v>1.9276</v>
      </c>
      <c r="BM29" s="163">
        <v>3.6147999999999998</v>
      </c>
      <c r="BN29" s="163">
        <v>669.75900000000001</v>
      </c>
      <c r="BO29" s="163">
        <v>80.507800000000003</v>
      </c>
      <c r="BP29" s="163">
        <v>79.989000000000004</v>
      </c>
      <c r="BQ29" s="163">
        <v>-394.08319999999998</v>
      </c>
      <c r="BR29" s="163">
        <v>553.33749999999998</v>
      </c>
      <c r="BS29" s="164"/>
      <c r="BT29" s="163">
        <v>-42.859499999999997</v>
      </c>
      <c r="BU29" s="163">
        <v>43.747199999999999</v>
      </c>
      <c r="BV29" s="163">
        <v>64.986800000000002</v>
      </c>
      <c r="BW29" s="163">
        <v>25.36</v>
      </c>
      <c r="BX29" s="163">
        <v>23.69</v>
      </c>
      <c r="BY29" s="163">
        <v>52.4</v>
      </c>
      <c r="BZ29" s="163">
        <v>67.03</v>
      </c>
      <c r="CA29" s="163">
        <v>-6.0239000000000003</v>
      </c>
      <c r="CB29" s="163">
        <v>-6.1577999999999999</v>
      </c>
      <c r="CC29" s="163">
        <v>65.048299999999998</v>
      </c>
      <c r="CD29" s="163">
        <v>65.708399999999997</v>
      </c>
      <c r="CE29" s="163">
        <v>42.462600000000002</v>
      </c>
      <c r="CF29" s="163">
        <v>-94.437600000000003</v>
      </c>
      <c r="CG29" s="163">
        <v>-92.027299999999997</v>
      </c>
      <c r="CH29" s="164"/>
      <c r="CI29" s="164"/>
      <c r="CJ29" s="164"/>
      <c r="CK29" s="164"/>
      <c r="CL29" s="163">
        <v>80.7</v>
      </c>
      <c r="CM29" s="163">
        <v>72.2</v>
      </c>
      <c r="CN29" s="163">
        <v>-11.03</v>
      </c>
      <c r="CO29" s="163">
        <v>49.427199999999999</v>
      </c>
      <c r="CP29" s="163">
        <v>47.266399999999997</v>
      </c>
      <c r="CQ29" s="163">
        <v>48.263599999999997</v>
      </c>
      <c r="CR29" s="164"/>
      <c r="CS29" s="163">
        <v>-124.532</v>
      </c>
      <c r="CT29" s="163">
        <v>72.410300000000007</v>
      </c>
      <c r="CU29" s="163">
        <v>-45.557200000000002</v>
      </c>
      <c r="CV29" s="163">
        <v>76.490399999999994</v>
      </c>
      <c r="CW29" s="163">
        <v>12.275399999999999</v>
      </c>
      <c r="CX29" s="164"/>
      <c r="CY29" s="163">
        <v>60.71</v>
      </c>
      <c r="CZ29" s="163">
        <v>49.4604</v>
      </c>
      <c r="DA29" s="163">
        <v>46.7331</v>
      </c>
      <c r="DB29" s="163">
        <v>-25.94</v>
      </c>
      <c r="DC29" s="163">
        <v>-3.8935</v>
      </c>
      <c r="DD29" s="164"/>
      <c r="DE29" s="164"/>
      <c r="DF29" s="163">
        <v>-183.04499999999999</v>
      </c>
      <c r="DG29" s="163">
        <v>-22.263400000000001</v>
      </c>
      <c r="DH29" s="163">
        <v>-15.8758</v>
      </c>
      <c r="DI29" s="163">
        <v>-93.5</v>
      </c>
      <c r="DJ29" s="163">
        <v>-92.7</v>
      </c>
      <c r="DK29" s="163">
        <v>22.898299999999999</v>
      </c>
      <c r="DL29" s="163">
        <v>49.813800000000001</v>
      </c>
      <c r="DM29" s="163">
        <v>61.5383</v>
      </c>
      <c r="DN29" s="163">
        <v>70.330799999999996</v>
      </c>
      <c r="DO29" s="163">
        <v>49.55</v>
      </c>
      <c r="DP29" s="163">
        <v>-7.98</v>
      </c>
      <c r="DQ29" s="163">
        <v>51.677</v>
      </c>
      <c r="DR29" s="163">
        <v>179.03020000000001</v>
      </c>
      <c r="DS29" s="163">
        <v>-18.760000000000002</v>
      </c>
      <c r="DT29" s="163">
        <v>-19.22</v>
      </c>
      <c r="DU29" s="163">
        <v>89.68</v>
      </c>
      <c r="DV29" s="163">
        <v>48.37</v>
      </c>
      <c r="DW29" s="163">
        <v>180.98179999999999</v>
      </c>
      <c r="DX29" s="163">
        <v>178.50909999999999</v>
      </c>
      <c r="DY29" s="163">
        <v>39.334699999999998</v>
      </c>
      <c r="DZ29" s="163">
        <v>37.318199999999997</v>
      </c>
      <c r="EA29" s="163">
        <v>256.185</v>
      </c>
      <c r="EB29" s="163">
        <v>220.65629999999999</v>
      </c>
      <c r="EC29" s="163">
        <v>214.28729999999999</v>
      </c>
      <c r="ED29" s="163">
        <v>216.54849999999999</v>
      </c>
      <c r="EE29" s="163">
        <v>84.067999999999998</v>
      </c>
      <c r="EF29" s="163">
        <v>71.806200000000004</v>
      </c>
      <c r="EG29" s="163">
        <v>-22.727</v>
      </c>
      <c r="EH29" s="163">
        <v>403.41840000000002</v>
      </c>
      <c r="EI29" s="163">
        <v>51.563699999999997</v>
      </c>
      <c r="EJ29" s="164"/>
      <c r="EK29" s="163">
        <v>-16.659600000000001</v>
      </c>
      <c r="EL29" s="163">
        <v>-15.0381</v>
      </c>
      <c r="EM29" s="163">
        <v>0</v>
      </c>
      <c r="EN29" s="163">
        <v>-24.062100000000001</v>
      </c>
      <c r="EO29" s="164"/>
      <c r="EP29" s="163">
        <v>142.90799999999999</v>
      </c>
      <c r="EQ29" s="163">
        <v>-24.3612</v>
      </c>
      <c r="ER29" s="163">
        <v>-24.778400000000001</v>
      </c>
      <c r="ES29" s="163">
        <v>-32.372799999999998</v>
      </c>
      <c r="ET29" s="163">
        <v>0</v>
      </c>
      <c r="EU29" s="163">
        <v>-13.55</v>
      </c>
      <c r="EV29" s="163">
        <v>100.4</v>
      </c>
      <c r="EW29" s="163">
        <v>10.124000000000001</v>
      </c>
      <c r="EX29" s="163">
        <v>-89.927400000000006</v>
      </c>
      <c r="EY29" s="163">
        <v>-34.363799999999998</v>
      </c>
      <c r="EZ29" s="163">
        <v>-33.4666</v>
      </c>
      <c r="FA29" s="163">
        <v>4.7118000000000002</v>
      </c>
      <c r="FB29" s="163">
        <v>-68.415000000000006</v>
      </c>
      <c r="FC29" s="163">
        <v>30.371300000000002</v>
      </c>
      <c r="FD29" s="163">
        <v>23.255800000000001</v>
      </c>
      <c r="FE29" s="164"/>
      <c r="FF29" s="163">
        <v>22.848700000000001</v>
      </c>
      <c r="FG29" s="164"/>
      <c r="FH29" s="164"/>
      <c r="FI29" s="164"/>
      <c r="FJ29" s="163">
        <v>5.3586</v>
      </c>
      <c r="FK29" s="163">
        <v>6.3632999999999997</v>
      </c>
      <c r="FL29" s="163">
        <v>137.81649999999999</v>
      </c>
      <c r="FM29" s="163">
        <v>-35.924900000000001</v>
      </c>
      <c r="FN29" s="163">
        <v>-35.857900000000001</v>
      </c>
      <c r="FO29" s="163">
        <v>107.83969999999999</v>
      </c>
      <c r="FP29" s="163">
        <v>107.5484</v>
      </c>
      <c r="FQ29" s="163">
        <v>28.434899999999999</v>
      </c>
      <c r="FR29" s="163">
        <v>22.85</v>
      </c>
      <c r="FS29" s="163">
        <v>12.3665</v>
      </c>
      <c r="FT29" s="163">
        <v>0.89139999999999997</v>
      </c>
      <c r="FU29" s="163">
        <v>-7.57</v>
      </c>
      <c r="FV29" s="163">
        <v>13.81</v>
      </c>
      <c r="FW29" s="163">
        <v>27.511199999999999</v>
      </c>
      <c r="FX29" s="164"/>
      <c r="FY29" s="163">
        <v>-1.4219999999999999</v>
      </c>
      <c r="FZ29" s="163">
        <v>4.1859999999999999</v>
      </c>
      <c r="GA29" s="164"/>
      <c r="GB29" s="163">
        <v>42.98</v>
      </c>
      <c r="GC29" s="163">
        <v>-107.52290000000001</v>
      </c>
      <c r="GD29" s="163">
        <v>-104.6033</v>
      </c>
      <c r="GE29" s="163">
        <v>16.05</v>
      </c>
      <c r="GF29" s="163">
        <v>79.3369</v>
      </c>
      <c r="GG29" s="163">
        <v>26.1</v>
      </c>
      <c r="GH29" s="163">
        <v>-13.6204</v>
      </c>
      <c r="GI29" s="163">
        <v>-2.1271</v>
      </c>
      <c r="GJ29" s="163">
        <v>-2.2921</v>
      </c>
      <c r="GK29" s="163">
        <v>1.9654</v>
      </c>
      <c r="GL29" s="164"/>
      <c r="GM29" s="164"/>
      <c r="GN29" s="163">
        <v>-14.3087</v>
      </c>
      <c r="GO29" s="163">
        <v>-32.739699999999999</v>
      </c>
      <c r="GP29" s="163">
        <v>17.6783</v>
      </c>
      <c r="GQ29" s="163">
        <v>34.046599999999998</v>
      </c>
      <c r="GR29" s="163">
        <v>63.782800000000002</v>
      </c>
      <c r="GS29" s="163">
        <v>62.308500000000002</v>
      </c>
      <c r="GT29" s="163">
        <v>-127.2456</v>
      </c>
      <c r="GU29" s="163">
        <v>-24.013200000000001</v>
      </c>
      <c r="GV29" s="163">
        <v>20.0228</v>
      </c>
      <c r="GW29" s="163">
        <v>-55.811100000000003</v>
      </c>
      <c r="GX29" s="163">
        <v>8.3234999999999992</v>
      </c>
      <c r="GY29" s="163">
        <v>12.190300000000001</v>
      </c>
      <c r="GZ29" s="163">
        <v>11.836600000000001</v>
      </c>
      <c r="HA29" s="163">
        <v>10</v>
      </c>
      <c r="HB29" s="163">
        <v>182.8903</v>
      </c>
      <c r="HC29" s="163">
        <v>182.59379999999999</v>
      </c>
      <c r="HD29" s="164"/>
      <c r="HE29" s="163">
        <v>-106.2261</v>
      </c>
      <c r="HF29" s="163">
        <v>-284.02710000000002</v>
      </c>
      <c r="HG29" s="163">
        <v>288.34140000000002</v>
      </c>
      <c r="HH29" s="163">
        <v>150.55699999999999</v>
      </c>
      <c r="HI29" s="163">
        <v>-174.3219</v>
      </c>
      <c r="HJ29" s="163">
        <v>-171.35239999999999</v>
      </c>
      <c r="HK29" s="163">
        <v>-15.245200000000001</v>
      </c>
      <c r="HL29" s="164"/>
      <c r="HM29" s="163">
        <v>69.085700000000003</v>
      </c>
      <c r="HN29" s="163">
        <v>66.0702</v>
      </c>
      <c r="HO29" s="164"/>
      <c r="HP29" s="164"/>
      <c r="HQ29" s="163">
        <v>17.537199999999999</v>
      </c>
      <c r="HR29" s="163">
        <v>17.471299999999999</v>
      </c>
      <c r="HS29" s="163">
        <v>-23.895800000000001</v>
      </c>
      <c r="HT29" s="163">
        <v>-23.320799999999998</v>
      </c>
      <c r="HU29" s="163">
        <v>36.270000000000003</v>
      </c>
      <c r="HV29" s="163">
        <v>36.15</v>
      </c>
      <c r="HW29" s="163">
        <v>107.4</v>
      </c>
      <c r="HX29" s="164"/>
      <c r="HY29" s="163">
        <v>21.9255</v>
      </c>
      <c r="HZ29" s="163">
        <v>-80.08</v>
      </c>
      <c r="IA29" s="163">
        <v>-414.25979999999998</v>
      </c>
      <c r="IB29" s="163">
        <v>85.607600000000005</v>
      </c>
      <c r="IC29" s="163">
        <v>86.449799999999996</v>
      </c>
      <c r="ID29" s="163">
        <v>4.3</v>
      </c>
      <c r="IE29" s="163">
        <v>70.8</v>
      </c>
      <c r="IF29" s="163">
        <v>-16.3</v>
      </c>
      <c r="IG29" s="163">
        <v>-16.399999999999999</v>
      </c>
      <c r="IH29" s="163">
        <v>1.5851999999999999</v>
      </c>
      <c r="II29" s="164"/>
      <c r="IJ29" s="163">
        <v>-143.61689999999999</v>
      </c>
      <c r="IK29" s="163">
        <v>-27.849799999999998</v>
      </c>
      <c r="IL29" s="163">
        <v>0</v>
      </c>
      <c r="IM29" s="163">
        <v>294.55430000000001</v>
      </c>
      <c r="IN29" s="163">
        <v>44.6601</v>
      </c>
      <c r="IO29" s="163">
        <v>-275.25360000000001</v>
      </c>
      <c r="IP29" s="163">
        <v>283.83550000000002</v>
      </c>
      <c r="IQ29" s="163">
        <v>-282.37869999999998</v>
      </c>
      <c r="IR29" s="163">
        <v>66.289400000000001</v>
      </c>
      <c r="IS29" s="163">
        <v>-274.19979999999998</v>
      </c>
      <c r="IT29" s="163">
        <v>179.12190000000001</v>
      </c>
      <c r="IU29" s="163">
        <v>177.83459999999999</v>
      </c>
      <c r="IV29" s="163">
        <v>286.2534</v>
      </c>
      <c r="IW29" s="163">
        <v>0</v>
      </c>
      <c r="IX29" s="163">
        <v>-63.294800000000002</v>
      </c>
      <c r="IY29" s="163">
        <v>-63.003999999999998</v>
      </c>
      <c r="IZ29" s="163">
        <v>64.628200000000007</v>
      </c>
      <c r="JA29" s="163">
        <v>-10.4138</v>
      </c>
      <c r="JB29" s="164"/>
      <c r="JC29" s="163">
        <v>45.04</v>
      </c>
      <c r="JD29" s="163">
        <v>5.8620000000000001</v>
      </c>
      <c r="JE29" s="163">
        <v>5.8650000000000002</v>
      </c>
      <c r="JF29" s="163">
        <v>-44.08</v>
      </c>
      <c r="JG29" s="163">
        <v>19.36</v>
      </c>
      <c r="JH29" s="164"/>
      <c r="JI29" s="163">
        <v>-20.625599999999999</v>
      </c>
      <c r="JJ29" s="163">
        <v>-33.543900000000001</v>
      </c>
      <c r="JK29" s="163">
        <v>-3.3677000000000001</v>
      </c>
      <c r="JL29" s="163">
        <v>30.5</v>
      </c>
      <c r="JM29" s="163">
        <v>47.956000000000003</v>
      </c>
      <c r="JN29" s="163">
        <v>49.204999999999998</v>
      </c>
      <c r="JO29" s="163">
        <v>11.342599999999999</v>
      </c>
      <c r="JP29" s="163">
        <v>13.5885</v>
      </c>
      <c r="JQ29" s="163">
        <v>66.649299999999997</v>
      </c>
      <c r="JR29" s="164"/>
      <c r="JS29" s="163">
        <v>66.6952</v>
      </c>
      <c r="JT29" s="164"/>
      <c r="JU29" s="163">
        <v>-70.3</v>
      </c>
      <c r="JV29" s="163">
        <v>13.275499999999999</v>
      </c>
      <c r="JW29" s="163">
        <v>6.72</v>
      </c>
      <c r="JX29" s="164"/>
      <c r="JY29" s="163">
        <v>-3.5771999999999999</v>
      </c>
      <c r="JZ29" s="163">
        <v>45.067300000000003</v>
      </c>
      <c r="KA29" s="163">
        <v>15.0501</v>
      </c>
      <c r="KB29" s="163">
        <v>-4.1673</v>
      </c>
      <c r="KC29" s="163">
        <v>-44.711100000000002</v>
      </c>
      <c r="KD29" s="163">
        <v>0</v>
      </c>
      <c r="KE29" s="163">
        <v>41.859200000000001</v>
      </c>
      <c r="KF29" s="163">
        <v>62.2</v>
      </c>
      <c r="KG29" s="163">
        <v>-60.8</v>
      </c>
      <c r="KH29" s="163">
        <v>-136.84399999999999</v>
      </c>
      <c r="KI29" s="163">
        <v>163.00219999999999</v>
      </c>
    </row>
    <row r="30" spans="1:295" ht="18" customHeight="1" x14ac:dyDescent="0.3">
      <c r="A30" s="160" t="s">
        <v>48</v>
      </c>
      <c r="B30" s="160" t="s">
        <v>812</v>
      </c>
      <c r="C30" s="163">
        <v>0</v>
      </c>
      <c r="D30" s="163">
        <v>19.1874</v>
      </c>
      <c r="E30" s="163">
        <v>-38.427199999999999</v>
      </c>
      <c r="F30" s="163">
        <v>-35.483699999999999</v>
      </c>
      <c r="G30" s="163">
        <v>17.306699999999999</v>
      </c>
      <c r="H30" s="164"/>
      <c r="I30" s="163">
        <v>40.662599999999998</v>
      </c>
      <c r="J30" s="163">
        <v>-66.012600000000006</v>
      </c>
      <c r="K30" s="163">
        <v>52.659700000000001</v>
      </c>
      <c r="L30" s="163">
        <v>26.8932</v>
      </c>
      <c r="M30" s="163">
        <v>26.252800000000001</v>
      </c>
      <c r="N30" s="163">
        <v>31.08</v>
      </c>
      <c r="O30" s="163">
        <v>-54.113</v>
      </c>
      <c r="P30" s="163">
        <v>50.6</v>
      </c>
      <c r="Q30" s="163">
        <v>19.872</v>
      </c>
      <c r="R30" s="163">
        <v>-50.6</v>
      </c>
      <c r="S30" s="163">
        <v>9.3180999999999994</v>
      </c>
      <c r="T30" s="163">
        <v>24.302800000000001</v>
      </c>
      <c r="U30" s="163">
        <v>20.338699999999999</v>
      </c>
      <c r="V30" s="164"/>
      <c r="W30" s="163">
        <v>33.895499999999998</v>
      </c>
      <c r="X30" s="163">
        <v>16.361999999999998</v>
      </c>
      <c r="Y30" s="163">
        <v>1.9455</v>
      </c>
      <c r="Z30" s="163">
        <v>8.5029000000000003</v>
      </c>
      <c r="AA30" s="164"/>
      <c r="AB30" s="164"/>
      <c r="AC30" s="163">
        <v>-42.1</v>
      </c>
      <c r="AD30" s="163">
        <v>-41.96</v>
      </c>
      <c r="AE30" s="164"/>
      <c r="AF30" s="163">
        <v>-31.08</v>
      </c>
      <c r="AG30" s="163">
        <v>52.8</v>
      </c>
      <c r="AH30" s="163">
        <v>27.643999999999998</v>
      </c>
      <c r="AI30" s="163">
        <v>0.216</v>
      </c>
      <c r="AJ30" s="163">
        <v>-46.8</v>
      </c>
      <c r="AK30" s="163">
        <v>-46.65</v>
      </c>
      <c r="AL30" s="163">
        <v>-32.49</v>
      </c>
      <c r="AM30" s="163">
        <v>47.39</v>
      </c>
      <c r="AN30" s="163">
        <v>47.63</v>
      </c>
      <c r="AO30" s="163">
        <v>19.181699999999999</v>
      </c>
      <c r="AP30" s="163">
        <v>-4.9122000000000003</v>
      </c>
      <c r="AQ30" s="163">
        <v>56.202300000000001</v>
      </c>
      <c r="AR30" s="163">
        <v>57.985100000000003</v>
      </c>
      <c r="AS30" s="163">
        <v>60.216700000000003</v>
      </c>
      <c r="AT30" s="163">
        <v>9</v>
      </c>
      <c r="AU30" s="163">
        <v>-56.963099999999997</v>
      </c>
      <c r="AV30" s="163">
        <v>10.781000000000001</v>
      </c>
      <c r="AW30" s="163">
        <v>10.608499999999999</v>
      </c>
      <c r="AX30" s="163">
        <v>69.524799999999999</v>
      </c>
      <c r="AY30" s="163">
        <v>71.132300000000001</v>
      </c>
      <c r="AZ30" s="163">
        <v>6.2977999999999996</v>
      </c>
      <c r="BA30" s="163">
        <v>32.154899999999998</v>
      </c>
      <c r="BB30" s="163">
        <v>-581.13289999999995</v>
      </c>
      <c r="BC30" s="163">
        <v>24.805800000000001</v>
      </c>
      <c r="BD30" s="163">
        <v>-11.9</v>
      </c>
      <c r="BE30" s="163">
        <v>-12.4</v>
      </c>
      <c r="BF30" s="164"/>
      <c r="BG30" s="163">
        <v>63.123899999999999</v>
      </c>
      <c r="BH30" s="163">
        <v>-2.5478999999999998</v>
      </c>
      <c r="BI30" s="164"/>
      <c r="BJ30" s="163">
        <v>-163.82640000000001</v>
      </c>
      <c r="BK30" s="163">
        <v>0.28460000000000002</v>
      </c>
      <c r="BL30" s="163">
        <v>0</v>
      </c>
      <c r="BM30" s="163">
        <v>3.5596999999999999</v>
      </c>
      <c r="BN30" s="163">
        <v>633.10630000000003</v>
      </c>
      <c r="BO30" s="163">
        <v>79.927999999999997</v>
      </c>
      <c r="BP30" s="163">
        <v>79.714299999999994</v>
      </c>
      <c r="BQ30" s="163">
        <v>-384.43540000000002</v>
      </c>
      <c r="BR30" s="163">
        <v>531.41539999999998</v>
      </c>
      <c r="BS30" s="164"/>
      <c r="BT30" s="163">
        <v>-49.070799999999998</v>
      </c>
      <c r="BU30" s="163">
        <v>51.840899999999998</v>
      </c>
      <c r="BV30" s="163">
        <v>66.543700000000001</v>
      </c>
      <c r="BW30" s="163">
        <v>25.3</v>
      </c>
      <c r="BX30" s="163">
        <v>23.12</v>
      </c>
      <c r="BY30" s="163">
        <v>53.46</v>
      </c>
      <c r="BZ30" s="163">
        <v>67.680000000000007</v>
      </c>
      <c r="CA30" s="163">
        <v>-7.0955000000000004</v>
      </c>
      <c r="CB30" s="163">
        <v>-6.6936999999999998</v>
      </c>
      <c r="CC30" s="163">
        <v>64.529899999999998</v>
      </c>
      <c r="CD30" s="163">
        <v>65.538399999999996</v>
      </c>
      <c r="CE30" s="163">
        <v>42.302599999999998</v>
      </c>
      <c r="CF30" s="163">
        <v>-94.612799999999993</v>
      </c>
      <c r="CG30" s="163">
        <v>-94.449399999999997</v>
      </c>
      <c r="CH30" s="164"/>
      <c r="CI30" s="164"/>
      <c r="CJ30" s="164"/>
      <c r="CK30" s="164"/>
      <c r="CL30" s="163">
        <v>80.7</v>
      </c>
      <c r="CM30" s="163">
        <v>73.599999999999994</v>
      </c>
      <c r="CN30" s="163">
        <v>-11</v>
      </c>
      <c r="CO30" s="163">
        <v>48.984200000000001</v>
      </c>
      <c r="CP30" s="163">
        <v>47.988300000000002</v>
      </c>
      <c r="CQ30" s="163">
        <v>48.522100000000002</v>
      </c>
      <c r="CR30" s="164"/>
      <c r="CS30" s="163">
        <v>-118.9575</v>
      </c>
      <c r="CT30" s="163">
        <v>64.684899999999999</v>
      </c>
      <c r="CU30" s="163">
        <v>-41.129300000000001</v>
      </c>
      <c r="CV30" s="163">
        <v>68.671099999999996</v>
      </c>
      <c r="CW30" s="163">
        <v>12.4626</v>
      </c>
      <c r="CX30" s="164"/>
      <c r="CY30" s="163">
        <v>61.05</v>
      </c>
      <c r="CZ30" s="163">
        <v>50.866700000000002</v>
      </c>
      <c r="DA30" s="163">
        <v>47.905000000000001</v>
      </c>
      <c r="DB30" s="163">
        <v>-26.09</v>
      </c>
      <c r="DC30" s="163">
        <v>-3.8935</v>
      </c>
      <c r="DD30" s="164"/>
      <c r="DE30" s="164"/>
      <c r="DF30" s="163">
        <v>-179.82210000000001</v>
      </c>
      <c r="DG30" s="163">
        <v>-22.398499999999999</v>
      </c>
      <c r="DH30" s="163">
        <v>-16.0273</v>
      </c>
      <c r="DI30" s="163">
        <v>-96</v>
      </c>
      <c r="DJ30" s="163">
        <v>-96.2</v>
      </c>
      <c r="DK30" s="163">
        <v>23.167400000000001</v>
      </c>
      <c r="DL30" s="163">
        <v>50.985700000000001</v>
      </c>
      <c r="DM30" s="163">
        <v>61.0687</v>
      </c>
      <c r="DN30" s="163">
        <v>72.674599999999998</v>
      </c>
      <c r="DO30" s="163">
        <v>50.61</v>
      </c>
      <c r="DP30" s="163">
        <v>-7.91</v>
      </c>
      <c r="DQ30" s="163">
        <v>52.1265</v>
      </c>
      <c r="DR30" s="163">
        <v>178.60509999999999</v>
      </c>
      <c r="DS30" s="163">
        <v>-19.059999999999999</v>
      </c>
      <c r="DT30" s="163">
        <v>-19.09</v>
      </c>
      <c r="DU30" s="163">
        <v>91.23</v>
      </c>
      <c r="DV30" s="163">
        <v>49.16</v>
      </c>
      <c r="DW30" s="163">
        <v>180.10910000000001</v>
      </c>
      <c r="DX30" s="163">
        <v>177.56360000000001</v>
      </c>
      <c r="DY30" s="163">
        <v>39.267000000000003</v>
      </c>
      <c r="DZ30" s="163">
        <v>37.799999999999997</v>
      </c>
      <c r="EA30" s="163">
        <v>259.27980000000002</v>
      </c>
      <c r="EB30" s="163">
        <v>223.10230000000001</v>
      </c>
      <c r="EC30" s="163">
        <v>214.0667</v>
      </c>
      <c r="ED30" s="163">
        <v>217.8622</v>
      </c>
      <c r="EE30" s="163">
        <v>82.278700000000001</v>
      </c>
      <c r="EF30" s="163">
        <v>71.0124</v>
      </c>
      <c r="EG30" s="163">
        <v>-23.303999999999998</v>
      </c>
      <c r="EH30" s="163">
        <v>396.86439999999999</v>
      </c>
      <c r="EI30" s="163">
        <v>76.577600000000004</v>
      </c>
      <c r="EJ30" s="164"/>
      <c r="EK30" s="163">
        <v>-16.7788</v>
      </c>
      <c r="EL30" s="163">
        <v>-15.3249</v>
      </c>
      <c r="EM30" s="163">
        <v>0</v>
      </c>
      <c r="EN30" s="163">
        <v>-18.793299999999999</v>
      </c>
      <c r="EO30" s="164"/>
      <c r="EP30" s="163">
        <v>109.104</v>
      </c>
      <c r="EQ30" s="163">
        <v>-20.3598</v>
      </c>
      <c r="ER30" s="163">
        <v>-21.855899999999998</v>
      </c>
      <c r="ES30" s="163">
        <v>-33.303199999999997</v>
      </c>
      <c r="ET30" s="163">
        <v>0</v>
      </c>
      <c r="EU30" s="163">
        <v>-12.76</v>
      </c>
      <c r="EV30" s="163">
        <v>83.6</v>
      </c>
      <c r="EW30" s="163">
        <v>10.5246</v>
      </c>
      <c r="EX30" s="163">
        <v>-82.154499999999999</v>
      </c>
      <c r="EY30" s="163">
        <v>-33.183900000000001</v>
      </c>
      <c r="EZ30" s="163">
        <v>-32.476700000000001</v>
      </c>
      <c r="FA30" s="163">
        <v>4.1516999999999999</v>
      </c>
      <c r="FB30" s="163">
        <v>-66.343699999999998</v>
      </c>
      <c r="FC30" s="163">
        <v>32.000599999999999</v>
      </c>
      <c r="FD30" s="163">
        <v>22.0855</v>
      </c>
      <c r="FE30" s="164"/>
      <c r="FF30" s="163">
        <v>21.809200000000001</v>
      </c>
      <c r="FG30" s="164"/>
      <c r="FH30" s="164"/>
      <c r="FI30" s="164"/>
      <c r="FJ30" s="163">
        <v>6.0284000000000004</v>
      </c>
      <c r="FK30" s="163">
        <v>5.6935000000000002</v>
      </c>
      <c r="FL30" s="163">
        <v>133.12780000000001</v>
      </c>
      <c r="FM30" s="163">
        <v>-36.177500000000002</v>
      </c>
      <c r="FN30" s="163">
        <v>-36.307200000000002</v>
      </c>
      <c r="FO30" s="163">
        <v>101.9121</v>
      </c>
      <c r="FP30" s="163">
        <v>103.2137</v>
      </c>
      <c r="FQ30" s="163">
        <v>24.6629</v>
      </c>
      <c r="FR30" s="163">
        <v>21.12</v>
      </c>
      <c r="FS30" s="163">
        <v>13.5677</v>
      </c>
      <c r="FT30" s="163">
        <v>0.87680000000000002</v>
      </c>
      <c r="FU30" s="163">
        <v>-8.68</v>
      </c>
      <c r="FV30" s="163">
        <v>14.85</v>
      </c>
      <c r="FW30" s="163">
        <v>24.031099999999999</v>
      </c>
      <c r="FX30" s="164"/>
      <c r="FY30" s="163">
        <v>-1.385</v>
      </c>
      <c r="FZ30" s="163">
        <v>4.117</v>
      </c>
      <c r="GA30" s="164"/>
      <c r="GB30" s="163">
        <v>40.29</v>
      </c>
      <c r="GC30" s="163">
        <v>-102.6147</v>
      </c>
      <c r="GD30" s="163">
        <v>-101.0656</v>
      </c>
      <c r="GE30" s="163">
        <v>15.92</v>
      </c>
      <c r="GF30" s="163">
        <v>77.597099999999998</v>
      </c>
      <c r="GG30" s="163">
        <v>27</v>
      </c>
      <c r="GH30" s="163">
        <v>-14.3071</v>
      </c>
      <c r="GI30" s="163">
        <v>-2.2972999999999999</v>
      </c>
      <c r="GJ30" s="163">
        <v>-2.1438999999999999</v>
      </c>
      <c r="GK30" s="163">
        <v>1.9366000000000001</v>
      </c>
      <c r="GL30" s="164"/>
      <c r="GM30" s="164"/>
      <c r="GN30" s="163">
        <v>-14.9704</v>
      </c>
      <c r="GO30" s="163">
        <v>-34.217599999999997</v>
      </c>
      <c r="GP30" s="163">
        <v>17.101800000000001</v>
      </c>
      <c r="GQ30" s="163">
        <v>36.022300000000001</v>
      </c>
      <c r="GR30" s="163">
        <v>61.355600000000003</v>
      </c>
      <c r="GS30" s="163">
        <v>62.897799999999997</v>
      </c>
      <c r="GT30" s="163">
        <v>-126.2727</v>
      </c>
      <c r="GU30" s="163">
        <v>-24.994399999999999</v>
      </c>
      <c r="GV30" s="163">
        <v>20.485800000000001</v>
      </c>
      <c r="GW30" s="163">
        <v>-58.724899999999998</v>
      </c>
      <c r="GX30" s="163">
        <v>8.7781000000000002</v>
      </c>
      <c r="GY30" s="163">
        <v>12.405200000000001</v>
      </c>
      <c r="GZ30" s="163">
        <v>12.037000000000001</v>
      </c>
      <c r="HA30" s="163">
        <v>10.114800000000001</v>
      </c>
      <c r="HB30" s="163">
        <v>203.32640000000001</v>
      </c>
      <c r="HC30" s="163">
        <v>201.82149999999999</v>
      </c>
      <c r="HD30" s="164"/>
      <c r="HE30" s="163">
        <v>-110.1846</v>
      </c>
      <c r="HF30" s="163">
        <v>-288.40679999999998</v>
      </c>
      <c r="HG30" s="163">
        <v>292.45569999999998</v>
      </c>
      <c r="HH30" s="163">
        <v>174.3218</v>
      </c>
      <c r="HI30" s="163">
        <v>-192.57380000000001</v>
      </c>
      <c r="HJ30" s="163">
        <v>-190.17570000000001</v>
      </c>
      <c r="HK30" s="163">
        <v>-10.7499</v>
      </c>
      <c r="HL30" s="164"/>
      <c r="HM30" s="163">
        <v>69.491399999999999</v>
      </c>
      <c r="HN30" s="163">
        <v>69.571899999999999</v>
      </c>
      <c r="HO30" s="163">
        <v>-109.8635</v>
      </c>
      <c r="HP30" s="163">
        <v>-112.8961</v>
      </c>
      <c r="HQ30" s="163">
        <v>10.7256</v>
      </c>
      <c r="HR30" s="163">
        <v>10.527799999999999</v>
      </c>
      <c r="HS30" s="163">
        <v>-24.677299999999999</v>
      </c>
      <c r="HT30" s="163">
        <v>-24.889399999999998</v>
      </c>
      <c r="HU30" s="163">
        <v>57.61</v>
      </c>
      <c r="HV30" s="163">
        <v>57.55</v>
      </c>
      <c r="HW30" s="163">
        <v>107.9</v>
      </c>
      <c r="HX30" s="164"/>
      <c r="HY30" s="163">
        <v>21.596599999999999</v>
      </c>
      <c r="HZ30" s="163">
        <v>-81.36</v>
      </c>
      <c r="IA30" s="163">
        <v>-418.07619999999997</v>
      </c>
      <c r="IB30" s="163">
        <v>84.724999999999994</v>
      </c>
      <c r="IC30" s="163">
        <v>83.815100000000001</v>
      </c>
      <c r="ID30" s="163">
        <v>3.1</v>
      </c>
      <c r="IE30" s="163">
        <v>67</v>
      </c>
      <c r="IF30" s="163">
        <v>-9.6</v>
      </c>
      <c r="IG30" s="163">
        <v>-9.6</v>
      </c>
      <c r="IH30" s="164"/>
      <c r="II30" s="163">
        <v>1.1698999999999999</v>
      </c>
      <c r="IJ30" s="163">
        <v>-162.4194</v>
      </c>
      <c r="IK30" s="163">
        <v>-49.040700000000001</v>
      </c>
      <c r="IL30" s="163">
        <v>0</v>
      </c>
      <c r="IM30" s="163">
        <v>351.36660000000001</v>
      </c>
      <c r="IN30" s="163">
        <v>52.357399999999998</v>
      </c>
      <c r="IO30" s="163">
        <v>-347.08730000000003</v>
      </c>
      <c r="IP30" s="163">
        <v>341.37180000000001</v>
      </c>
      <c r="IQ30" s="163">
        <v>-252.4171</v>
      </c>
      <c r="IR30" s="163">
        <v>74.395300000000006</v>
      </c>
      <c r="IS30" s="163">
        <v>-336.40219999999999</v>
      </c>
      <c r="IT30" s="163">
        <v>160.7336</v>
      </c>
      <c r="IU30" s="163">
        <v>160.0753</v>
      </c>
      <c r="IV30" s="163">
        <v>258.45209999999997</v>
      </c>
      <c r="IW30" s="163">
        <v>0</v>
      </c>
      <c r="IX30" s="163">
        <v>-72.367000000000004</v>
      </c>
      <c r="IY30" s="163">
        <v>-70.022599999999997</v>
      </c>
      <c r="IZ30" s="163">
        <v>72.034099999999995</v>
      </c>
      <c r="JA30" s="163">
        <v>-11.4163</v>
      </c>
      <c r="JB30" s="164"/>
      <c r="JC30" s="163">
        <v>45.2</v>
      </c>
      <c r="JD30" s="163">
        <v>5.8520000000000003</v>
      </c>
      <c r="JE30" s="163">
        <v>5.8959999999999999</v>
      </c>
      <c r="JF30" s="163">
        <v>-44.48</v>
      </c>
      <c r="JG30" s="163">
        <v>18.32</v>
      </c>
      <c r="JH30" s="164"/>
      <c r="JI30" s="163">
        <v>-20.1251</v>
      </c>
      <c r="JJ30" s="163">
        <v>-34.306899999999999</v>
      </c>
      <c r="JK30" s="163">
        <v>-3.2791999999999999</v>
      </c>
      <c r="JL30" s="163">
        <v>30.2</v>
      </c>
      <c r="JM30" s="163">
        <v>47.764000000000003</v>
      </c>
      <c r="JN30" s="163">
        <v>49.478999999999999</v>
      </c>
      <c r="JO30" s="163">
        <v>11.2788</v>
      </c>
      <c r="JP30" s="163">
        <v>13.510899999999999</v>
      </c>
      <c r="JQ30" s="163">
        <v>66.956100000000006</v>
      </c>
      <c r="JR30" s="164"/>
      <c r="JS30" s="163">
        <v>68.562200000000004</v>
      </c>
      <c r="JT30" s="164"/>
      <c r="JU30" s="163">
        <v>-70.7</v>
      </c>
      <c r="JV30" s="163">
        <v>13.536899999999999</v>
      </c>
      <c r="JW30" s="163">
        <v>6.84</v>
      </c>
      <c r="JX30" s="164"/>
      <c r="JY30" s="163">
        <v>0</v>
      </c>
      <c r="JZ30" s="163">
        <v>41.408499999999997</v>
      </c>
      <c r="KA30" s="163">
        <v>10.1434</v>
      </c>
      <c r="KB30" s="163">
        <v>2.4824000000000002</v>
      </c>
      <c r="KC30" s="163">
        <v>-41.234000000000002</v>
      </c>
      <c r="KD30" s="163">
        <v>-2.6857000000000002</v>
      </c>
      <c r="KE30" s="163">
        <v>43.273899999999998</v>
      </c>
      <c r="KF30" s="163">
        <v>66.400000000000006</v>
      </c>
      <c r="KG30" s="163">
        <v>-64.599999999999994</v>
      </c>
      <c r="KH30" s="163">
        <v>-118.5754</v>
      </c>
      <c r="KI30" s="163">
        <v>146.22669999999999</v>
      </c>
    </row>
    <row r="31" spans="1:295" ht="18" customHeight="1" x14ac:dyDescent="0.3">
      <c r="A31" s="160" t="s">
        <v>48</v>
      </c>
      <c r="B31" s="160" t="s">
        <v>813</v>
      </c>
      <c r="C31" s="164">
        <v>0</v>
      </c>
      <c r="D31" s="163">
        <v>19.206199999999999</v>
      </c>
      <c r="E31" s="163">
        <v>-38.474299999999999</v>
      </c>
      <c r="F31" s="163">
        <v>-34.885899999999999</v>
      </c>
      <c r="G31" s="163">
        <v>16.554300000000001</v>
      </c>
      <c r="H31" s="164"/>
      <c r="I31" s="163">
        <v>42.409799999999997</v>
      </c>
      <c r="J31" s="163">
        <v>-65.892300000000006</v>
      </c>
      <c r="K31" s="163">
        <v>54.206299999999999</v>
      </c>
      <c r="L31" s="163">
        <v>27.523199999999999</v>
      </c>
      <c r="M31" s="163">
        <v>26.8169</v>
      </c>
      <c r="N31" s="163">
        <v>28.86</v>
      </c>
      <c r="O31" s="163">
        <v>-56.247</v>
      </c>
      <c r="P31" s="163">
        <v>52.8</v>
      </c>
      <c r="Q31" s="163">
        <v>20.7</v>
      </c>
      <c r="R31" s="163">
        <v>-50.6</v>
      </c>
      <c r="S31" s="163">
        <v>9.8076000000000008</v>
      </c>
      <c r="T31" s="163">
        <v>24.348600000000001</v>
      </c>
      <c r="U31" s="163">
        <v>22.073399999999999</v>
      </c>
      <c r="V31" s="164"/>
      <c r="W31" s="163">
        <v>36.747799999999998</v>
      </c>
      <c r="X31" s="163">
        <v>16.202100000000002</v>
      </c>
      <c r="Y31" s="163">
        <v>5.8644999999999996</v>
      </c>
      <c r="Z31" s="163">
        <v>7.8860999999999999</v>
      </c>
      <c r="AA31" s="164"/>
      <c r="AB31" s="164"/>
      <c r="AC31" s="163">
        <v>-42.28</v>
      </c>
      <c r="AD31" s="163">
        <v>-42.48</v>
      </c>
      <c r="AE31" s="164"/>
      <c r="AF31" s="163">
        <v>-28.86</v>
      </c>
      <c r="AG31" s="163">
        <v>55</v>
      </c>
      <c r="AH31" s="163">
        <v>27.643000000000001</v>
      </c>
      <c r="AI31" s="163">
        <v>0.217</v>
      </c>
      <c r="AJ31" s="163">
        <v>-47.17</v>
      </c>
      <c r="AK31" s="163">
        <v>-47.09</v>
      </c>
      <c r="AL31" s="163">
        <v>-32.4</v>
      </c>
      <c r="AM31" s="163">
        <v>47.72</v>
      </c>
      <c r="AN31" s="163">
        <v>47.76</v>
      </c>
      <c r="AO31" s="163">
        <v>19.366099999999999</v>
      </c>
      <c r="AP31" s="163">
        <v>-4.7686000000000002</v>
      </c>
      <c r="AQ31" s="163">
        <v>57.197000000000003</v>
      </c>
      <c r="AR31" s="163">
        <v>59.186799999999998</v>
      </c>
      <c r="AS31" s="163">
        <v>56.951900000000002</v>
      </c>
      <c r="AT31" s="163">
        <v>10</v>
      </c>
      <c r="AU31" s="163">
        <v>-52.740499999999997</v>
      </c>
      <c r="AV31" s="163">
        <v>8.6027000000000005</v>
      </c>
      <c r="AW31" s="163">
        <v>8.7603000000000009</v>
      </c>
      <c r="AX31" s="163">
        <v>68.989000000000004</v>
      </c>
      <c r="AY31" s="163">
        <v>70.462500000000006</v>
      </c>
      <c r="AZ31" s="163">
        <v>5.7744</v>
      </c>
      <c r="BA31" s="163">
        <v>32.015000000000001</v>
      </c>
      <c r="BB31" s="163">
        <v>-580.11620000000005</v>
      </c>
      <c r="BC31" s="163">
        <v>26.3507</v>
      </c>
      <c r="BD31" s="163">
        <v>-12.7</v>
      </c>
      <c r="BE31" s="163">
        <v>-13.2</v>
      </c>
      <c r="BF31" s="164"/>
      <c r="BG31" s="163">
        <v>58.971800000000002</v>
      </c>
      <c r="BH31" s="163">
        <v>-2.5674000000000001</v>
      </c>
      <c r="BI31" s="164"/>
      <c r="BJ31" s="163">
        <v>-158.5412</v>
      </c>
      <c r="BK31" s="163">
        <v>0.29139999999999999</v>
      </c>
      <c r="BL31" s="163">
        <v>1.9570000000000001</v>
      </c>
      <c r="BM31" s="163">
        <v>3.7054999999999998</v>
      </c>
      <c r="BN31" s="163">
        <v>632.58749999999998</v>
      </c>
      <c r="BO31" s="163">
        <v>88.412099999999995</v>
      </c>
      <c r="BP31" s="163">
        <v>88.259500000000003</v>
      </c>
      <c r="BQ31" s="163">
        <v>-407.37479999999999</v>
      </c>
      <c r="BR31" s="163">
        <v>538.74480000000005</v>
      </c>
      <c r="BS31" s="164"/>
      <c r="BT31" s="163">
        <v>-36.103400000000001</v>
      </c>
      <c r="BU31" s="163">
        <v>39.902200000000001</v>
      </c>
      <c r="BV31" s="163">
        <v>71.154200000000003</v>
      </c>
      <c r="BW31" s="163">
        <v>24.99</v>
      </c>
      <c r="BX31" s="163">
        <v>23.83</v>
      </c>
      <c r="BY31" s="163">
        <v>53.95</v>
      </c>
      <c r="BZ31" s="163">
        <v>67.56</v>
      </c>
      <c r="CA31" s="163">
        <v>-4.1485000000000003</v>
      </c>
      <c r="CB31" s="163">
        <v>-5.6219999999999999</v>
      </c>
      <c r="CC31" s="163">
        <v>63.140500000000003</v>
      </c>
      <c r="CD31" s="163">
        <v>63.447800000000001</v>
      </c>
      <c r="CE31" s="163">
        <v>42.529899999999998</v>
      </c>
      <c r="CF31" s="163">
        <v>-104.351</v>
      </c>
      <c r="CG31" s="163">
        <v>-103.7259</v>
      </c>
      <c r="CH31" s="164"/>
      <c r="CI31" s="164"/>
      <c r="CJ31" s="164"/>
      <c r="CK31" s="164"/>
      <c r="CL31" s="163">
        <v>80.400000000000006</v>
      </c>
      <c r="CM31" s="163">
        <v>74.2</v>
      </c>
      <c r="CN31" s="163">
        <v>-11.08</v>
      </c>
      <c r="CO31" s="163">
        <v>44.763399999999997</v>
      </c>
      <c r="CP31" s="163">
        <v>43.5732</v>
      </c>
      <c r="CQ31" s="163">
        <v>44.0854</v>
      </c>
      <c r="CR31" s="163">
        <v>-68.148099999999999</v>
      </c>
      <c r="CS31" s="163">
        <v>-66.559700000000007</v>
      </c>
      <c r="CT31" s="163">
        <v>74.360699999999994</v>
      </c>
      <c r="CU31" s="163">
        <v>-45.704300000000003</v>
      </c>
      <c r="CV31" s="163">
        <v>79.990300000000005</v>
      </c>
      <c r="CW31" s="163">
        <v>12.731400000000001</v>
      </c>
      <c r="CX31" s="164"/>
      <c r="CY31" s="163">
        <v>63.33</v>
      </c>
      <c r="CZ31" s="163">
        <v>51.569800000000001</v>
      </c>
      <c r="DA31" s="163">
        <v>48.783900000000003</v>
      </c>
      <c r="DB31" s="163">
        <v>-26.83</v>
      </c>
      <c r="DC31" s="163">
        <v>-3.8935</v>
      </c>
      <c r="DD31" s="164"/>
      <c r="DE31" s="164"/>
      <c r="DF31" s="163">
        <v>-191.20930000000001</v>
      </c>
      <c r="DG31" s="163">
        <v>-22.449200000000001</v>
      </c>
      <c r="DH31" s="163">
        <v>-16.416799999999999</v>
      </c>
      <c r="DI31" s="163">
        <v>-98.2</v>
      </c>
      <c r="DJ31" s="163">
        <v>-97.9</v>
      </c>
      <c r="DK31" s="163">
        <v>22.491800000000001</v>
      </c>
      <c r="DL31" s="163">
        <v>52.157600000000002</v>
      </c>
      <c r="DM31" s="163">
        <v>63.886499999999998</v>
      </c>
      <c r="DN31" s="163">
        <v>73.846400000000003</v>
      </c>
      <c r="DO31" s="163">
        <v>51.66</v>
      </c>
      <c r="DP31" s="163">
        <v>-8.6300000000000008</v>
      </c>
      <c r="DQ31" s="163">
        <v>51.305</v>
      </c>
      <c r="DR31" s="163">
        <v>188.9657</v>
      </c>
      <c r="DS31" s="163">
        <v>-18.43</v>
      </c>
      <c r="DT31" s="163">
        <v>-18.84</v>
      </c>
      <c r="DU31" s="163">
        <v>93.01</v>
      </c>
      <c r="DV31" s="163">
        <v>49.35</v>
      </c>
      <c r="DW31" s="163">
        <v>186.4727</v>
      </c>
      <c r="DX31" s="163">
        <v>183.29089999999999</v>
      </c>
      <c r="DY31" s="163">
        <v>41.709400000000002</v>
      </c>
      <c r="DZ31" s="163">
        <v>39.654499999999999</v>
      </c>
      <c r="EA31" s="163">
        <v>264.4545</v>
      </c>
      <c r="EB31" s="163">
        <v>227.98779999999999</v>
      </c>
      <c r="EC31" s="163">
        <v>222.40369999999999</v>
      </c>
      <c r="ED31" s="163">
        <v>225.4453</v>
      </c>
      <c r="EE31" s="163">
        <v>66.057900000000004</v>
      </c>
      <c r="EF31" s="163">
        <v>51.914499999999997</v>
      </c>
      <c r="EG31" s="163">
        <v>-23.858000000000001</v>
      </c>
      <c r="EH31" s="163">
        <v>419.92720000000003</v>
      </c>
      <c r="EI31" s="163">
        <v>27.458400000000001</v>
      </c>
      <c r="EJ31" s="164"/>
      <c r="EK31" s="163">
        <v>-17.559899999999999</v>
      </c>
      <c r="EL31" s="163">
        <v>-15.9443</v>
      </c>
      <c r="EM31" s="163">
        <v>16.5502</v>
      </c>
      <c r="EN31" s="163">
        <v>-22.625900000000001</v>
      </c>
      <c r="EO31" s="164"/>
      <c r="EP31" s="163">
        <v>55.344000000000001</v>
      </c>
      <c r="EQ31" s="163">
        <v>-8.4954999999999998</v>
      </c>
      <c r="ER31" s="163">
        <v>-8.8183000000000007</v>
      </c>
      <c r="ES31" s="163">
        <v>-14.7834</v>
      </c>
      <c r="ET31" s="163">
        <v>13.71</v>
      </c>
      <c r="EU31" s="163">
        <v>-12.85</v>
      </c>
      <c r="EV31" s="163">
        <v>1</v>
      </c>
      <c r="EW31" s="163">
        <v>10.4572</v>
      </c>
      <c r="EX31" s="163">
        <v>-87.754900000000006</v>
      </c>
      <c r="EY31" s="163">
        <v>-34.0411</v>
      </c>
      <c r="EZ31" s="163">
        <v>-33.2239</v>
      </c>
      <c r="FA31" s="163">
        <v>4.7314999999999996</v>
      </c>
      <c r="FB31" s="163">
        <v>-48.875399999999999</v>
      </c>
      <c r="FC31" s="163">
        <v>13.805899999999999</v>
      </c>
      <c r="FD31" s="163">
        <v>23.011099999999999</v>
      </c>
      <c r="FE31" s="164"/>
      <c r="FF31" s="163">
        <v>22.5947</v>
      </c>
      <c r="FG31" s="164"/>
      <c r="FH31" s="163">
        <v>0</v>
      </c>
      <c r="FI31" s="164"/>
      <c r="FJ31" s="163">
        <v>6.1959</v>
      </c>
      <c r="FK31" s="163">
        <v>3.6840000000000002</v>
      </c>
      <c r="FL31" s="163">
        <v>142.33789999999999</v>
      </c>
      <c r="FM31" s="163">
        <v>-39.190800000000003</v>
      </c>
      <c r="FN31" s="163">
        <v>-38.729599999999998</v>
      </c>
      <c r="FO31" s="163">
        <v>106.4697</v>
      </c>
      <c r="FP31" s="163">
        <v>106.4156</v>
      </c>
      <c r="FQ31" s="163">
        <v>33.3202</v>
      </c>
      <c r="FR31" s="163">
        <v>20.09</v>
      </c>
      <c r="FS31" s="163">
        <v>10.872400000000001</v>
      </c>
      <c r="FT31" s="163">
        <v>0.91579999999999995</v>
      </c>
      <c r="FU31" s="163">
        <v>-6.96</v>
      </c>
      <c r="FV31" s="163">
        <v>14.88</v>
      </c>
      <c r="FW31" s="163">
        <v>32.018799999999999</v>
      </c>
      <c r="FX31" s="164"/>
      <c r="FY31" s="163">
        <v>-1.397</v>
      </c>
      <c r="FZ31" s="163">
        <v>4.1150000000000002</v>
      </c>
      <c r="GA31" s="164"/>
      <c r="GB31" s="163">
        <v>42.39</v>
      </c>
      <c r="GC31" s="163">
        <v>-106.25749999999999</v>
      </c>
      <c r="GD31" s="163">
        <v>-103.6923</v>
      </c>
      <c r="GE31" s="164"/>
      <c r="GF31" s="163">
        <v>77.795000000000002</v>
      </c>
      <c r="GG31" s="163">
        <v>25.5</v>
      </c>
      <c r="GH31" s="163">
        <v>-14.3452</v>
      </c>
      <c r="GI31" s="163">
        <v>-2.1425000000000001</v>
      </c>
      <c r="GJ31" s="163">
        <v>-2.5139999999999998</v>
      </c>
      <c r="GK31" s="163">
        <v>2.0007999999999999</v>
      </c>
      <c r="GL31" s="164"/>
      <c r="GM31" s="164"/>
      <c r="GN31" s="163">
        <v>-14.182499999999999</v>
      </c>
      <c r="GO31" s="163">
        <v>-35.081000000000003</v>
      </c>
      <c r="GP31" s="163">
        <v>17.239799999999999</v>
      </c>
      <c r="GQ31" s="163">
        <v>36.623600000000003</v>
      </c>
      <c r="GR31" s="163">
        <v>65.002200000000002</v>
      </c>
      <c r="GS31" s="163">
        <v>64.7941</v>
      </c>
      <c r="GT31" s="163">
        <v>-127.8634</v>
      </c>
      <c r="GU31" s="163">
        <v>-25.5991</v>
      </c>
      <c r="GV31" s="163">
        <v>20.896799999999999</v>
      </c>
      <c r="GW31" s="163">
        <v>-59.259900000000002</v>
      </c>
      <c r="GX31" s="163">
        <v>8.9440000000000008</v>
      </c>
      <c r="GY31" s="163">
        <v>12.6884</v>
      </c>
      <c r="GZ31" s="163">
        <v>12.4694</v>
      </c>
      <c r="HA31" s="163">
        <v>10.259499999999999</v>
      </c>
      <c r="HB31" s="163">
        <v>188.28389999999999</v>
      </c>
      <c r="HC31" s="163">
        <v>188.87880000000001</v>
      </c>
      <c r="HD31" s="164"/>
      <c r="HE31" s="163">
        <v>-70.737399999999994</v>
      </c>
      <c r="HF31" s="163">
        <v>-239.86320000000001</v>
      </c>
      <c r="HG31" s="163">
        <v>236.05340000000001</v>
      </c>
      <c r="HH31" s="163">
        <v>97.842200000000005</v>
      </c>
      <c r="HI31" s="163">
        <v>-178.4657</v>
      </c>
      <c r="HJ31" s="163">
        <v>-178.05619999999999</v>
      </c>
      <c r="HK31" s="163">
        <v>-10.8011</v>
      </c>
      <c r="HL31" s="164"/>
      <c r="HM31" s="163">
        <v>78.288200000000003</v>
      </c>
      <c r="HN31" s="163">
        <v>78.888499999999993</v>
      </c>
      <c r="HO31" s="164"/>
      <c r="HP31" s="163">
        <v>-91.094899999999996</v>
      </c>
      <c r="HQ31" s="163">
        <v>14.1534</v>
      </c>
      <c r="HR31" s="163">
        <v>14.087400000000001</v>
      </c>
      <c r="HS31" s="163">
        <v>-27.131</v>
      </c>
      <c r="HT31" s="163">
        <v>-26.360600000000002</v>
      </c>
      <c r="HU31" s="163">
        <v>31.01</v>
      </c>
      <c r="HV31" s="163">
        <v>31.12</v>
      </c>
      <c r="HW31" s="163">
        <v>110.4</v>
      </c>
      <c r="HX31" s="164"/>
      <c r="HY31" s="163">
        <v>21.823</v>
      </c>
      <c r="HZ31" s="164"/>
      <c r="IA31" s="163">
        <v>-419.1909</v>
      </c>
      <c r="IB31" s="163">
        <v>86.146299999999997</v>
      </c>
      <c r="IC31" s="163">
        <v>86.100099999999998</v>
      </c>
      <c r="ID31" s="163">
        <v>3.1</v>
      </c>
      <c r="IE31" s="163">
        <v>73.099999999999994</v>
      </c>
      <c r="IF31" s="163">
        <v>-13.7</v>
      </c>
      <c r="IG31" s="163">
        <v>-13.8</v>
      </c>
      <c r="IH31" s="163">
        <v>1.4601</v>
      </c>
      <c r="II31" s="164"/>
      <c r="IJ31" s="163">
        <v>-93.790800000000004</v>
      </c>
      <c r="IK31" s="163">
        <v>7.7200000000000005E-2</v>
      </c>
      <c r="IL31" s="163">
        <v>0</v>
      </c>
      <c r="IM31" s="163">
        <v>311.74299999999999</v>
      </c>
      <c r="IN31" s="163">
        <v>81.834100000000007</v>
      </c>
      <c r="IO31" s="163">
        <v>-306.81290000000001</v>
      </c>
      <c r="IP31" s="163">
        <v>303.05160000000001</v>
      </c>
      <c r="IQ31" s="163">
        <v>-307.77269999999999</v>
      </c>
      <c r="IR31" s="163">
        <v>74.599400000000003</v>
      </c>
      <c r="IS31" s="163">
        <v>-303.96719999999999</v>
      </c>
      <c r="IT31" s="163">
        <v>189.09790000000001</v>
      </c>
      <c r="IU31" s="163">
        <v>187.9177</v>
      </c>
      <c r="IV31" s="163">
        <v>303.8655</v>
      </c>
      <c r="IW31" s="163">
        <v>0</v>
      </c>
      <c r="IX31" s="163">
        <v>-71.268299999999996</v>
      </c>
      <c r="IY31" s="163">
        <v>-72.024699999999996</v>
      </c>
      <c r="IZ31" s="163">
        <v>73.6053</v>
      </c>
      <c r="JA31" s="163">
        <v>-10.597799999999999</v>
      </c>
      <c r="JB31" s="164"/>
      <c r="JC31" s="163">
        <v>44.88</v>
      </c>
      <c r="JD31" s="163">
        <v>5.7750000000000004</v>
      </c>
      <c r="JE31" s="163">
        <v>5.7279999999999998</v>
      </c>
      <c r="JF31" s="163">
        <v>-43.52</v>
      </c>
      <c r="JG31" s="163">
        <v>20.64</v>
      </c>
      <c r="JH31" s="164"/>
      <c r="JI31" s="163">
        <v>-21.4435</v>
      </c>
      <c r="JJ31" s="163">
        <v>-31.493099999999998</v>
      </c>
      <c r="JK31" s="163">
        <v>-3.6027</v>
      </c>
      <c r="JL31" s="163">
        <v>29.6</v>
      </c>
      <c r="JM31" s="163">
        <v>47.606000000000002</v>
      </c>
      <c r="JN31" s="163">
        <v>48.682000000000002</v>
      </c>
      <c r="JO31" s="163">
        <v>11.357799999999999</v>
      </c>
      <c r="JP31" s="163">
        <v>13.56</v>
      </c>
      <c r="JQ31" s="163">
        <v>76.308999999999997</v>
      </c>
      <c r="JR31" s="164"/>
      <c r="JS31" s="163">
        <v>74.943799999999996</v>
      </c>
      <c r="JT31" s="164"/>
      <c r="JU31" s="163">
        <v>-71.099999999999994</v>
      </c>
      <c r="JV31" s="163">
        <v>12.401199999999999</v>
      </c>
      <c r="JW31" s="163">
        <v>7.72</v>
      </c>
      <c r="JX31" s="164"/>
      <c r="JY31" s="163">
        <v>0</v>
      </c>
      <c r="JZ31" s="163">
        <v>41.299399999999999</v>
      </c>
      <c r="KA31" s="163">
        <v>10.666499999999999</v>
      </c>
      <c r="KB31" s="163">
        <v>2.2023999999999999</v>
      </c>
      <c r="KC31" s="163">
        <v>-41.506700000000002</v>
      </c>
      <c r="KD31" s="163">
        <v>0</v>
      </c>
      <c r="KE31" s="163">
        <v>42.719900000000003</v>
      </c>
      <c r="KF31" s="163">
        <v>64.5</v>
      </c>
      <c r="KG31" s="163">
        <v>-63</v>
      </c>
      <c r="KH31" s="163">
        <v>-135.81469999999999</v>
      </c>
      <c r="KI31" s="163">
        <v>159.14320000000001</v>
      </c>
    </row>
    <row r="32" spans="1:295" ht="18" customHeight="1" x14ac:dyDescent="0.3">
      <c r="A32" s="160" t="s">
        <v>48</v>
      </c>
      <c r="B32" s="160" t="s">
        <v>814</v>
      </c>
      <c r="C32" s="165">
        <v>0</v>
      </c>
      <c r="D32" s="165">
        <v>19.003900000000002</v>
      </c>
      <c r="E32" s="165">
        <v>-37.976300000000002</v>
      </c>
      <c r="F32" s="165">
        <v>-34.713299999999997</v>
      </c>
      <c r="G32" s="165">
        <v>17.600000000000001</v>
      </c>
      <c r="H32" s="166"/>
      <c r="I32" s="165">
        <v>42.559899999999999</v>
      </c>
      <c r="J32" s="165">
        <v>-66.413200000000003</v>
      </c>
      <c r="K32" s="165">
        <v>54.7318</v>
      </c>
      <c r="L32" s="165">
        <v>27.8232</v>
      </c>
      <c r="M32" s="165">
        <v>27.1188</v>
      </c>
      <c r="N32" s="165">
        <v>28.86</v>
      </c>
      <c r="O32" s="165">
        <v>-56.726999999999997</v>
      </c>
      <c r="P32" s="166"/>
      <c r="Q32" s="165">
        <v>20.7</v>
      </c>
      <c r="R32" s="165">
        <v>-52.8</v>
      </c>
      <c r="S32" s="165">
        <v>10.1966</v>
      </c>
      <c r="T32" s="165">
        <v>25.245999999999999</v>
      </c>
      <c r="U32" s="165">
        <v>22.485499999999998</v>
      </c>
      <c r="V32" s="166"/>
      <c r="W32" s="165">
        <v>38.602899999999998</v>
      </c>
      <c r="X32" s="165">
        <v>17.1751</v>
      </c>
      <c r="Y32" s="165">
        <v>5.9806999999999997</v>
      </c>
      <c r="Z32" s="165">
        <v>8.1860999999999997</v>
      </c>
      <c r="AA32" s="166"/>
      <c r="AB32" s="166"/>
      <c r="AC32" s="165">
        <v>-38.950000000000003</v>
      </c>
      <c r="AD32" s="165">
        <v>-39.229999999999997</v>
      </c>
      <c r="AE32" s="166"/>
      <c r="AF32" s="165">
        <v>-28.86</v>
      </c>
      <c r="AG32" s="166"/>
      <c r="AH32" s="165">
        <v>28.052</v>
      </c>
      <c r="AI32" s="165">
        <v>0.218</v>
      </c>
      <c r="AJ32" s="165">
        <v>-43.76</v>
      </c>
      <c r="AK32" s="165">
        <v>-43.83</v>
      </c>
      <c r="AL32" s="165">
        <v>-31.73</v>
      </c>
      <c r="AM32" s="165">
        <v>44.44</v>
      </c>
      <c r="AN32" s="165">
        <v>44.18</v>
      </c>
      <c r="AO32" s="165">
        <v>18.7029</v>
      </c>
      <c r="AP32" s="165">
        <v>-4.4941000000000004</v>
      </c>
      <c r="AQ32" s="165">
        <v>58.077300000000001</v>
      </c>
      <c r="AR32" s="165">
        <v>60.2789</v>
      </c>
      <c r="AS32" s="165">
        <v>50.624499999999998</v>
      </c>
      <c r="AT32" s="165">
        <v>-40.1877</v>
      </c>
      <c r="AU32" s="165">
        <v>-35.875</v>
      </c>
      <c r="AV32" s="165">
        <v>10.5494</v>
      </c>
      <c r="AW32" s="165">
        <v>10.933299999999999</v>
      </c>
      <c r="AX32" s="165">
        <v>67.381500000000003</v>
      </c>
      <c r="AY32" s="165">
        <v>70.462500000000006</v>
      </c>
      <c r="AZ32" s="165">
        <v>6.2977999999999996</v>
      </c>
      <c r="BA32" s="165">
        <v>31.269200000000001</v>
      </c>
      <c r="BB32" s="165">
        <v>-553.88840000000005</v>
      </c>
      <c r="BC32" s="165">
        <v>26.038599999999999</v>
      </c>
      <c r="BD32" s="165">
        <v>-12.5</v>
      </c>
      <c r="BE32" s="165">
        <v>-12.9</v>
      </c>
      <c r="BF32" s="165">
        <v>41.809800000000003</v>
      </c>
      <c r="BG32" s="165">
        <v>40.826300000000003</v>
      </c>
      <c r="BH32" s="165">
        <v>-3.0261999999999998</v>
      </c>
      <c r="BI32" s="166"/>
      <c r="BJ32" s="165">
        <v>-173.55199999999999</v>
      </c>
      <c r="BK32" s="165">
        <v>-0.14549999999999999</v>
      </c>
      <c r="BL32" s="165">
        <v>1.9656</v>
      </c>
      <c r="BM32" s="165">
        <v>3.8368000000000002</v>
      </c>
      <c r="BN32" s="165">
        <v>608.96609999999998</v>
      </c>
      <c r="BO32" s="165">
        <v>100.77209999999999</v>
      </c>
      <c r="BP32" s="165">
        <v>99.551299999999998</v>
      </c>
      <c r="BQ32" s="165">
        <v>-415.27089999999998</v>
      </c>
      <c r="BR32" s="165">
        <v>532.58119999999997</v>
      </c>
      <c r="BS32" s="166"/>
      <c r="BT32" s="165">
        <v>-36.627899999999997</v>
      </c>
      <c r="BU32" s="165">
        <v>35.960799999999999</v>
      </c>
      <c r="BV32" s="165">
        <v>71.274000000000001</v>
      </c>
      <c r="BW32" s="165">
        <v>24.98</v>
      </c>
      <c r="BX32" s="165">
        <v>24.13</v>
      </c>
      <c r="BY32" s="165">
        <v>54.51</v>
      </c>
      <c r="BZ32" s="165">
        <v>67.239999999999995</v>
      </c>
      <c r="CA32" s="165">
        <v>-8.5691000000000006</v>
      </c>
      <c r="CB32" s="165">
        <v>-6.9615999999999998</v>
      </c>
      <c r="CC32" s="165">
        <v>65.1233</v>
      </c>
      <c r="CD32" s="165">
        <v>66.001099999999994</v>
      </c>
      <c r="CE32" s="165">
        <v>40.859699999999997</v>
      </c>
      <c r="CF32" s="165">
        <v>-102.18389999999999</v>
      </c>
      <c r="CG32" s="165">
        <v>-102.054</v>
      </c>
      <c r="CH32" s="166"/>
      <c r="CI32" s="166"/>
      <c r="CJ32" s="166"/>
      <c r="CK32" s="166"/>
      <c r="CL32" s="165">
        <v>80.099999999999994</v>
      </c>
      <c r="CM32" s="165">
        <v>73</v>
      </c>
      <c r="CN32" s="165">
        <v>-11.41</v>
      </c>
      <c r="CO32" s="165">
        <v>45.2577</v>
      </c>
      <c r="CP32" s="165">
        <v>44.366300000000003</v>
      </c>
      <c r="CQ32" s="165">
        <v>43.774999999999999</v>
      </c>
      <c r="CR32" s="165">
        <v>-65.572000000000003</v>
      </c>
      <c r="CS32" s="165">
        <v>-65.550799999999995</v>
      </c>
      <c r="CT32" s="165">
        <v>80.761899999999997</v>
      </c>
      <c r="CU32" s="165">
        <v>-55.262</v>
      </c>
      <c r="CV32" s="165">
        <v>86.829700000000003</v>
      </c>
      <c r="CW32" s="165">
        <v>12.8893</v>
      </c>
      <c r="CX32" s="166"/>
      <c r="CY32" s="165">
        <v>64.16</v>
      </c>
      <c r="CZ32" s="165">
        <v>51.101100000000002</v>
      </c>
      <c r="DA32" s="165">
        <v>48.490900000000003</v>
      </c>
      <c r="DB32" s="165">
        <v>-27.25</v>
      </c>
      <c r="DC32" s="165">
        <v>-3.8935</v>
      </c>
      <c r="DD32" s="166"/>
      <c r="DE32" s="166"/>
      <c r="DF32" s="165">
        <v>-179.6078</v>
      </c>
      <c r="DG32" s="165">
        <v>-20.6768</v>
      </c>
      <c r="DH32" s="165">
        <v>-16.589700000000001</v>
      </c>
      <c r="DI32" s="165">
        <v>-101.1</v>
      </c>
      <c r="DJ32" s="165">
        <v>-99.6</v>
      </c>
      <c r="DK32" s="165">
        <v>22.365400000000001</v>
      </c>
      <c r="DL32" s="166"/>
      <c r="DM32" s="165">
        <v>63.886499999999998</v>
      </c>
      <c r="DN32" s="166"/>
      <c r="DO32" s="166"/>
      <c r="DP32" s="165">
        <v>-8.5500000000000007</v>
      </c>
      <c r="DQ32" s="165">
        <v>52.405500000000004</v>
      </c>
      <c r="DR32" s="165">
        <v>176.3</v>
      </c>
      <c r="DS32" s="165">
        <v>-18.36</v>
      </c>
      <c r="DT32" s="165">
        <v>-18.670000000000002</v>
      </c>
      <c r="DU32" s="165">
        <v>92.55</v>
      </c>
      <c r="DV32" s="165">
        <v>49.36</v>
      </c>
      <c r="DW32" s="165">
        <v>182.58179999999999</v>
      </c>
      <c r="DX32" s="165">
        <v>174.94540000000001</v>
      </c>
      <c r="DY32" s="165">
        <v>36.648699999999998</v>
      </c>
      <c r="DZ32" s="165">
        <v>34.718200000000003</v>
      </c>
      <c r="EA32" s="165">
        <v>259.0299</v>
      </c>
      <c r="EB32" s="165">
        <v>220.86689999999999</v>
      </c>
      <c r="EC32" s="165">
        <v>213.1018</v>
      </c>
      <c r="ED32" s="165">
        <v>217.3991</v>
      </c>
      <c r="EE32" s="165">
        <v>81.296099999999996</v>
      </c>
      <c r="EF32" s="165">
        <v>65.927599999999998</v>
      </c>
      <c r="EG32" s="165">
        <v>-23.318000000000001</v>
      </c>
      <c r="EH32" s="165">
        <v>427.3623</v>
      </c>
      <c r="EI32" s="165">
        <v>-7.5275999999999996</v>
      </c>
      <c r="EJ32" s="166"/>
      <c r="EK32" s="165">
        <v>-16.262799999999999</v>
      </c>
      <c r="EL32" s="165">
        <v>-14.771100000000001</v>
      </c>
      <c r="EM32" s="165">
        <v>0</v>
      </c>
      <c r="EN32" s="165">
        <v>-38.455800000000004</v>
      </c>
      <c r="EO32" s="166"/>
      <c r="EP32" s="165">
        <v>170.55600000000001</v>
      </c>
      <c r="EQ32" s="165">
        <v>-23.869800000000001</v>
      </c>
      <c r="ER32" s="165">
        <v>-24.415299999999998</v>
      </c>
      <c r="ES32" s="165">
        <v>-28.672599999999999</v>
      </c>
      <c r="ET32" s="165">
        <v>15.71</v>
      </c>
      <c r="EU32" s="165">
        <v>-11.28</v>
      </c>
      <c r="EV32" s="165">
        <v>112.8</v>
      </c>
      <c r="EW32" s="165">
        <v>10.5595</v>
      </c>
      <c r="EX32" s="165">
        <v>-120.0946</v>
      </c>
      <c r="EY32" s="165">
        <v>-34.469299999999997</v>
      </c>
      <c r="EZ32" s="165">
        <v>-33.713099999999997</v>
      </c>
      <c r="FA32" s="165">
        <v>5.3331999999999997</v>
      </c>
      <c r="FB32" s="165">
        <v>-61.734200000000001</v>
      </c>
      <c r="FC32" s="165">
        <v>28.546500000000002</v>
      </c>
      <c r="FD32" s="165">
        <v>22.912500000000001</v>
      </c>
      <c r="FE32" s="166"/>
      <c r="FF32" s="165">
        <v>22.190200000000001</v>
      </c>
      <c r="FG32" s="166"/>
      <c r="FH32" s="166"/>
      <c r="FI32" s="166"/>
      <c r="FJ32" s="165">
        <v>8.3727999999999998</v>
      </c>
      <c r="FK32" s="165">
        <v>7.8704000000000001</v>
      </c>
      <c r="FL32" s="165">
        <v>143.3426</v>
      </c>
      <c r="FM32" s="165">
        <v>-34.182200000000002</v>
      </c>
      <c r="FN32" s="165">
        <v>-33.751800000000003</v>
      </c>
      <c r="FO32" s="165">
        <v>106.54</v>
      </c>
      <c r="FP32" s="165">
        <v>105.8777</v>
      </c>
      <c r="FQ32" s="165">
        <v>36.030200000000001</v>
      </c>
      <c r="FR32" s="165">
        <v>22.06</v>
      </c>
      <c r="FS32" s="165">
        <v>10.4598</v>
      </c>
      <c r="FT32" s="165">
        <v>0.95</v>
      </c>
      <c r="FU32" s="165">
        <v>-6.29</v>
      </c>
      <c r="FV32" s="165">
        <v>14.24</v>
      </c>
      <c r="FW32" s="165">
        <v>36.246200000000002</v>
      </c>
      <c r="FX32" s="165">
        <v>9.7312999999999992</v>
      </c>
      <c r="FY32" s="165">
        <v>-1.222</v>
      </c>
      <c r="FZ32" s="165">
        <v>4.1420000000000003</v>
      </c>
      <c r="GA32" s="166"/>
      <c r="GB32" s="165">
        <v>42.72</v>
      </c>
      <c r="GC32" s="165">
        <v>-105.7971</v>
      </c>
      <c r="GD32" s="165">
        <v>-105.3165</v>
      </c>
      <c r="GE32" s="165">
        <v>15.32</v>
      </c>
      <c r="GF32" s="165">
        <v>75.165300000000002</v>
      </c>
      <c r="GG32" s="165">
        <v>26.7</v>
      </c>
      <c r="GH32" s="165">
        <v>-15.0703</v>
      </c>
      <c r="GI32" s="165">
        <v>-1.9504999999999999</v>
      </c>
      <c r="GJ32" s="165">
        <v>-2.1288</v>
      </c>
      <c r="GK32" s="165">
        <v>2.0270000000000001</v>
      </c>
      <c r="GL32" s="166"/>
      <c r="GM32" s="166"/>
      <c r="GN32" s="165">
        <v>-14.6029</v>
      </c>
      <c r="GO32" s="165">
        <v>-35.828099999999999</v>
      </c>
      <c r="GP32" s="165">
        <v>16.9819</v>
      </c>
      <c r="GQ32" s="165">
        <v>37.8446</v>
      </c>
      <c r="GR32" s="165">
        <v>64.123500000000007</v>
      </c>
      <c r="GS32" s="165">
        <v>61.750500000000002</v>
      </c>
      <c r="GT32" s="165">
        <v>-127.9024</v>
      </c>
      <c r="GU32" s="165">
        <v>-25.631</v>
      </c>
      <c r="GV32" s="165">
        <v>21.118300000000001</v>
      </c>
      <c r="GW32" s="165">
        <v>-59.177199999999999</v>
      </c>
      <c r="GX32" s="165">
        <v>9.2707999999999995</v>
      </c>
      <c r="GY32" s="165">
        <v>13.030200000000001</v>
      </c>
      <c r="GZ32" s="165">
        <v>12.638199999999999</v>
      </c>
      <c r="HA32" s="165">
        <v>11</v>
      </c>
      <c r="HB32" s="165">
        <v>160.02809999999999</v>
      </c>
      <c r="HC32" s="165">
        <v>162.29519999999999</v>
      </c>
      <c r="HD32" s="166"/>
      <c r="HE32" s="165">
        <v>-39.766199999999998</v>
      </c>
      <c r="HF32" s="165">
        <v>-194.41970000000001</v>
      </c>
      <c r="HG32" s="165">
        <v>198.86160000000001</v>
      </c>
      <c r="HH32" s="165">
        <v>50.201599999999999</v>
      </c>
      <c r="HI32" s="165">
        <v>-154.6403</v>
      </c>
      <c r="HJ32" s="165">
        <v>-154.27969999999999</v>
      </c>
      <c r="HK32" s="165">
        <v>-14.5341</v>
      </c>
      <c r="HL32" s="166"/>
      <c r="HM32" s="165">
        <v>77.0428</v>
      </c>
      <c r="HN32" s="165">
        <v>78.651399999999995</v>
      </c>
      <c r="HO32" s="165">
        <v>-72.425600000000003</v>
      </c>
      <c r="HP32" s="165">
        <v>-73.404799999999994</v>
      </c>
      <c r="HQ32" s="165">
        <v>12.2966</v>
      </c>
      <c r="HR32" s="165">
        <v>11.5166</v>
      </c>
      <c r="HS32" s="165">
        <v>-16.8841</v>
      </c>
      <c r="HT32" s="165">
        <v>-17.054300000000001</v>
      </c>
      <c r="HU32" s="165">
        <v>26.89</v>
      </c>
      <c r="HV32" s="165">
        <v>26.84</v>
      </c>
      <c r="HW32" s="165">
        <v>110.1</v>
      </c>
      <c r="HX32" s="166"/>
      <c r="HY32" s="165">
        <v>21.966100000000001</v>
      </c>
      <c r="HZ32" s="165">
        <v>-82.56</v>
      </c>
      <c r="IA32" s="165">
        <v>-413.48289999999997</v>
      </c>
      <c r="IB32" s="165">
        <v>80.511600000000001</v>
      </c>
      <c r="IC32" s="165">
        <v>80.064999999999998</v>
      </c>
      <c r="ID32" s="165">
        <v>3.2</v>
      </c>
      <c r="IE32" s="165">
        <v>71.2</v>
      </c>
      <c r="IF32" s="165">
        <v>-9.6</v>
      </c>
      <c r="IG32" s="165">
        <v>-9.6</v>
      </c>
      <c r="IH32" s="166"/>
      <c r="II32" s="165">
        <v>1.2887999999999999</v>
      </c>
      <c r="IJ32" s="165">
        <v>-38.5199</v>
      </c>
      <c r="IK32" s="165">
        <v>30.923500000000001</v>
      </c>
      <c r="IL32" s="165">
        <v>0</v>
      </c>
      <c r="IM32" s="165">
        <v>244.1574</v>
      </c>
      <c r="IN32" s="165">
        <v>85.564400000000006</v>
      </c>
      <c r="IO32" s="165">
        <v>-234.48400000000001</v>
      </c>
      <c r="IP32" s="165">
        <v>230.30260000000001</v>
      </c>
      <c r="IQ32" s="165">
        <v>-259.6506</v>
      </c>
      <c r="IR32" s="165">
        <v>79.916399999999996</v>
      </c>
      <c r="IS32" s="165">
        <v>-226.61699999999999</v>
      </c>
      <c r="IT32" s="165">
        <v>194.51329999999999</v>
      </c>
      <c r="IU32" s="165">
        <v>194.37020000000001</v>
      </c>
      <c r="IV32" s="165">
        <v>265.1542</v>
      </c>
      <c r="IW32" s="165">
        <v>0</v>
      </c>
      <c r="IX32" s="165">
        <v>-73.390299999999996</v>
      </c>
      <c r="IY32" s="165">
        <v>-74.460999999999999</v>
      </c>
      <c r="IZ32" s="165">
        <v>75.183499999999995</v>
      </c>
      <c r="JA32" s="165">
        <v>-10.389099999999999</v>
      </c>
      <c r="JB32" s="166"/>
      <c r="JC32" s="165">
        <v>48.32</v>
      </c>
      <c r="JD32" s="165">
        <v>5.7249999999999996</v>
      </c>
      <c r="JE32" s="165">
        <v>5.6950000000000003</v>
      </c>
      <c r="JF32" s="165">
        <v>-45.84</v>
      </c>
      <c r="JG32" s="165">
        <v>23.2</v>
      </c>
      <c r="JH32" s="166"/>
      <c r="JI32" s="165">
        <v>-24.199300000000001</v>
      </c>
      <c r="JJ32" s="165">
        <v>-29.442299999999999</v>
      </c>
      <c r="JK32" s="165">
        <v>-4.2770999999999999</v>
      </c>
      <c r="JL32" s="165">
        <v>31.5</v>
      </c>
      <c r="JM32" s="165">
        <v>49.764000000000003</v>
      </c>
      <c r="JN32" s="165">
        <v>49.131999999999998</v>
      </c>
      <c r="JO32" s="165">
        <v>11.1602</v>
      </c>
      <c r="JP32" s="165">
        <v>13.4274</v>
      </c>
      <c r="JQ32" s="165">
        <v>75.661900000000003</v>
      </c>
      <c r="JR32" s="166"/>
      <c r="JS32" s="165">
        <v>74.997900000000001</v>
      </c>
      <c r="JT32" s="166"/>
      <c r="JU32" s="165">
        <v>-72.7</v>
      </c>
      <c r="JV32" s="165">
        <v>12.8634</v>
      </c>
      <c r="JW32" s="165">
        <v>7.95</v>
      </c>
      <c r="JX32" s="166"/>
      <c r="JY32" s="165">
        <v>0</v>
      </c>
      <c r="JZ32" s="165">
        <v>43.307299999999998</v>
      </c>
      <c r="KA32" s="165">
        <v>14.4293</v>
      </c>
      <c r="KB32" s="165">
        <v>-2.2406999999999999</v>
      </c>
      <c r="KC32" s="165">
        <v>-43.520299999999999</v>
      </c>
      <c r="KD32" s="165">
        <v>0</v>
      </c>
      <c r="KE32" s="165">
        <v>40.663200000000003</v>
      </c>
      <c r="KF32" s="165">
        <v>65.5</v>
      </c>
      <c r="KG32" s="165">
        <v>-66.2</v>
      </c>
      <c r="KH32" s="165">
        <v>-145.95519999999999</v>
      </c>
      <c r="KI32" s="165">
        <v>167.4254</v>
      </c>
    </row>
    <row r="33" spans="1:295" ht="18" customHeight="1" x14ac:dyDescent="0.3">
      <c r="A33" s="160" t="s">
        <v>48</v>
      </c>
      <c r="B33" s="160" t="s">
        <v>815</v>
      </c>
      <c r="C33" s="161">
        <v>0</v>
      </c>
      <c r="D33" s="161">
        <v>18.8033</v>
      </c>
      <c r="E33" s="162"/>
      <c r="F33" s="161">
        <v>-34.6693</v>
      </c>
      <c r="G33" s="161">
        <v>17.396000000000001</v>
      </c>
      <c r="H33" s="162"/>
      <c r="I33" s="161">
        <v>43.128900000000002</v>
      </c>
      <c r="J33" s="161">
        <v>-67.320800000000006</v>
      </c>
      <c r="K33" s="161">
        <v>55.509</v>
      </c>
      <c r="L33" s="161">
        <v>28.1511</v>
      </c>
      <c r="M33" s="161">
        <v>27.139099999999999</v>
      </c>
      <c r="N33" s="161">
        <v>28.86</v>
      </c>
      <c r="O33" s="161">
        <v>-57.259</v>
      </c>
      <c r="P33" s="162"/>
      <c r="Q33" s="161">
        <v>20.7</v>
      </c>
      <c r="R33" s="162"/>
      <c r="S33" s="161">
        <v>10.212</v>
      </c>
      <c r="T33" s="161">
        <v>26.704799999999999</v>
      </c>
      <c r="U33" s="161">
        <v>22.5898</v>
      </c>
      <c r="V33" s="162"/>
      <c r="W33" s="161">
        <v>38.4651</v>
      </c>
      <c r="X33" s="161">
        <v>16.938600000000001</v>
      </c>
      <c r="Y33" s="161">
        <v>5.9866999999999999</v>
      </c>
      <c r="Z33" s="161">
        <v>8.3884000000000007</v>
      </c>
      <c r="AA33" s="162"/>
      <c r="AB33" s="162"/>
      <c r="AC33" s="161">
        <v>-39.380000000000003</v>
      </c>
      <c r="AD33" s="161">
        <v>-39.17</v>
      </c>
      <c r="AE33" s="162"/>
      <c r="AF33" s="161">
        <v>-28.86</v>
      </c>
      <c r="AG33" s="162"/>
      <c r="AH33" s="161">
        <v>26.998999999999999</v>
      </c>
      <c r="AI33" s="161">
        <v>0.215</v>
      </c>
      <c r="AJ33" s="161">
        <v>-43.53</v>
      </c>
      <c r="AK33" s="161">
        <v>-44.44</v>
      </c>
      <c r="AL33" s="161">
        <v>-32.64</v>
      </c>
      <c r="AM33" s="161">
        <v>44.56</v>
      </c>
      <c r="AN33" s="161">
        <v>44.5</v>
      </c>
      <c r="AO33" s="161">
        <v>19.341000000000001</v>
      </c>
      <c r="AP33" s="161">
        <v>-4.2957000000000001</v>
      </c>
      <c r="AQ33" s="161">
        <v>57.743600000000001</v>
      </c>
      <c r="AR33" s="161">
        <v>60.4191</v>
      </c>
      <c r="AS33" s="161">
        <v>44.166200000000003</v>
      </c>
      <c r="AT33" s="161">
        <v>-39.518000000000001</v>
      </c>
      <c r="AU33" s="161">
        <v>-38.648600000000002</v>
      </c>
      <c r="AV33" s="161">
        <v>30.794899999999998</v>
      </c>
      <c r="AW33" s="161">
        <v>26.6646</v>
      </c>
      <c r="AX33" s="161">
        <v>63.630600000000001</v>
      </c>
      <c r="AY33" s="161">
        <v>64.300399999999996</v>
      </c>
      <c r="AZ33" s="161">
        <v>9.4385999999999992</v>
      </c>
      <c r="BA33" s="161">
        <v>46.660600000000002</v>
      </c>
      <c r="BB33" s="161">
        <v>-564.5652</v>
      </c>
      <c r="BC33" s="161">
        <v>27.0718</v>
      </c>
      <c r="BD33" s="161">
        <v>-13.1</v>
      </c>
      <c r="BE33" s="161">
        <v>-13.5</v>
      </c>
      <c r="BF33" s="161">
        <v>43.270800000000001</v>
      </c>
      <c r="BG33" s="161">
        <v>43.249400000000001</v>
      </c>
      <c r="BH33" s="161">
        <v>-2.3712</v>
      </c>
      <c r="BI33" s="162"/>
      <c r="BJ33" s="161">
        <v>-176.08699999999999</v>
      </c>
      <c r="BK33" s="161">
        <v>-0.22939999999999999</v>
      </c>
      <c r="BL33" s="161">
        <v>1.9569000000000001</v>
      </c>
      <c r="BM33" s="161">
        <v>3.8948999999999998</v>
      </c>
      <c r="BN33" s="161">
        <v>616.077</v>
      </c>
      <c r="BO33" s="161">
        <v>107.05889999999999</v>
      </c>
      <c r="BP33" s="161">
        <v>106.3875</v>
      </c>
      <c r="BQ33" s="161">
        <v>-424.16329999999999</v>
      </c>
      <c r="BR33" s="161">
        <v>541.51919999999996</v>
      </c>
      <c r="BS33" s="162"/>
      <c r="BT33" s="161">
        <v>-48.624099999999999</v>
      </c>
      <c r="BU33" s="161">
        <v>51.924799999999998</v>
      </c>
      <c r="BV33" s="161">
        <v>72.152199999999993</v>
      </c>
      <c r="BW33" s="161">
        <v>25.23</v>
      </c>
      <c r="BX33" s="161">
        <v>24.69</v>
      </c>
      <c r="BY33" s="161">
        <v>55.64</v>
      </c>
      <c r="BZ33" s="161">
        <v>67.98</v>
      </c>
      <c r="CA33" s="161">
        <v>-6.9615999999999998</v>
      </c>
      <c r="CB33" s="161">
        <v>-6.1577999999999999</v>
      </c>
      <c r="CC33" s="161">
        <v>66.070700000000002</v>
      </c>
      <c r="CD33" s="161">
        <v>67.176699999999997</v>
      </c>
      <c r="CE33" s="161">
        <v>35.334699999999998</v>
      </c>
      <c r="CF33" s="161">
        <v>-118.4406</v>
      </c>
      <c r="CG33" s="161">
        <v>-117.6917</v>
      </c>
      <c r="CH33" s="162"/>
      <c r="CI33" s="162"/>
      <c r="CJ33" s="162"/>
      <c r="CK33" s="162"/>
      <c r="CL33" s="161">
        <v>82.6</v>
      </c>
      <c r="CM33" s="161">
        <v>74.900000000000006</v>
      </c>
      <c r="CN33" s="161">
        <v>-11.49</v>
      </c>
      <c r="CO33" s="161">
        <v>42.041800000000002</v>
      </c>
      <c r="CP33" s="161">
        <v>40.157499999999999</v>
      </c>
      <c r="CQ33" s="161">
        <v>41.507599999999996</v>
      </c>
      <c r="CR33" s="161">
        <v>-73.907600000000002</v>
      </c>
      <c r="CS33" s="161">
        <v>-73.061099999999996</v>
      </c>
      <c r="CT33" s="161">
        <v>79.877899999999997</v>
      </c>
      <c r="CU33" s="161">
        <v>-47.921300000000002</v>
      </c>
      <c r="CV33" s="161">
        <v>86.4435</v>
      </c>
      <c r="CW33" s="161">
        <v>12.8995</v>
      </c>
      <c r="CX33" s="162"/>
      <c r="CY33" s="161">
        <v>70.849999999999994</v>
      </c>
      <c r="CZ33" s="161">
        <v>52.507300000000001</v>
      </c>
      <c r="DA33" s="161">
        <v>49.662799999999997</v>
      </c>
      <c r="DB33" s="161">
        <v>-27.33</v>
      </c>
      <c r="DC33" s="161">
        <v>-0.86519999999999997</v>
      </c>
      <c r="DD33" s="162"/>
      <c r="DE33" s="162"/>
      <c r="DF33" s="161">
        <v>-193.6534</v>
      </c>
      <c r="DG33" s="161">
        <v>-23.109400000000001</v>
      </c>
      <c r="DH33" s="161">
        <v>-16.787299999999998</v>
      </c>
      <c r="DI33" s="161">
        <v>-100.1</v>
      </c>
      <c r="DJ33" s="161">
        <v>-100.1</v>
      </c>
      <c r="DK33" s="161">
        <v>21.492000000000001</v>
      </c>
      <c r="DL33" s="162"/>
      <c r="DM33" s="161">
        <v>67.174099999999996</v>
      </c>
      <c r="DN33" s="162"/>
      <c r="DO33" s="161">
        <v>51.69</v>
      </c>
      <c r="DP33" s="161">
        <v>-9.32</v>
      </c>
      <c r="DQ33" s="161">
        <v>52.948</v>
      </c>
      <c r="DR33" s="161">
        <v>194.6611</v>
      </c>
      <c r="DS33" s="161">
        <v>-18.32</v>
      </c>
      <c r="DT33" s="161">
        <v>-18.46</v>
      </c>
      <c r="DU33" s="161">
        <v>92.88</v>
      </c>
      <c r="DV33" s="161">
        <v>49.33</v>
      </c>
      <c r="DW33" s="161">
        <v>194.25450000000001</v>
      </c>
      <c r="DX33" s="161">
        <v>185.87270000000001</v>
      </c>
      <c r="DY33" s="161">
        <v>41.194200000000002</v>
      </c>
      <c r="DZ33" s="161">
        <v>41.654499999999999</v>
      </c>
      <c r="EA33" s="161">
        <v>270.16289999999998</v>
      </c>
      <c r="EB33" s="161">
        <v>233.339</v>
      </c>
      <c r="EC33" s="161">
        <v>225.22069999999999</v>
      </c>
      <c r="ED33" s="161">
        <v>230.84950000000001</v>
      </c>
      <c r="EE33" s="161">
        <v>73.668099999999995</v>
      </c>
      <c r="EF33" s="161">
        <v>61.812199999999997</v>
      </c>
      <c r="EG33" s="161">
        <v>-24.053999999999998</v>
      </c>
      <c r="EH33" s="161">
        <v>438.40519999999998</v>
      </c>
      <c r="EI33" s="161">
        <v>1.2542</v>
      </c>
      <c r="EJ33" s="162"/>
      <c r="EK33" s="161">
        <v>-16.985700000000001</v>
      </c>
      <c r="EL33" s="161">
        <v>-14.202500000000001</v>
      </c>
      <c r="EM33" s="161">
        <v>0</v>
      </c>
      <c r="EN33" s="161">
        <v>-37.962699999999998</v>
      </c>
      <c r="EO33" s="162"/>
      <c r="EP33" s="161">
        <v>150.58799999999999</v>
      </c>
      <c r="EQ33" s="161">
        <v>-11.4095</v>
      </c>
      <c r="ER33" s="161">
        <v>-12.804500000000001</v>
      </c>
      <c r="ES33" s="161">
        <v>-24.115300000000001</v>
      </c>
      <c r="ET33" s="161">
        <v>15.21</v>
      </c>
      <c r="EU33" s="161">
        <v>-12.9</v>
      </c>
      <c r="EV33" s="161">
        <v>82.3</v>
      </c>
      <c r="EW33" s="161">
        <v>11.0388</v>
      </c>
      <c r="EX33" s="161">
        <v>-117.52970000000001</v>
      </c>
      <c r="EY33" s="161">
        <v>-35.240200000000002</v>
      </c>
      <c r="EZ33" s="161">
        <v>-34.045900000000003</v>
      </c>
      <c r="FA33" s="161">
        <v>6.3830999999999998</v>
      </c>
      <c r="FB33" s="161">
        <v>-54.7699</v>
      </c>
      <c r="FC33" s="161">
        <v>26.5153</v>
      </c>
      <c r="FD33" s="161">
        <v>22.309899999999999</v>
      </c>
      <c r="FE33" s="162"/>
      <c r="FF33" s="161">
        <v>22.190799999999999</v>
      </c>
      <c r="FG33" s="162"/>
      <c r="FH33" s="162"/>
      <c r="FI33" s="162"/>
      <c r="FJ33" s="161">
        <v>5.3586</v>
      </c>
      <c r="FK33" s="161">
        <v>4.6887999999999996</v>
      </c>
      <c r="FL33" s="161">
        <v>134.8023</v>
      </c>
      <c r="FM33" s="161">
        <v>-39.983499999999999</v>
      </c>
      <c r="FN33" s="161">
        <v>-40.656999999999996</v>
      </c>
      <c r="FO33" s="161">
        <v>107.85769999999999</v>
      </c>
      <c r="FP33" s="161">
        <v>108.6223</v>
      </c>
      <c r="FQ33" s="161">
        <v>25.849399999999999</v>
      </c>
      <c r="FR33" s="161">
        <v>26.61</v>
      </c>
      <c r="FS33" s="161">
        <v>14.7689</v>
      </c>
      <c r="FT33" s="161">
        <v>0.91459999999999997</v>
      </c>
      <c r="FU33" s="161">
        <v>-9.31</v>
      </c>
      <c r="FV33" s="161">
        <v>14.69</v>
      </c>
      <c r="FW33" s="161">
        <v>24.783799999999999</v>
      </c>
      <c r="FX33" s="162"/>
      <c r="FY33" s="161">
        <v>-1.0549999999999999</v>
      </c>
      <c r="FZ33" s="161">
        <v>4.1369999999999996</v>
      </c>
      <c r="GA33" s="162"/>
      <c r="GB33" s="161">
        <v>42.46</v>
      </c>
      <c r="GC33" s="161">
        <v>-107.40170000000001</v>
      </c>
      <c r="GD33" s="161">
        <v>-101.9576</v>
      </c>
      <c r="GE33" s="161">
        <v>15.03</v>
      </c>
      <c r="GF33" s="161">
        <v>77.522599999999997</v>
      </c>
      <c r="GG33" s="161">
        <v>26.4</v>
      </c>
      <c r="GH33" s="161">
        <v>-15.3523</v>
      </c>
      <c r="GI33" s="161">
        <v>-2.3498999999999999</v>
      </c>
      <c r="GJ33" s="161">
        <v>-2.4376000000000002</v>
      </c>
      <c r="GK33" s="161">
        <v>2.0358000000000001</v>
      </c>
      <c r="GL33" s="162"/>
      <c r="GM33" s="162"/>
      <c r="GN33" s="161">
        <v>-13.8001</v>
      </c>
      <c r="GO33" s="161">
        <v>-35.7164</v>
      </c>
      <c r="GP33" s="161">
        <v>16.7973</v>
      </c>
      <c r="GQ33" s="161">
        <v>37.800899999999999</v>
      </c>
      <c r="GR33" s="161">
        <v>61.711100000000002</v>
      </c>
      <c r="GS33" s="161">
        <v>63.1877</v>
      </c>
      <c r="GT33" s="161">
        <v>-128.75819999999999</v>
      </c>
      <c r="GU33" s="161">
        <v>-25.6568</v>
      </c>
      <c r="GV33" s="161">
        <v>21.166599999999999</v>
      </c>
      <c r="GW33" s="161">
        <v>-60.034199999999998</v>
      </c>
      <c r="GX33" s="161">
        <v>9.1007999999999996</v>
      </c>
      <c r="GY33" s="161">
        <v>13.2646</v>
      </c>
      <c r="GZ33" s="161">
        <v>12.817500000000001</v>
      </c>
      <c r="HA33" s="161">
        <v>10.5769</v>
      </c>
      <c r="HB33" s="161">
        <v>164.34729999999999</v>
      </c>
      <c r="HC33" s="161">
        <v>166.01</v>
      </c>
      <c r="HD33" s="162"/>
      <c r="HE33" s="161">
        <v>0</v>
      </c>
      <c r="HF33" s="161">
        <v>-148.74459999999999</v>
      </c>
      <c r="HG33" s="161">
        <v>151.39160000000001</v>
      </c>
      <c r="HH33" s="161">
        <v>34.3399</v>
      </c>
      <c r="HI33" s="161">
        <v>-157.07689999999999</v>
      </c>
      <c r="HJ33" s="161">
        <v>-156.78270000000001</v>
      </c>
      <c r="HK33" s="161">
        <v>-14.000999999999999</v>
      </c>
      <c r="HL33" s="162"/>
      <c r="HM33" s="161">
        <v>72.544499999999999</v>
      </c>
      <c r="HN33" s="161">
        <v>74.513499999999993</v>
      </c>
      <c r="HO33" s="162"/>
      <c r="HP33" s="162"/>
      <c r="HQ33" s="161">
        <v>12.285600000000001</v>
      </c>
      <c r="HR33" s="161">
        <v>11.4397</v>
      </c>
      <c r="HS33" s="161">
        <v>-20.13</v>
      </c>
      <c r="HT33" s="161">
        <v>-19.2182</v>
      </c>
      <c r="HU33" s="161">
        <v>22.22</v>
      </c>
      <c r="HV33" s="161">
        <v>22.41</v>
      </c>
      <c r="HW33" s="161">
        <v>124.9</v>
      </c>
      <c r="HX33" s="162"/>
      <c r="HY33" s="161">
        <v>22.171199999999999</v>
      </c>
      <c r="HZ33" s="162"/>
      <c r="IA33" s="161">
        <v>-431.61059999999998</v>
      </c>
      <c r="IB33" s="161">
        <v>83.333799999999997</v>
      </c>
      <c r="IC33" s="161">
        <v>83.208100000000002</v>
      </c>
      <c r="ID33" s="161">
        <v>3.7</v>
      </c>
      <c r="IE33" s="161">
        <v>89</v>
      </c>
      <c r="IF33" s="161">
        <v>-11.3</v>
      </c>
      <c r="IG33" s="161">
        <v>-11.3</v>
      </c>
      <c r="IH33" s="161">
        <v>1.36</v>
      </c>
      <c r="II33" s="161">
        <v>1.0753999999999999</v>
      </c>
      <c r="IJ33" s="161">
        <v>-27.5197</v>
      </c>
      <c r="IK33" s="161">
        <v>19.588100000000001</v>
      </c>
      <c r="IL33" s="161">
        <v>0</v>
      </c>
      <c r="IM33" s="161">
        <v>259.58890000000002</v>
      </c>
      <c r="IN33" s="161">
        <v>99.39</v>
      </c>
      <c r="IO33" s="161">
        <v>-255.02959999999999</v>
      </c>
      <c r="IP33" s="161">
        <v>253.803</v>
      </c>
      <c r="IQ33" s="161">
        <v>-282.94510000000002</v>
      </c>
      <c r="IR33" s="161">
        <v>80.823700000000002</v>
      </c>
      <c r="IS33" s="161">
        <v>-248.90100000000001</v>
      </c>
      <c r="IT33" s="161">
        <v>197.9213</v>
      </c>
      <c r="IU33" s="161">
        <v>196.24959999999999</v>
      </c>
      <c r="IV33" s="161">
        <v>286.04250000000002</v>
      </c>
      <c r="IW33" s="161">
        <v>0</v>
      </c>
      <c r="IX33" s="161">
        <v>-78.017799999999994</v>
      </c>
      <c r="IY33" s="161">
        <v>-79.272000000000006</v>
      </c>
      <c r="IZ33" s="161">
        <v>78.778700000000001</v>
      </c>
      <c r="JA33" s="161">
        <v>-11.2845</v>
      </c>
      <c r="JB33" s="162"/>
      <c r="JC33" s="161">
        <v>52.72</v>
      </c>
      <c r="JD33" s="161">
        <v>5.665</v>
      </c>
      <c r="JE33" s="161">
        <v>5.6950000000000003</v>
      </c>
      <c r="JF33" s="161">
        <v>-51.36</v>
      </c>
      <c r="JG33" s="161">
        <v>29.12</v>
      </c>
      <c r="JH33" s="162"/>
      <c r="JI33" s="161">
        <v>-28.300899999999999</v>
      </c>
      <c r="JJ33" s="161">
        <v>-33.7789</v>
      </c>
      <c r="JK33" s="161">
        <v>1.8479000000000001</v>
      </c>
      <c r="JL33" s="161">
        <v>34.1</v>
      </c>
      <c r="JM33" s="161">
        <v>50.707999999999998</v>
      </c>
      <c r="JN33" s="161">
        <v>52.395000000000003</v>
      </c>
      <c r="JO33" s="161">
        <v>11.3286</v>
      </c>
      <c r="JP33" s="161">
        <v>13.4338</v>
      </c>
      <c r="JQ33" s="161">
        <v>72.182299999999998</v>
      </c>
      <c r="JR33" s="162"/>
      <c r="JS33" s="161">
        <v>71.299599999999998</v>
      </c>
      <c r="JT33" s="162"/>
      <c r="JU33" s="161">
        <v>-88.8</v>
      </c>
      <c r="JV33" s="161">
        <v>3.5165999999999999</v>
      </c>
      <c r="JW33" s="161">
        <v>7.79</v>
      </c>
      <c r="JX33" s="162"/>
      <c r="JY33" s="161">
        <v>0</v>
      </c>
      <c r="JZ33" s="161">
        <v>43.987200000000001</v>
      </c>
      <c r="KA33" s="161">
        <v>12.8697</v>
      </c>
      <c r="KB33" s="161">
        <v>0</v>
      </c>
      <c r="KC33" s="161">
        <v>-42.463200000000001</v>
      </c>
      <c r="KD33" s="161">
        <v>0</v>
      </c>
      <c r="KE33" s="161">
        <v>42.000399999999999</v>
      </c>
      <c r="KF33" s="161">
        <v>82.7</v>
      </c>
      <c r="KG33" s="161">
        <v>-82.7</v>
      </c>
      <c r="KH33" s="161">
        <v>-114.965</v>
      </c>
      <c r="KI33" s="161">
        <v>144.8502</v>
      </c>
    </row>
    <row r="34" spans="1:295" ht="18" customHeight="1" x14ac:dyDescent="0.3">
      <c r="A34" s="160" t="s">
        <v>48</v>
      </c>
      <c r="B34" s="160" t="s">
        <v>816</v>
      </c>
      <c r="C34" s="164">
        <v>0</v>
      </c>
      <c r="D34" s="163">
        <v>18.390499999999999</v>
      </c>
      <c r="E34" s="163">
        <v>-37.024099999999997</v>
      </c>
      <c r="F34" s="163">
        <v>-34.591000000000001</v>
      </c>
      <c r="G34" s="163">
        <v>16.760899999999999</v>
      </c>
      <c r="H34" s="164"/>
      <c r="I34" s="163">
        <v>44.213799999999999</v>
      </c>
      <c r="J34" s="163">
        <v>-67.460499999999996</v>
      </c>
      <c r="K34" s="164"/>
      <c r="L34" s="163">
        <v>28.2011</v>
      </c>
      <c r="M34" s="163">
        <v>27.6785</v>
      </c>
      <c r="N34" s="163">
        <v>28.86</v>
      </c>
      <c r="O34" s="163">
        <v>-56.536999999999999</v>
      </c>
      <c r="P34" s="164"/>
      <c r="Q34" s="163">
        <v>19.872</v>
      </c>
      <c r="R34" s="163">
        <v>-52.8</v>
      </c>
      <c r="S34" s="163">
        <v>9.4398</v>
      </c>
      <c r="T34" s="163">
        <v>27.698399999999999</v>
      </c>
      <c r="U34" s="163">
        <v>22.314499999999999</v>
      </c>
      <c r="V34" s="163">
        <v>0</v>
      </c>
      <c r="W34" s="163">
        <v>37.921500000000002</v>
      </c>
      <c r="X34" s="163">
        <v>17.444700000000001</v>
      </c>
      <c r="Y34" s="163">
        <v>6.1745999999999999</v>
      </c>
      <c r="Z34" s="163">
        <v>8.0559999999999992</v>
      </c>
      <c r="AA34" s="164"/>
      <c r="AB34" s="164"/>
      <c r="AC34" s="163">
        <v>-37.159999999999997</v>
      </c>
      <c r="AD34" s="163">
        <v>-36.94</v>
      </c>
      <c r="AE34" s="164"/>
      <c r="AF34" s="163">
        <v>-28.86</v>
      </c>
      <c r="AG34" s="163">
        <v>55</v>
      </c>
      <c r="AH34" s="163">
        <v>26.831</v>
      </c>
      <c r="AI34" s="163">
        <v>0.215</v>
      </c>
      <c r="AJ34" s="163">
        <v>-41.83</v>
      </c>
      <c r="AK34" s="163">
        <v>-41.97</v>
      </c>
      <c r="AL34" s="163">
        <v>-33.64</v>
      </c>
      <c r="AM34" s="163">
        <v>42.47</v>
      </c>
      <c r="AN34" s="163">
        <v>42.38</v>
      </c>
      <c r="AO34" s="163">
        <v>18.683599999999998</v>
      </c>
      <c r="AP34" s="163">
        <v>-4.3838999999999997</v>
      </c>
      <c r="AQ34" s="163">
        <v>57.559600000000003</v>
      </c>
      <c r="AR34" s="163">
        <v>59.352400000000003</v>
      </c>
      <c r="AS34" s="163">
        <v>42.6599</v>
      </c>
      <c r="AT34" s="163">
        <v>-32.686</v>
      </c>
      <c r="AU34" s="163">
        <v>-32.700499999999998</v>
      </c>
      <c r="AV34" s="163">
        <v>9.0324000000000009</v>
      </c>
      <c r="AW34" s="163">
        <v>8.3886000000000003</v>
      </c>
      <c r="AX34" s="163">
        <v>65.238100000000003</v>
      </c>
      <c r="AY34" s="163">
        <v>66.443799999999996</v>
      </c>
      <c r="AZ34" s="163">
        <v>5.7744</v>
      </c>
      <c r="BA34" s="163">
        <v>30.941600000000001</v>
      </c>
      <c r="BB34" s="163">
        <v>-535.77380000000005</v>
      </c>
      <c r="BC34" s="163">
        <v>26.6267</v>
      </c>
      <c r="BD34" s="163">
        <v>-12.9</v>
      </c>
      <c r="BE34" s="163">
        <v>-13.2</v>
      </c>
      <c r="BF34" s="163">
        <v>38.108899999999998</v>
      </c>
      <c r="BG34" s="163">
        <v>37.829500000000003</v>
      </c>
      <c r="BH34" s="163">
        <v>-2.8241000000000001</v>
      </c>
      <c r="BI34" s="164"/>
      <c r="BJ34" s="163">
        <v>-163.05420000000001</v>
      </c>
      <c r="BK34" s="163">
        <v>-5.9900000000000002E-2</v>
      </c>
      <c r="BL34" s="163">
        <v>1.9716</v>
      </c>
      <c r="BM34" s="163">
        <v>3.7084999999999999</v>
      </c>
      <c r="BN34" s="163">
        <v>585.71109999999999</v>
      </c>
      <c r="BO34" s="163">
        <v>114.1087</v>
      </c>
      <c r="BP34" s="163">
        <v>115.02419999999999</v>
      </c>
      <c r="BQ34" s="163">
        <v>-429.23250000000002</v>
      </c>
      <c r="BR34" s="163">
        <v>534.45780000000002</v>
      </c>
      <c r="BS34" s="164"/>
      <c r="BT34" s="163">
        <v>-44.195099999999996</v>
      </c>
      <c r="BU34" s="163">
        <v>46.890900000000002</v>
      </c>
      <c r="BV34" s="163">
        <v>73.180099999999996</v>
      </c>
      <c r="BW34" s="163">
        <v>25.15</v>
      </c>
      <c r="BX34" s="163">
        <v>24.86</v>
      </c>
      <c r="BY34" s="163">
        <v>56.22</v>
      </c>
      <c r="BZ34" s="163">
        <v>68.87</v>
      </c>
      <c r="CA34" s="163">
        <v>-9.7746999999999993</v>
      </c>
      <c r="CB34" s="163">
        <v>-10.310499999999999</v>
      </c>
      <c r="CC34" s="163">
        <v>61.668100000000003</v>
      </c>
      <c r="CD34" s="163">
        <v>62.052500000000002</v>
      </c>
      <c r="CE34" s="163">
        <v>34.659500000000001</v>
      </c>
      <c r="CF34" s="163">
        <v>-114.90089999999999</v>
      </c>
      <c r="CG34" s="163">
        <v>-112.9648</v>
      </c>
      <c r="CH34" s="164"/>
      <c r="CI34" s="164"/>
      <c r="CJ34" s="164"/>
      <c r="CK34" s="164"/>
      <c r="CL34" s="163">
        <v>82.8</v>
      </c>
      <c r="CM34" s="163">
        <v>74.7</v>
      </c>
      <c r="CN34" s="163">
        <v>-11.71</v>
      </c>
      <c r="CO34" s="163">
        <v>42.6494</v>
      </c>
      <c r="CP34" s="163">
        <v>41.478299999999997</v>
      </c>
      <c r="CQ34" s="163">
        <v>42.151299999999999</v>
      </c>
      <c r="CR34" s="163">
        <v>-68.523200000000003</v>
      </c>
      <c r="CS34" s="163">
        <v>-67.959000000000003</v>
      </c>
      <c r="CT34" s="163">
        <v>80.082800000000006</v>
      </c>
      <c r="CU34" s="163">
        <v>-53.040500000000002</v>
      </c>
      <c r="CV34" s="163">
        <v>87.074299999999994</v>
      </c>
      <c r="CW34" s="163">
        <v>12.8964</v>
      </c>
      <c r="CX34" s="164"/>
      <c r="CY34" s="163">
        <v>70.22</v>
      </c>
      <c r="CZ34" s="163">
        <v>51.101100000000002</v>
      </c>
      <c r="DA34" s="163">
        <v>48.3444</v>
      </c>
      <c r="DB34" s="163">
        <v>-27.01</v>
      </c>
      <c r="DC34" s="163">
        <v>-3.8935</v>
      </c>
      <c r="DD34" s="164"/>
      <c r="DE34" s="164"/>
      <c r="DF34" s="163">
        <v>-185.7414</v>
      </c>
      <c r="DG34" s="163">
        <v>-22.679300000000001</v>
      </c>
      <c r="DH34" s="163">
        <v>-16.5307</v>
      </c>
      <c r="DI34" s="163">
        <v>-101.2</v>
      </c>
      <c r="DJ34" s="163">
        <v>-101.7</v>
      </c>
      <c r="DK34" s="163">
        <v>20.8383</v>
      </c>
      <c r="DL34" s="163">
        <v>52.743499999999997</v>
      </c>
      <c r="DM34" s="163">
        <v>67.643699999999995</v>
      </c>
      <c r="DN34" s="164"/>
      <c r="DO34" s="163">
        <v>52.24</v>
      </c>
      <c r="DP34" s="163">
        <v>-9.59</v>
      </c>
      <c r="DQ34" s="163">
        <v>52.328000000000003</v>
      </c>
      <c r="DR34" s="163">
        <v>186.90559999999999</v>
      </c>
      <c r="DS34" s="163">
        <v>-12.35</v>
      </c>
      <c r="DT34" s="163">
        <v>-12.39</v>
      </c>
      <c r="DU34" s="163">
        <v>84.98</v>
      </c>
      <c r="DV34" s="163">
        <v>50.27</v>
      </c>
      <c r="DW34" s="163">
        <v>189.4545</v>
      </c>
      <c r="DX34" s="163">
        <v>182.89089999999999</v>
      </c>
      <c r="DY34" s="163">
        <v>39.373600000000003</v>
      </c>
      <c r="DZ34" s="163">
        <v>37.781799999999997</v>
      </c>
      <c r="EA34" s="163">
        <v>264.08019999999999</v>
      </c>
      <c r="EB34" s="163">
        <v>230.80439999999999</v>
      </c>
      <c r="EC34" s="163">
        <v>220.05430000000001</v>
      </c>
      <c r="ED34" s="163">
        <v>224.81960000000001</v>
      </c>
      <c r="EE34" s="163">
        <v>77.055199999999999</v>
      </c>
      <c r="EF34" s="163">
        <v>58.520600000000002</v>
      </c>
      <c r="EG34" s="163">
        <v>-23.818000000000001</v>
      </c>
      <c r="EH34" s="163">
        <v>442.06459999999998</v>
      </c>
      <c r="EI34" s="163">
        <v>-21.049299999999999</v>
      </c>
      <c r="EJ34" s="164"/>
      <c r="EK34" s="163">
        <v>-15.9604</v>
      </c>
      <c r="EL34" s="163">
        <v>-14.4237</v>
      </c>
      <c r="EM34" s="163">
        <v>0</v>
      </c>
      <c r="EN34" s="163">
        <v>-40.917299999999997</v>
      </c>
      <c r="EO34" s="164"/>
      <c r="EP34" s="163">
        <v>122.928</v>
      </c>
      <c r="EQ34" s="163">
        <v>-13.5587</v>
      </c>
      <c r="ER34" s="163">
        <v>-14.452299999999999</v>
      </c>
      <c r="ES34" s="163">
        <v>-22.584199999999999</v>
      </c>
      <c r="ET34" s="163">
        <v>0</v>
      </c>
      <c r="EU34" s="163">
        <v>-7.75</v>
      </c>
      <c r="EV34" s="163">
        <v>112.5</v>
      </c>
      <c r="EW34" s="163">
        <v>10.7782</v>
      </c>
      <c r="EX34" s="163">
        <v>-122.8265</v>
      </c>
      <c r="EY34" s="163">
        <v>-34.073099999999997</v>
      </c>
      <c r="EZ34" s="163">
        <v>-33.765099999999997</v>
      </c>
      <c r="FA34" s="163">
        <v>7.1462000000000003</v>
      </c>
      <c r="FB34" s="163">
        <v>-53.406100000000002</v>
      </c>
      <c r="FC34" s="163">
        <v>27.026599999999998</v>
      </c>
      <c r="FD34" s="163">
        <v>22.7409</v>
      </c>
      <c r="FE34" s="164"/>
      <c r="FF34" s="163">
        <v>21.828800000000001</v>
      </c>
      <c r="FG34" s="164"/>
      <c r="FH34" s="164"/>
      <c r="FI34" s="164"/>
      <c r="FJ34" s="163">
        <v>8.8751999999999995</v>
      </c>
      <c r="FK34" s="163">
        <v>7.8704000000000001</v>
      </c>
      <c r="FL34" s="163">
        <v>140.83080000000001</v>
      </c>
      <c r="FM34" s="163">
        <v>-38.714799999999997</v>
      </c>
      <c r="FN34" s="163">
        <v>-38.234299999999998</v>
      </c>
      <c r="FO34" s="163">
        <v>106.9468</v>
      </c>
      <c r="FP34" s="163">
        <v>105.9862</v>
      </c>
      <c r="FQ34" s="163">
        <v>36.044899999999998</v>
      </c>
      <c r="FR34" s="163">
        <v>21.91</v>
      </c>
      <c r="FS34" s="163">
        <v>10.979799999999999</v>
      </c>
      <c r="FT34" s="163">
        <v>0.90359999999999996</v>
      </c>
      <c r="FU34" s="163">
        <v>-6.91</v>
      </c>
      <c r="FV34" s="163">
        <v>15.99</v>
      </c>
      <c r="FW34" s="163">
        <v>35.808199999999999</v>
      </c>
      <c r="FX34" s="164"/>
      <c r="FY34" s="163">
        <v>-1.141</v>
      </c>
      <c r="FZ34" s="163">
        <v>4.141</v>
      </c>
      <c r="GA34" s="164"/>
      <c r="GB34" s="163">
        <v>43.54</v>
      </c>
      <c r="GC34" s="163">
        <v>-105.151</v>
      </c>
      <c r="GD34" s="163">
        <v>-104.33369999999999</v>
      </c>
      <c r="GE34" s="163">
        <v>15.22</v>
      </c>
      <c r="GF34" s="163">
        <v>78.055499999999995</v>
      </c>
      <c r="GG34" s="163">
        <v>26.1</v>
      </c>
      <c r="GH34" s="163">
        <v>-14.356299999999999</v>
      </c>
      <c r="GI34" s="163">
        <v>-2.3159000000000001</v>
      </c>
      <c r="GJ34" s="163">
        <v>-2.6471</v>
      </c>
      <c r="GK34" s="163">
        <v>2.0169999999999999</v>
      </c>
      <c r="GL34" s="164"/>
      <c r="GM34" s="164"/>
      <c r="GN34" s="163">
        <v>-13.3804</v>
      </c>
      <c r="GO34" s="163">
        <v>-34.9435</v>
      </c>
      <c r="GP34" s="163">
        <v>17.089600000000001</v>
      </c>
      <c r="GQ34" s="163">
        <v>36.686</v>
      </c>
      <c r="GR34" s="163">
        <v>63.364400000000003</v>
      </c>
      <c r="GS34" s="163">
        <v>64.539699999999996</v>
      </c>
      <c r="GT34" s="163">
        <v>-127.3441</v>
      </c>
      <c r="GU34" s="163">
        <v>-25.7332</v>
      </c>
      <c r="GV34" s="163">
        <v>20.953099999999999</v>
      </c>
      <c r="GW34" s="163">
        <v>-59.493400000000001</v>
      </c>
      <c r="GX34" s="164"/>
      <c r="GY34" s="163">
        <v>13.459899999999999</v>
      </c>
      <c r="GZ34" s="163">
        <v>13.1866</v>
      </c>
      <c r="HA34" s="164"/>
      <c r="HB34" s="163">
        <v>149.92930000000001</v>
      </c>
      <c r="HC34" s="163">
        <v>153.01060000000001</v>
      </c>
      <c r="HD34" s="164"/>
      <c r="HE34" s="164"/>
      <c r="HF34" s="163">
        <v>-144.07759999999999</v>
      </c>
      <c r="HG34" s="163">
        <v>145.90799999999999</v>
      </c>
      <c r="HH34" s="163">
        <v>7.9897</v>
      </c>
      <c r="HI34" s="163">
        <v>-147.02930000000001</v>
      </c>
      <c r="HJ34" s="163">
        <v>-146.60769999999999</v>
      </c>
      <c r="HK34" s="163">
        <v>-17.881399999999999</v>
      </c>
      <c r="HL34" s="163">
        <v>-5.9858000000000002</v>
      </c>
      <c r="HM34" s="163">
        <v>76.536500000000004</v>
      </c>
      <c r="HN34" s="163">
        <v>75.649699999999996</v>
      </c>
      <c r="HO34" s="164"/>
      <c r="HP34" s="164"/>
      <c r="HQ34" s="163">
        <v>6.4847999999999999</v>
      </c>
      <c r="HR34" s="163">
        <v>5.6387999999999998</v>
      </c>
      <c r="HS34" s="163">
        <v>-12.163399999999999</v>
      </c>
      <c r="HT34" s="163">
        <v>-12.688000000000001</v>
      </c>
      <c r="HU34" s="163">
        <v>16.809999999999999</v>
      </c>
      <c r="HV34" s="163">
        <v>17.05</v>
      </c>
      <c r="HW34" s="163">
        <v>73.8</v>
      </c>
      <c r="HX34" s="163">
        <v>73.099999999999994</v>
      </c>
      <c r="HY34" s="163">
        <v>21.720500000000001</v>
      </c>
      <c r="HZ34" s="163">
        <v>-81.680000000000007</v>
      </c>
      <c r="IA34" s="163">
        <v>-398.99130000000002</v>
      </c>
      <c r="IB34" s="163">
        <v>79.098399999999998</v>
      </c>
      <c r="IC34" s="163">
        <v>78.2453</v>
      </c>
      <c r="ID34" s="163">
        <v>3.7</v>
      </c>
      <c r="IE34" s="163">
        <v>56.5</v>
      </c>
      <c r="IF34" s="163">
        <v>-4.5</v>
      </c>
      <c r="IG34" s="163">
        <v>-4.5</v>
      </c>
      <c r="IH34" s="163">
        <v>1.5182</v>
      </c>
      <c r="II34" s="163">
        <v>1.2060999999999999</v>
      </c>
      <c r="IJ34" s="163">
        <v>0</v>
      </c>
      <c r="IK34" s="163">
        <v>45.081499999999998</v>
      </c>
      <c r="IL34" s="163">
        <v>0</v>
      </c>
      <c r="IM34" s="163">
        <v>233.65539999999999</v>
      </c>
      <c r="IN34" s="163">
        <v>107.2941</v>
      </c>
      <c r="IO34" s="163">
        <v>-225.36</v>
      </c>
      <c r="IP34" s="163">
        <v>226.15899999999999</v>
      </c>
      <c r="IQ34" s="163">
        <v>-260.21339999999998</v>
      </c>
      <c r="IR34" s="163">
        <v>86.423599999999993</v>
      </c>
      <c r="IS34" s="163">
        <v>-224.39070000000001</v>
      </c>
      <c r="IT34" s="163">
        <v>195.07499999999999</v>
      </c>
      <c r="IU34" s="163">
        <v>196.35220000000001</v>
      </c>
      <c r="IV34" s="163">
        <v>258.48540000000003</v>
      </c>
      <c r="IW34" s="163">
        <v>0</v>
      </c>
      <c r="IX34" s="163">
        <v>-80.778599999999997</v>
      </c>
      <c r="IY34" s="163">
        <v>-85.199299999999994</v>
      </c>
      <c r="IZ34" s="163">
        <v>80.950900000000004</v>
      </c>
      <c r="JA34" s="163">
        <v>-10.0458</v>
      </c>
      <c r="JB34" s="164"/>
      <c r="JC34" s="163">
        <v>37.119999999999997</v>
      </c>
      <c r="JD34" s="163">
        <v>5.6420000000000003</v>
      </c>
      <c r="JE34" s="163">
        <v>5.6360000000000001</v>
      </c>
      <c r="JF34" s="163">
        <v>-36.159999999999997</v>
      </c>
      <c r="JG34" s="163">
        <v>13.84</v>
      </c>
      <c r="JH34" s="164"/>
      <c r="JI34" s="163">
        <v>-15.117100000000001</v>
      </c>
      <c r="JJ34" s="163">
        <v>-22.822900000000001</v>
      </c>
      <c r="JK34" s="163">
        <v>-5.4184999999999999</v>
      </c>
      <c r="JL34" s="163">
        <v>15</v>
      </c>
      <c r="JM34" s="163">
        <v>50.360999999999997</v>
      </c>
      <c r="JN34" s="163">
        <v>52.512</v>
      </c>
      <c r="JO34" s="163">
        <v>11.253399999999999</v>
      </c>
      <c r="JP34" s="164"/>
      <c r="JQ34" s="163">
        <v>75.489000000000004</v>
      </c>
      <c r="JR34" s="164"/>
      <c r="JS34" s="163">
        <v>74.462999999999994</v>
      </c>
      <c r="JT34" s="164"/>
      <c r="JU34" s="163">
        <v>-57.6</v>
      </c>
      <c r="JV34" s="163">
        <v>23.759499999999999</v>
      </c>
      <c r="JW34" s="163">
        <v>7.51</v>
      </c>
      <c r="JX34" s="164"/>
      <c r="JY34" s="163">
        <v>-7.2121000000000004</v>
      </c>
      <c r="JZ34" s="163">
        <v>44.474499999999999</v>
      </c>
      <c r="KA34" s="163">
        <v>17.432200000000002</v>
      </c>
      <c r="KB34" s="163">
        <v>-7.6142000000000003</v>
      </c>
      <c r="KC34" s="163">
        <v>-44.497999999999998</v>
      </c>
      <c r="KD34" s="163">
        <v>5.4992999999999999</v>
      </c>
      <c r="KE34" s="163">
        <v>38.016100000000002</v>
      </c>
      <c r="KF34" s="163">
        <v>50.4</v>
      </c>
      <c r="KG34" s="163">
        <v>-49.6</v>
      </c>
      <c r="KH34" s="163">
        <v>-138.1816</v>
      </c>
      <c r="KI34" s="163">
        <v>157.4555</v>
      </c>
    </row>
    <row r="35" spans="1:295" ht="18" customHeight="1" x14ac:dyDescent="0.3">
      <c r="A35" s="160" t="s">
        <v>48</v>
      </c>
      <c r="B35" s="160" t="s">
        <v>817</v>
      </c>
      <c r="C35" s="163">
        <v>0</v>
      </c>
      <c r="D35" s="163">
        <v>15.283099999999999</v>
      </c>
      <c r="E35" s="163">
        <v>-30.7316</v>
      </c>
      <c r="F35" s="163">
        <v>-34.974400000000003</v>
      </c>
      <c r="G35" s="163">
        <v>17.426400000000001</v>
      </c>
      <c r="H35" s="164"/>
      <c r="I35" s="163">
        <v>43.736800000000002</v>
      </c>
      <c r="J35" s="163">
        <v>-65.780799999999999</v>
      </c>
      <c r="K35" s="163">
        <v>54.209400000000002</v>
      </c>
      <c r="L35" s="163">
        <v>27.507200000000001</v>
      </c>
      <c r="M35" s="163">
        <v>26.958300000000001</v>
      </c>
      <c r="N35" s="163">
        <v>31.08</v>
      </c>
      <c r="O35" s="163">
        <v>-55.942999999999998</v>
      </c>
      <c r="P35" s="163">
        <v>52.8</v>
      </c>
      <c r="Q35" s="163">
        <v>19.872</v>
      </c>
      <c r="R35" s="163">
        <v>-50.6</v>
      </c>
      <c r="S35" s="163">
        <v>11.511799999999999</v>
      </c>
      <c r="T35" s="163">
        <v>26.702999999999999</v>
      </c>
      <c r="U35" s="163">
        <v>22.096900000000002</v>
      </c>
      <c r="V35" s="164"/>
      <c r="W35" s="163">
        <v>36.592300000000002</v>
      </c>
      <c r="X35" s="163">
        <v>16.950900000000001</v>
      </c>
      <c r="Y35" s="163">
        <v>6.0730000000000004</v>
      </c>
      <c r="Z35" s="163">
        <v>8.2157999999999998</v>
      </c>
      <c r="AA35" s="164"/>
      <c r="AB35" s="164"/>
      <c r="AC35" s="163">
        <v>-36.869999999999997</v>
      </c>
      <c r="AD35" s="163">
        <v>-36.950000000000003</v>
      </c>
      <c r="AE35" s="164"/>
      <c r="AF35" s="163">
        <v>-28.86</v>
      </c>
      <c r="AG35" s="164"/>
      <c r="AH35" s="163">
        <v>24.959</v>
      </c>
      <c r="AI35" s="163">
        <v>0.20399999999999999</v>
      </c>
      <c r="AJ35" s="163">
        <v>-42.14</v>
      </c>
      <c r="AK35" s="163">
        <v>-41.67</v>
      </c>
      <c r="AL35" s="163">
        <v>-34.51</v>
      </c>
      <c r="AM35" s="163">
        <v>41.92</v>
      </c>
      <c r="AN35" s="163">
        <v>42.04</v>
      </c>
      <c r="AO35" s="163">
        <v>18.702100000000002</v>
      </c>
      <c r="AP35" s="163">
        <v>-4.0372000000000003</v>
      </c>
      <c r="AQ35" s="163">
        <v>55.914700000000003</v>
      </c>
      <c r="AR35" s="163">
        <v>58.285200000000003</v>
      </c>
      <c r="AS35" s="163">
        <v>42.1633</v>
      </c>
      <c r="AT35" s="163">
        <v>-37.508600000000001</v>
      </c>
      <c r="AU35" s="163">
        <v>-35.695599999999999</v>
      </c>
      <c r="AV35" s="163">
        <v>32.9831</v>
      </c>
      <c r="AW35" s="163">
        <v>26.922599999999999</v>
      </c>
      <c r="AX35" s="163">
        <v>60.415599999999998</v>
      </c>
      <c r="AY35" s="163">
        <v>62.290999999999997</v>
      </c>
      <c r="AZ35" s="163">
        <v>9.9619999999999997</v>
      </c>
      <c r="BA35" s="163">
        <v>54.252899999999997</v>
      </c>
      <c r="BB35" s="163">
        <v>-564.64200000000005</v>
      </c>
      <c r="BC35" s="163">
        <v>27.5274</v>
      </c>
      <c r="BD35" s="163">
        <v>-13.3</v>
      </c>
      <c r="BE35" s="163">
        <v>-13.6</v>
      </c>
      <c r="BF35" s="163">
        <v>42.383899999999997</v>
      </c>
      <c r="BG35" s="163">
        <v>40.140599999999999</v>
      </c>
      <c r="BH35" s="163">
        <v>-2.2069000000000001</v>
      </c>
      <c r="BI35" s="164"/>
      <c r="BJ35" s="163">
        <v>-165.1387</v>
      </c>
      <c r="BK35" s="163">
        <v>-0.30980000000000002</v>
      </c>
      <c r="BL35" s="163">
        <v>0</v>
      </c>
      <c r="BM35" s="163">
        <v>3.5405000000000002</v>
      </c>
      <c r="BN35" s="163">
        <v>605.39549999999997</v>
      </c>
      <c r="BO35" s="163">
        <v>116.0924</v>
      </c>
      <c r="BP35" s="163">
        <v>116.0924</v>
      </c>
      <c r="BQ35" s="163">
        <v>-433.0154</v>
      </c>
      <c r="BR35" s="163">
        <v>550.71849999999995</v>
      </c>
      <c r="BS35" s="164"/>
      <c r="BT35" s="163">
        <v>-39.082700000000003</v>
      </c>
      <c r="BU35" s="163">
        <v>41.249299999999998</v>
      </c>
      <c r="BV35" s="163">
        <v>73.070300000000003</v>
      </c>
      <c r="BW35" s="163">
        <v>25.25</v>
      </c>
      <c r="BX35" s="163">
        <v>24.58</v>
      </c>
      <c r="BY35" s="163">
        <v>56.84</v>
      </c>
      <c r="BZ35" s="163">
        <v>68.86</v>
      </c>
      <c r="CA35" s="163">
        <v>-11.5161</v>
      </c>
      <c r="CB35" s="163">
        <v>-10.5784</v>
      </c>
      <c r="CC35" s="163">
        <v>62.883299999999998</v>
      </c>
      <c r="CD35" s="163">
        <v>63.881100000000004</v>
      </c>
      <c r="CE35" s="163">
        <v>36.5854</v>
      </c>
      <c r="CF35" s="163">
        <v>-116.7024</v>
      </c>
      <c r="CG35" s="163">
        <v>-115.7269</v>
      </c>
      <c r="CH35" s="164"/>
      <c r="CI35" s="164"/>
      <c r="CJ35" s="164"/>
      <c r="CK35" s="164"/>
      <c r="CL35" s="163">
        <v>83.6</v>
      </c>
      <c r="CM35" s="163">
        <v>75.8</v>
      </c>
      <c r="CN35" s="163">
        <v>-11.68</v>
      </c>
      <c r="CO35" s="163">
        <v>43.316299999999998</v>
      </c>
      <c r="CP35" s="163">
        <v>41.785800000000002</v>
      </c>
      <c r="CQ35" s="163">
        <v>42.598700000000001</v>
      </c>
      <c r="CR35" s="163">
        <v>-68.459299999999999</v>
      </c>
      <c r="CS35" s="163">
        <v>-67.899199999999993</v>
      </c>
      <c r="CT35" s="163">
        <v>86.621099999999998</v>
      </c>
      <c r="CU35" s="163">
        <v>-59.487499999999997</v>
      </c>
      <c r="CV35" s="163">
        <v>93.136399999999995</v>
      </c>
      <c r="CW35" s="163">
        <v>9.7835000000000001</v>
      </c>
      <c r="CX35" s="164"/>
      <c r="CY35" s="163">
        <v>70.14</v>
      </c>
      <c r="CZ35" s="163">
        <v>51.101100000000002</v>
      </c>
      <c r="DA35" s="163">
        <v>48.051499999999997</v>
      </c>
      <c r="DB35" s="163">
        <v>-26.85</v>
      </c>
      <c r="DC35" s="163">
        <v>-3.7679</v>
      </c>
      <c r="DD35" s="164"/>
      <c r="DE35" s="164"/>
      <c r="DF35" s="163">
        <v>-190.304</v>
      </c>
      <c r="DG35" s="163">
        <v>-22.313099999999999</v>
      </c>
      <c r="DH35" s="163">
        <v>-16.469799999999999</v>
      </c>
      <c r="DI35" s="163">
        <v>-100.6</v>
      </c>
      <c r="DJ35" s="163">
        <v>-101.1</v>
      </c>
      <c r="DK35" s="163">
        <v>21.0471</v>
      </c>
      <c r="DL35" s="163">
        <v>52.743499999999997</v>
      </c>
      <c r="DM35" s="163">
        <v>66.234800000000007</v>
      </c>
      <c r="DN35" s="164"/>
      <c r="DO35" s="164"/>
      <c r="DP35" s="163">
        <v>-9.17</v>
      </c>
      <c r="DQ35" s="163">
        <v>51.041499999999999</v>
      </c>
      <c r="DR35" s="163">
        <v>187.86070000000001</v>
      </c>
      <c r="DS35" s="163">
        <v>-11.69</v>
      </c>
      <c r="DT35" s="163">
        <v>-11.82</v>
      </c>
      <c r="DU35" s="163">
        <v>83.04</v>
      </c>
      <c r="DV35" s="163">
        <v>55.95</v>
      </c>
      <c r="DW35" s="163">
        <v>191.18180000000001</v>
      </c>
      <c r="DX35" s="163">
        <v>188</v>
      </c>
      <c r="DY35" s="163">
        <v>38.281999999999996</v>
      </c>
      <c r="DZ35" s="163">
        <v>37.7455</v>
      </c>
      <c r="EA35" s="163">
        <v>263.74450000000002</v>
      </c>
      <c r="EB35" s="163">
        <v>228.43170000000001</v>
      </c>
      <c r="EC35" s="163">
        <v>220.31559999999999</v>
      </c>
      <c r="ED35" s="163">
        <v>223.83109999999999</v>
      </c>
      <c r="EE35" s="163">
        <v>56.277099999999997</v>
      </c>
      <c r="EF35" s="163">
        <v>39.468000000000004</v>
      </c>
      <c r="EG35" s="163">
        <v>-25.05</v>
      </c>
      <c r="EH35" s="163">
        <v>445.77359999999999</v>
      </c>
      <c r="EI35" s="163">
        <v>-34.051499999999997</v>
      </c>
      <c r="EJ35" s="164"/>
      <c r="EK35" s="163">
        <v>-14.9954</v>
      </c>
      <c r="EL35" s="163">
        <v>-13.302099999999999</v>
      </c>
      <c r="EM35" s="163">
        <v>22.349699999999999</v>
      </c>
      <c r="EN35" s="163">
        <v>-29.941500000000001</v>
      </c>
      <c r="EO35" s="164"/>
      <c r="EP35" s="163">
        <v>39.984000000000002</v>
      </c>
      <c r="EQ35" s="163">
        <v>-5.2728999999999999</v>
      </c>
      <c r="ER35" s="163">
        <v>-5.7836999999999996</v>
      </c>
      <c r="ES35" s="163">
        <v>-2.8929</v>
      </c>
      <c r="ET35" s="163">
        <v>0</v>
      </c>
      <c r="EU35" s="163">
        <v>-11.43</v>
      </c>
      <c r="EV35" s="163">
        <v>1</v>
      </c>
      <c r="EW35" s="163">
        <v>10.558400000000001</v>
      </c>
      <c r="EX35" s="163">
        <v>-101.7007</v>
      </c>
      <c r="EY35" s="163">
        <v>-35.388599999999997</v>
      </c>
      <c r="EZ35" s="163">
        <v>-34.244199999999999</v>
      </c>
      <c r="FA35" s="163">
        <v>6.6482000000000001</v>
      </c>
      <c r="FB35" s="163">
        <v>-37.158200000000001</v>
      </c>
      <c r="FC35" s="163">
        <v>0</v>
      </c>
      <c r="FD35" s="163">
        <v>22.750599999999999</v>
      </c>
      <c r="FE35" s="164"/>
      <c r="FF35" s="163">
        <v>22.654599999999999</v>
      </c>
      <c r="FG35" s="164"/>
      <c r="FH35" s="164"/>
      <c r="FI35" s="164"/>
      <c r="FJ35" s="163">
        <v>10.0474</v>
      </c>
      <c r="FK35" s="163">
        <v>9.8798999999999992</v>
      </c>
      <c r="FL35" s="163">
        <v>150.54320000000001</v>
      </c>
      <c r="FM35" s="163">
        <v>-36.882599999999996</v>
      </c>
      <c r="FN35" s="163">
        <v>-37.125700000000002</v>
      </c>
      <c r="FO35" s="163">
        <v>110.4358</v>
      </c>
      <c r="FP35" s="163">
        <v>106.7899</v>
      </c>
      <c r="FQ35" s="163">
        <v>44.628999999999998</v>
      </c>
      <c r="FR35" s="163">
        <v>21.49</v>
      </c>
      <c r="FS35" s="163">
        <v>8.7653999999999996</v>
      </c>
      <c r="FT35" s="163">
        <v>0.89139999999999997</v>
      </c>
      <c r="FU35" s="163">
        <v>-5.05</v>
      </c>
      <c r="FV35" s="163">
        <v>17.149999999999999</v>
      </c>
      <c r="FW35" s="163">
        <v>43.927100000000003</v>
      </c>
      <c r="FX35" s="164"/>
      <c r="FY35" s="163">
        <v>-1.169</v>
      </c>
      <c r="FZ35" s="163">
        <v>4.1829999999999998</v>
      </c>
      <c r="GA35" s="164"/>
      <c r="GB35" s="163">
        <v>45.76</v>
      </c>
      <c r="GC35" s="163">
        <v>-104.7784</v>
      </c>
      <c r="GD35" s="163">
        <v>-108.1602</v>
      </c>
      <c r="GE35" s="164"/>
      <c r="GF35" s="163">
        <v>78.526899999999998</v>
      </c>
      <c r="GG35" s="163">
        <v>25.7</v>
      </c>
      <c r="GH35" s="163">
        <v>-14.4053</v>
      </c>
      <c r="GI35" s="163">
        <v>-2.1507999999999998</v>
      </c>
      <c r="GJ35" s="163">
        <v>-2.3713000000000002</v>
      </c>
      <c r="GK35" s="163">
        <v>1.9931000000000001</v>
      </c>
      <c r="GL35" s="164"/>
      <c r="GM35" s="164"/>
      <c r="GN35" s="163">
        <v>-13.755100000000001</v>
      </c>
      <c r="GO35" s="163">
        <v>-35.021099999999997</v>
      </c>
      <c r="GP35" s="163">
        <v>17.231300000000001</v>
      </c>
      <c r="GQ35" s="163">
        <v>36.080399999999997</v>
      </c>
      <c r="GR35" s="163">
        <v>62.440199999999997</v>
      </c>
      <c r="GS35" s="163">
        <v>63.148400000000002</v>
      </c>
      <c r="GT35" s="163">
        <v>-125.3498</v>
      </c>
      <c r="GU35" s="163">
        <v>-25.412400000000002</v>
      </c>
      <c r="GV35" s="163">
        <v>20.6281</v>
      </c>
      <c r="GW35" s="163">
        <v>-59.310699999999997</v>
      </c>
      <c r="GX35" s="163">
        <v>9.2909000000000006</v>
      </c>
      <c r="GY35" s="163">
        <v>13.3818</v>
      </c>
      <c r="GZ35" s="163">
        <v>13.017899999999999</v>
      </c>
      <c r="HA35" s="163">
        <v>11</v>
      </c>
      <c r="HB35" s="163">
        <v>148.89709999999999</v>
      </c>
      <c r="HC35" s="163">
        <v>148.90880000000001</v>
      </c>
      <c r="HD35" s="163">
        <v>0</v>
      </c>
      <c r="HE35" s="164"/>
      <c r="HF35" s="163">
        <v>-152.511</v>
      </c>
      <c r="HG35" s="163">
        <v>154.30719999999999</v>
      </c>
      <c r="HH35" s="163">
        <v>0</v>
      </c>
      <c r="HI35" s="163">
        <v>-142.92869999999999</v>
      </c>
      <c r="HJ35" s="163">
        <v>-141.84469999999999</v>
      </c>
      <c r="HK35" s="163">
        <v>-19.761299999999999</v>
      </c>
      <c r="HL35" s="163">
        <v>-8.8895999999999997</v>
      </c>
      <c r="HM35" s="163">
        <v>77.611699999999999</v>
      </c>
      <c r="HN35" s="163">
        <v>76.591899999999995</v>
      </c>
      <c r="HO35" s="163">
        <v>-64.971100000000007</v>
      </c>
      <c r="HP35" s="163">
        <v>-65.826599999999999</v>
      </c>
      <c r="HQ35" s="163">
        <v>4.0677000000000003</v>
      </c>
      <c r="HR35" s="163">
        <v>3.4634999999999998</v>
      </c>
      <c r="HS35" s="163">
        <v>-12.8904</v>
      </c>
      <c r="HT35" s="163">
        <v>-12.4589</v>
      </c>
      <c r="HU35" s="163">
        <v>18.47</v>
      </c>
      <c r="HV35" s="163">
        <v>18.579999999999998</v>
      </c>
      <c r="HW35" s="163">
        <v>71.3</v>
      </c>
      <c r="HX35" s="163">
        <v>71.8</v>
      </c>
      <c r="HY35" s="163">
        <v>21.720500000000001</v>
      </c>
      <c r="HZ35" s="163">
        <v>-79.36</v>
      </c>
      <c r="IA35" s="163">
        <v>-385.46510000000001</v>
      </c>
      <c r="IB35" s="163">
        <v>73.918800000000005</v>
      </c>
      <c r="IC35" s="163">
        <v>73.511700000000005</v>
      </c>
      <c r="ID35" s="163">
        <v>4.8</v>
      </c>
      <c r="IE35" s="163">
        <v>54.4</v>
      </c>
      <c r="IF35" s="163">
        <v>-2.8</v>
      </c>
      <c r="IG35" s="163">
        <v>-2.8</v>
      </c>
      <c r="IH35" s="163">
        <v>1.4188000000000001</v>
      </c>
      <c r="II35" s="163">
        <v>1.2724</v>
      </c>
      <c r="IJ35" s="164"/>
      <c r="IK35" s="163">
        <v>59.7896</v>
      </c>
      <c r="IL35" s="163">
        <v>0</v>
      </c>
      <c r="IM35" s="163">
        <v>219.62870000000001</v>
      </c>
      <c r="IN35" s="163">
        <v>111.20959999999999</v>
      </c>
      <c r="IO35" s="163">
        <v>-214.80529999999999</v>
      </c>
      <c r="IP35" s="163">
        <v>212.75790000000001</v>
      </c>
      <c r="IQ35" s="163">
        <v>-245.17160000000001</v>
      </c>
      <c r="IR35" s="163">
        <v>88.319500000000005</v>
      </c>
      <c r="IS35" s="163">
        <v>-212.53270000000001</v>
      </c>
      <c r="IT35" s="163">
        <v>196.4298</v>
      </c>
      <c r="IU35" s="163">
        <v>194.6037</v>
      </c>
      <c r="IV35" s="163">
        <v>247.88460000000001</v>
      </c>
      <c r="IW35" s="163">
        <v>0</v>
      </c>
      <c r="IX35" s="163">
        <v>-82.796800000000005</v>
      </c>
      <c r="IY35" s="163">
        <v>-83.497500000000002</v>
      </c>
      <c r="IZ35" s="163">
        <v>84.406499999999994</v>
      </c>
      <c r="JA35" s="163">
        <v>-10.1776</v>
      </c>
      <c r="JB35" s="164"/>
      <c r="JC35" s="163">
        <v>37.119999999999997</v>
      </c>
      <c r="JD35" s="163">
        <v>5.5819999999999999</v>
      </c>
      <c r="JE35" s="163">
        <v>5.57</v>
      </c>
      <c r="JF35" s="163">
        <v>-36.32</v>
      </c>
      <c r="JG35" s="163">
        <v>12.72</v>
      </c>
      <c r="JH35" s="164"/>
      <c r="JI35" s="163">
        <v>-13.386699999999999</v>
      </c>
      <c r="JJ35" s="163">
        <v>-22.792400000000001</v>
      </c>
      <c r="JK35" s="163">
        <v>-7.4997999999999996</v>
      </c>
      <c r="JL35" s="163">
        <v>13.9</v>
      </c>
      <c r="JM35" s="163">
        <v>51.015000000000001</v>
      </c>
      <c r="JN35" s="163">
        <v>52.81</v>
      </c>
      <c r="JO35" s="163">
        <v>11.398199999999999</v>
      </c>
      <c r="JP35" s="163">
        <v>13.4802</v>
      </c>
      <c r="JQ35" s="163">
        <v>74.822599999999994</v>
      </c>
      <c r="JR35" s="164"/>
      <c r="JS35" s="163">
        <v>74.881600000000006</v>
      </c>
      <c r="JT35" s="164"/>
      <c r="JU35" s="163">
        <v>-51.3</v>
      </c>
      <c r="JV35" s="163">
        <v>25.7637</v>
      </c>
      <c r="JW35" s="163">
        <v>7.53</v>
      </c>
      <c r="JX35" s="164"/>
      <c r="JY35" s="163">
        <v>-10.9846</v>
      </c>
      <c r="JZ35" s="163">
        <v>46.896900000000002</v>
      </c>
      <c r="KA35" s="163">
        <v>20.209700000000002</v>
      </c>
      <c r="KB35" s="163">
        <v>-10.7134</v>
      </c>
      <c r="KC35" s="163">
        <v>-46.131100000000004</v>
      </c>
      <c r="KD35" s="163">
        <v>7.4694000000000003</v>
      </c>
      <c r="KE35" s="163">
        <v>37.350999999999999</v>
      </c>
      <c r="KF35" s="163">
        <v>47</v>
      </c>
      <c r="KG35" s="163">
        <v>-46.7</v>
      </c>
      <c r="KH35" s="163">
        <v>-154.97579999999999</v>
      </c>
      <c r="KI35" s="163">
        <v>177.40889999999999</v>
      </c>
    </row>
    <row r="36" spans="1:295" ht="18" customHeight="1" x14ac:dyDescent="0.3">
      <c r="A36" s="160" t="s">
        <v>48</v>
      </c>
      <c r="B36" s="160" t="s">
        <v>818</v>
      </c>
      <c r="C36" s="163">
        <v>0</v>
      </c>
      <c r="D36" s="163">
        <v>16.977399999999999</v>
      </c>
      <c r="E36" s="163">
        <v>-34.171599999999998</v>
      </c>
      <c r="F36" s="163">
        <v>-35.8262</v>
      </c>
      <c r="G36" s="163">
        <v>17.126100000000001</v>
      </c>
      <c r="H36" s="164"/>
      <c r="I36" s="163">
        <v>42.623600000000003</v>
      </c>
      <c r="J36" s="163">
        <v>-66.190100000000001</v>
      </c>
      <c r="K36" s="163">
        <v>53.363</v>
      </c>
      <c r="L36" s="163">
        <v>26.809200000000001</v>
      </c>
      <c r="M36" s="163">
        <v>26.272099999999998</v>
      </c>
      <c r="N36" s="163">
        <v>24.42</v>
      </c>
      <c r="O36" s="163">
        <v>-54.898000000000003</v>
      </c>
      <c r="P36" s="163">
        <v>50.6</v>
      </c>
      <c r="Q36" s="163">
        <v>19.872</v>
      </c>
      <c r="R36" s="164"/>
      <c r="S36" s="163">
        <v>11.5227</v>
      </c>
      <c r="T36" s="163">
        <v>26.6816</v>
      </c>
      <c r="U36" s="163">
        <v>21.7471</v>
      </c>
      <c r="V36" s="164"/>
      <c r="W36" s="163">
        <v>36.972099999999998</v>
      </c>
      <c r="X36" s="163">
        <v>17.4513</v>
      </c>
      <c r="Y36" s="163">
        <v>6.0279999999999996</v>
      </c>
      <c r="Z36" s="163">
        <v>8.1401000000000003</v>
      </c>
      <c r="AA36" s="164"/>
      <c r="AB36" s="164"/>
      <c r="AC36" s="163">
        <v>-39.35</v>
      </c>
      <c r="AD36" s="163">
        <v>-39.479999999999997</v>
      </c>
      <c r="AE36" s="164"/>
      <c r="AF36" s="163">
        <v>-24.42</v>
      </c>
      <c r="AG36" s="163">
        <v>52.8</v>
      </c>
      <c r="AH36" s="163">
        <v>26.695</v>
      </c>
      <c r="AI36" s="163">
        <v>0.20899999999999999</v>
      </c>
      <c r="AJ36" s="163">
        <v>-44.29</v>
      </c>
      <c r="AK36" s="163">
        <v>-44.17</v>
      </c>
      <c r="AL36" s="163">
        <v>-35.93</v>
      </c>
      <c r="AM36" s="163">
        <v>44.62</v>
      </c>
      <c r="AN36" s="163">
        <v>44.54</v>
      </c>
      <c r="AO36" s="163">
        <v>18.126999999999999</v>
      </c>
      <c r="AP36" s="163">
        <v>-4.2039</v>
      </c>
      <c r="AQ36" s="163">
        <v>55.126100000000001</v>
      </c>
      <c r="AR36" s="163">
        <v>56.620699999999999</v>
      </c>
      <c r="AS36" s="163">
        <v>42.372</v>
      </c>
      <c r="AT36" s="163">
        <v>-40.4557</v>
      </c>
      <c r="AU36" s="163">
        <v>-41.578200000000002</v>
      </c>
      <c r="AV36" s="163">
        <v>30.569700000000001</v>
      </c>
      <c r="AW36" s="163">
        <v>26.637699999999999</v>
      </c>
      <c r="AX36" s="163">
        <v>62.023099999999999</v>
      </c>
      <c r="AY36" s="163">
        <v>64.300399999999996</v>
      </c>
      <c r="AZ36" s="163">
        <v>9.9619999999999997</v>
      </c>
      <c r="BA36" s="163">
        <v>50.267899999999997</v>
      </c>
      <c r="BB36" s="163">
        <v>-546.92520000000002</v>
      </c>
      <c r="BC36" s="163">
        <v>26.506900000000002</v>
      </c>
      <c r="BD36" s="163">
        <v>-12.8</v>
      </c>
      <c r="BE36" s="163">
        <v>-13.3</v>
      </c>
      <c r="BF36" s="163">
        <v>46.147500000000001</v>
      </c>
      <c r="BG36" s="163">
        <v>44.700499999999998</v>
      </c>
      <c r="BH36" s="163">
        <v>-2.0192000000000001</v>
      </c>
      <c r="BI36" s="164"/>
      <c r="BJ36" s="163">
        <v>-178.23650000000001</v>
      </c>
      <c r="BK36" s="163">
        <v>0.34389999999999998</v>
      </c>
      <c r="BL36" s="163">
        <v>0</v>
      </c>
      <c r="BM36" s="163">
        <v>3.6722000000000001</v>
      </c>
      <c r="BN36" s="163">
        <v>592.82180000000005</v>
      </c>
      <c r="BO36" s="163">
        <v>96.377399999999994</v>
      </c>
      <c r="BP36" s="163">
        <v>96.377399999999994</v>
      </c>
      <c r="BQ36" s="163">
        <v>-379.61590000000001</v>
      </c>
      <c r="BR36" s="163">
        <v>530</v>
      </c>
      <c r="BS36" s="164"/>
      <c r="BT36" s="163">
        <v>-63.319400000000002</v>
      </c>
      <c r="BU36" s="163">
        <v>64.419600000000003</v>
      </c>
      <c r="BV36" s="163">
        <v>71.972499999999997</v>
      </c>
      <c r="BW36" s="163">
        <v>24.5</v>
      </c>
      <c r="BX36" s="163">
        <v>24.22</v>
      </c>
      <c r="BY36" s="163">
        <v>55.7</v>
      </c>
      <c r="BZ36" s="163">
        <v>67.459999999999994</v>
      </c>
      <c r="CA36" s="163">
        <v>-5.3540999999999999</v>
      </c>
      <c r="CB36" s="163">
        <v>-5.2201000000000004</v>
      </c>
      <c r="CC36" s="163">
        <v>66.838200000000001</v>
      </c>
      <c r="CD36" s="163">
        <v>67.352199999999996</v>
      </c>
      <c r="CE36" s="163">
        <v>35.670099999999998</v>
      </c>
      <c r="CF36" s="163">
        <v>-119.873</v>
      </c>
      <c r="CG36" s="163">
        <v>-119.3541</v>
      </c>
      <c r="CH36" s="164"/>
      <c r="CI36" s="164"/>
      <c r="CJ36" s="164"/>
      <c r="CK36" s="164"/>
      <c r="CL36" s="163">
        <v>83.9</v>
      </c>
      <c r="CM36" s="163">
        <v>75.5</v>
      </c>
      <c r="CN36" s="163">
        <v>-11.57</v>
      </c>
      <c r="CO36" s="163">
        <v>41.484400000000001</v>
      </c>
      <c r="CP36" s="163">
        <v>39.145600000000002</v>
      </c>
      <c r="CQ36" s="163">
        <v>40.985500000000002</v>
      </c>
      <c r="CR36" s="163">
        <v>-73.4739</v>
      </c>
      <c r="CS36" s="163">
        <v>-74.091999999999999</v>
      </c>
      <c r="CT36" s="163">
        <v>70.7166</v>
      </c>
      <c r="CU36" s="163">
        <v>-37.797800000000002</v>
      </c>
      <c r="CV36" s="163">
        <v>75.955600000000004</v>
      </c>
      <c r="CW36" s="163">
        <v>9.82</v>
      </c>
      <c r="CX36" s="164"/>
      <c r="CY36" s="163">
        <v>68.28</v>
      </c>
      <c r="CZ36" s="163">
        <v>51.101100000000002</v>
      </c>
      <c r="DA36" s="163">
        <v>48.6374</v>
      </c>
      <c r="DB36" s="163">
        <v>-26.74</v>
      </c>
      <c r="DC36" s="163">
        <v>-3.7679</v>
      </c>
      <c r="DD36" s="164"/>
      <c r="DE36" s="164"/>
      <c r="DF36" s="163">
        <v>-187.82839999999999</v>
      </c>
      <c r="DG36" s="163">
        <v>-23.242100000000001</v>
      </c>
      <c r="DH36" s="163">
        <v>-16.379300000000001</v>
      </c>
      <c r="DI36" s="163">
        <v>-100.8</v>
      </c>
      <c r="DJ36" s="163">
        <v>-100</v>
      </c>
      <c r="DK36" s="163">
        <v>21.799600000000002</v>
      </c>
      <c r="DL36" s="163">
        <v>51.5717</v>
      </c>
      <c r="DM36" s="163">
        <v>64.356200000000001</v>
      </c>
      <c r="DN36" s="163">
        <v>72.674599999999998</v>
      </c>
      <c r="DO36" s="163">
        <v>51.19</v>
      </c>
      <c r="DP36" s="163">
        <v>-8.7100000000000009</v>
      </c>
      <c r="DQ36" s="163">
        <v>51.584000000000003</v>
      </c>
      <c r="DR36" s="163">
        <v>185.86060000000001</v>
      </c>
      <c r="DS36" s="163">
        <v>-14.78</v>
      </c>
      <c r="DT36" s="163">
        <v>-15.09</v>
      </c>
      <c r="DU36" s="163">
        <v>89.52</v>
      </c>
      <c r="DV36" s="163">
        <v>54.8</v>
      </c>
      <c r="DW36" s="163">
        <v>187.8</v>
      </c>
      <c r="DX36" s="163">
        <v>183.9273</v>
      </c>
      <c r="DY36" s="163">
        <v>40.241999999999997</v>
      </c>
      <c r="DZ36" s="163">
        <v>39.381799999999998</v>
      </c>
      <c r="EA36" s="163">
        <v>262.45319999999998</v>
      </c>
      <c r="EB36" s="163">
        <v>225.82140000000001</v>
      </c>
      <c r="EC36" s="163">
        <v>219.87899999999999</v>
      </c>
      <c r="ED36" s="163">
        <v>221.7406</v>
      </c>
      <c r="EE36" s="163">
        <v>80.4011</v>
      </c>
      <c r="EF36" s="163">
        <v>65.835099999999997</v>
      </c>
      <c r="EG36" s="163">
        <v>-23.190999999999999</v>
      </c>
      <c r="EH36" s="163">
        <v>397.30470000000003</v>
      </c>
      <c r="EI36" s="163">
        <v>-16.288</v>
      </c>
      <c r="EJ36" s="164"/>
      <c r="EK36" s="163">
        <v>-14.609</v>
      </c>
      <c r="EL36" s="163">
        <v>-12.5844</v>
      </c>
      <c r="EM36" s="163">
        <v>0</v>
      </c>
      <c r="EN36" s="163">
        <v>-29.424900000000001</v>
      </c>
      <c r="EO36" s="164"/>
      <c r="EP36" s="163">
        <v>138.30000000000001</v>
      </c>
      <c r="EQ36" s="163">
        <v>-18.3626</v>
      </c>
      <c r="ER36" s="163">
        <v>-18.572600000000001</v>
      </c>
      <c r="ES36" s="163">
        <v>-29.31</v>
      </c>
      <c r="ET36" s="163">
        <v>0</v>
      </c>
      <c r="EU36" s="163">
        <v>-11.78</v>
      </c>
      <c r="EV36" s="163">
        <v>101.7</v>
      </c>
      <c r="EW36" s="163">
        <v>10.2019</v>
      </c>
      <c r="EX36" s="163">
        <v>-99.617699999999999</v>
      </c>
      <c r="EY36" s="163">
        <v>-37.746899999999997</v>
      </c>
      <c r="EZ36" s="163">
        <v>-36.539299999999997</v>
      </c>
      <c r="FA36" s="163">
        <v>10.370699999999999</v>
      </c>
      <c r="FB36" s="163">
        <v>-66.500500000000002</v>
      </c>
      <c r="FC36" s="163">
        <v>29.186800000000002</v>
      </c>
      <c r="FD36" s="163">
        <v>23.333200000000001</v>
      </c>
      <c r="FE36" s="164"/>
      <c r="FF36" s="163">
        <v>23.053999999999998</v>
      </c>
      <c r="FG36" s="164"/>
      <c r="FH36" s="164"/>
      <c r="FI36" s="164"/>
      <c r="FJ36" s="163">
        <v>4.0189000000000004</v>
      </c>
      <c r="FK36" s="163">
        <v>3.5165999999999999</v>
      </c>
      <c r="FL36" s="163">
        <v>134.96979999999999</v>
      </c>
      <c r="FM36" s="163">
        <v>-37.029600000000002</v>
      </c>
      <c r="FN36" s="163">
        <v>-37.592399999999998</v>
      </c>
      <c r="FO36" s="163">
        <v>104.46720000000001</v>
      </c>
      <c r="FP36" s="163">
        <v>106.2097</v>
      </c>
      <c r="FQ36" s="163">
        <v>26.7576</v>
      </c>
      <c r="FR36" s="163">
        <v>26.38</v>
      </c>
      <c r="FS36" s="163">
        <v>15.0741</v>
      </c>
      <c r="FT36" s="163">
        <v>0.88039999999999996</v>
      </c>
      <c r="FU36" s="163">
        <v>-9.61</v>
      </c>
      <c r="FV36" s="163">
        <v>15.68</v>
      </c>
      <c r="FW36" s="163">
        <v>27.3307</v>
      </c>
      <c r="FX36" s="164"/>
      <c r="FY36" s="163">
        <v>-1.177</v>
      </c>
      <c r="FZ36" s="163">
        <v>4.1859999999999999</v>
      </c>
      <c r="GA36" s="164"/>
      <c r="GB36" s="163">
        <v>43.77</v>
      </c>
      <c r="GC36" s="163">
        <v>-105.4006</v>
      </c>
      <c r="GD36" s="163">
        <v>-103.6597</v>
      </c>
      <c r="GE36" s="164"/>
      <c r="GF36" s="163">
        <v>78.195800000000006</v>
      </c>
      <c r="GG36" s="163">
        <v>27.6</v>
      </c>
      <c r="GH36" s="163">
        <v>-14.065099999999999</v>
      </c>
      <c r="GI36" s="163">
        <v>-2.1269</v>
      </c>
      <c r="GJ36" s="163">
        <v>-2.4022000000000001</v>
      </c>
      <c r="GK36" s="163">
        <v>1.9417</v>
      </c>
      <c r="GL36" s="164"/>
      <c r="GM36" s="164"/>
      <c r="GN36" s="163">
        <v>-14.2178</v>
      </c>
      <c r="GO36" s="163">
        <v>-34.319699999999997</v>
      </c>
      <c r="GP36" s="163">
        <v>17.4221</v>
      </c>
      <c r="GQ36" s="163">
        <v>35.998600000000003</v>
      </c>
      <c r="GR36" s="163">
        <v>62.931699999999999</v>
      </c>
      <c r="GS36" s="163">
        <v>62.510300000000001</v>
      </c>
      <c r="GT36" s="163">
        <v>-127.3732</v>
      </c>
      <c r="GU36" s="163">
        <v>-25.404</v>
      </c>
      <c r="GV36" s="163">
        <v>20.451599999999999</v>
      </c>
      <c r="GW36" s="163">
        <v>-59.287500000000001</v>
      </c>
      <c r="GX36" s="163">
        <v>9.6579999999999995</v>
      </c>
      <c r="GY36" s="163">
        <v>13.0106</v>
      </c>
      <c r="GZ36" s="163">
        <v>12.712</v>
      </c>
      <c r="HA36" s="164"/>
      <c r="HB36" s="163">
        <v>155.5651</v>
      </c>
      <c r="HC36" s="163">
        <v>154.74690000000001</v>
      </c>
      <c r="HD36" s="164"/>
      <c r="HE36" s="164"/>
      <c r="HF36" s="163">
        <v>-154.3751</v>
      </c>
      <c r="HG36" s="163">
        <v>153.0274</v>
      </c>
      <c r="HH36" s="163">
        <v>23.400099999999998</v>
      </c>
      <c r="HI36" s="163">
        <v>-148.63390000000001</v>
      </c>
      <c r="HJ36" s="163">
        <v>-147.29990000000001</v>
      </c>
      <c r="HK36" s="163">
        <v>-19.640499999999999</v>
      </c>
      <c r="HL36" s="163">
        <v>-7.4626000000000001</v>
      </c>
      <c r="HM36" s="163">
        <v>77.194000000000003</v>
      </c>
      <c r="HN36" s="163">
        <v>76.502799999999993</v>
      </c>
      <c r="HO36" s="164"/>
      <c r="HP36" s="164"/>
      <c r="HQ36" s="163">
        <v>5.6277999999999997</v>
      </c>
      <c r="HR36" s="163">
        <v>5.5728999999999997</v>
      </c>
      <c r="HS36" s="163">
        <v>-13.1601</v>
      </c>
      <c r="HT36" s="163">
        <v>-13.3797</v>
      </c>
      <c r="HU36" s="163">
        <v>19.78</v>
      </c>
      <c r="HV36" s="163">
        <v>19.8</v>
      </c>
      <c r="HW36" s="163">
        <v>73.5</v>
      </c>
      <c r="HX36" s="163">
        <v>72.900000000000006</v>
      </c>
      <c r="HY36" s="163">
        <v>21.494</v>
      </c>
      <c r="HZ36" s="163">
        <v>-77.44</v>
      </c>
      <c r="IA36" s="163">
        <v>-388.00020000000001</v>
      </c>
      <c r="IB36" s="163">
        <v>78.983999999999995</v>
      </c>
      <c r="IC36" s="163">
        <v>78.581100000000006</v>
      </c>
      <c r="ID36" s="163">
        <v>4.3</v>
      </c>
      <c r="IE36" s="163">
        <v>58.7</v>
      </c>
      <c r="IF36" s="163">
        <v>-3.6</v>
      </c>
      <c r="IG36" s="163">
        <v>-3.6</v>
      </c>
      <c r="IH36" s="163">
        <v>1.5743</v>
      </c>
      <c r="II36" s="163">
        <v>1.147</v>
      </c>
      <c r="IJ36" s="163">
        <v>0</v>
      </c>
      <c r="IK36" s="163">
        <v>41.782600000000002</v>
      </c>
      <c r="IL36" s="163">
        <v>0</v>
      </c>
      <c r="IM36" s="163">
        <v>216.7465</v>
      </c>
      <c r="IN36" s="163">
        <v>92.341700000000003</v>
      </c>
      <c r="IO36" s="163">
        <v>-214.80359999999999</v>
      </c>
      <c r="IP36" s="163">
        <v>210.86449999999999</v>
      </c>
      <c r="IQ36" s="163">
        <v>-248.3879</v>
      </c>
      <c r="IR36" s="163">
        <v>84.439499999999995</v>
      </c>
      <c r="IS36" s="163">
        <v>-208.23519999999999</v>
      </c>
      <c r="IT36" s="163">
        <v>194.43819999999999</v>
      </c>
      <c r="IU36" s="163">
        <v>191.0393</v>
      </c>
      <c r="IV36" s="163">
        <v>258.24119999999999</v>
      </c>
      <c r="IW36" s="163">
        <v>0</v>
      </c>
      <c r="IX36" s="163">
        <v>-81.584100000000007</v>
      </c>
      <c r="IY36" s="163">
        <v>-80.145099999999999</v>
      </c>
      <c r="IZ36" s="163">
        <v>82.041499999999999</v>
      </c>
      <c r="JA36" s="163">
        <v>-10.8368</v>
      </c>
      <c r="JB36" s="164"/>
      <c r="JC36" s="163">
        <v>37.68</v>
      </c>
      <c r="JD36" s="163">
        <v>5.6890000000000001</v>
      </c>
      <c r="JE36" s="163">
        <v>5.7270000000000003</v>
      </c>
      <c r="JF36" s="163">
        <v>-35.92</v>
      </c>
      <c r="JG36" s="163">
        <v>12.48</v>
      </c>
      <c r="JH36" s="164"/>
      <c r="JI36" s="163">
        <v>-13.447800000000001</v>
      </c>
      <c r="JJ36" s="163">
        <v>-23.320399999999999</v>
      </c>
      <c r="JK36" s="163">
        <v>-7.1182999999999996</v>
      </c>
      <c r="JL36" s="163">
        <v>14.6</v>
      </c>
      <c r="JM36" s="163">
        <v>51.643999999999998</v>
      </c>
      <c r="JN36" s="163">
        <v>53.652999999999999</v>
      </c>
      <c r="JO36" s="163">
        <v>11.368499999999999</v>
      </c>
      <c r="JP36" s="164"/>
      <c r="JQ36" s="163">
        <v>74.857200000000006</v>
      </c>
      <c r="JR36" s="164"/>
      <c r="JS36" s="163">
        <v>74.641300000000001</v>
      </c>
      <c r="JT36" s="164"/>
      <c r="JU36" s="163">
        <v>-53.8</v>
      </c>
      <c r="JV36" s="163">
        <v>26.321200000000001</v>
      </c>
      <c r="JW36" s="163">
        <v>7.34</v>
      </c>
      <c r="JX36" s="164"/>
      <c r="JY36" s="163">
        <v>-8.9440000000000008</v>
      </c>
      <c r="JZ36" s="163">
        <v>45.929299999999998</v>
      </c>
      <c r="KA36" s="163">
        <v>18.695399999999999</v>
      </c>
      <c r="KB36" s="163">
        <v>-9.2995000000000001</v>
      </c>
      <c r="KC36" s="163">
        <v>-45.4452</v>
      </c>
      <c r="KD36" s="163">
        <v>6.7061999999999999</v>
      </c>
      <c r="KE36" s="163">
        <v>37.558999999999997</v>
      </c>
      <c r="KF36" s="163">
        <v>47.8</v>
      </c>
      <c r="KG36" s="163">
        <v>-44.5</v>
      </c>
      <c r="KH36" s="163">
        <v>-128.6079</v>
      </c>
      <c r="KI36" s="163">
        <v>158.1489</v>
      </c>
    </row>
    <row r="37" spans="1:295" ht="18" customHeight="1" x14ac:dyDescent="0.3">
      <c r="A37" s="160" t="s">
        <v>48</v>
      </c>
      <c r="B37" s="160" t="s">
        <v>819</v>
      </c>
      <c r="C37" s="164">
        <v>0</v>
      </c>
      <c r="D37" s="164"/>
      <c r="E37" s="164"/>
      <c r="F37" s="163">
        <v>-36.2774</v>
      </c>
      <c r="G37" s="163">
        <v>17.578399999999998</v>
      </c>
      <c r="H37" s="164"/>
      <c r="I37" s="163">
        <v>42.6282</v>
      </c>
      <c r="J37" s="163">
        <v>-66.739900000000006</v>
      </c>
      <c r="K37" s="163">
        <v>52.501600000000003</v>
      </c>
      <c r="L37" s="163">
        <v>26.5932</v>
      </c>
      <c r="M37" s="163">
        <v>26.2469</v>
      </c>
      <c r="N37" s="163">
        <v>26.64</v>
      </c>
      <c r="O37" s="163">
        <v>-55.228000000000002</v>
      </c>
      <c r="P37" s="163">
        <v>50.6</v>
      </c>
      <c r="Q37" s="164"/>
      <c r="R37" s="164"/>
      <c r="S37" s="163">
        <v>11.5702</v>
      </c>
      <c r="T37" s="163">
        <v>27.5562</v>
      </c>
      <c r="U37" s="163">
        <v>21.197099999999999</v>
      </c>
      <c r="V37" s="164"/>
      <c r="W37" s="163">
        <v>36.365299999999998</v>
      </c>
      <c r="X37" s="163">
        <v>17.425899999999999</v>
      </c>
      <c r="Y37" s="163">
        <v>6.2801</v>
      </c>
      <c r="Z37" s="163">
        <v>8.1829999999999998</v>
      </c>
      <c r="AA37" s="164"/>
      <c r="AB37" s="164"/>
      <c r="AC37" s="163">
        <v>-35.83</v>
      </c>
      <c r="AD37" s="163">
        <v>-35.92</v>
      </c>
      <c r="AE37" s="164"/>
      <c r="AF37" s="163">
        <v>-26.64</v>
      </c>
      <c r="AG37" s="163">
        <v>55</v>
      </c>
      <c r="AH37" s="163">
        <v>26.065000000000001</v>
      </c>
      <c r="AI37" s="163">
        <v>0.20399999999999999</v>
      </c>
      <c r="AJ37" s="163">
        <v>-40.43</v>
      </c>
      <c r="AK37" s="163">
        <v>-40.49</v>
      </c>
      <c r="AL37" s="163">
        <v>-37.44</v>
      </c>
      <c r="AM37" s="163">
        <v>40.76</v>
      </c>
      <c r="AN37" s="163">
        <v>40.78</v>
      </c>
      <c r="AO37" s="163">
        <v>18.2728</v>
      </c>
      <c r="AP37" s="163">
        <v>-4.0609000000000002</v>
      </c>
      <c r="AQ37" s="163">
        <v>54.057899999999997</v>
      </c>
      <c r="AR37" s="163">
        <v>56.252899999999997</v>
      </c>
      <c r="AS37" s="163">
        <v>42.2316</v>
      </c>
      <c r="AT37" s="163">
        <v>-30.944600000000001</v>
      </c>
      <c r="AU37" s="163">
        <v>-31.339300000000001</v>
      </c>
      <c r="AV37" s="163">
        <v>7.5982000000000003</v>
      </c>
      <c r="AW37" s="163">
        <v>7.9255000000000004</v>
      </c>
      <c r="AX37" s="163">
        <v>63.630600000000001</v>
      </c>
      <c r="AY37" s="163">
        <v>64.568299999999994</v>
      </c>
      <c r="AZ37" s="163">
        <v>5.7744</v>
      </c>
      <c r="BA37" s="163">
        <v>29.688300000000002</v>
      </c>
      <c r="BB37" s="163">
        <v>-526.90920000000006</v>
      </c>
      <c r="BC37" s="163">
        <v>27.2943</v>
      </c>
      <c r="BD37" s="163">
        <v>-12.8</v>
      </c>
      <c r="BE37" s="163">
        <v>-13.5</v>
      </c>
      <c r="BF37" s="163">
        <v>35.948</v>
      </c>
      <c r="BG37" s="163">
        <v>35.563699999999997</v>
      </c>
      <c r="BH37" s="163">
        <v>-2.4346999999999999</v>
      </c>
      <c r="BI37" s="164"/>
      <c r="BJ37" s="163">
        <v>-159.92609999999999</v>
      </c>
      <c r="BK37" s="163">
        <v>-0.77339999999999998</v>
      </c>
      <c r="BL37" s="163">
        <v>0</v>
      </c>
      <c r="BM37" s="163">
        <v>3.4983</v>
      </c>
      <c r="BN37" s="163">
        <v>568.92589999999996</v>
      </c>
      <c r="BO37" s="163">
        <v>106.1739</v>
      </c>
      <c r="BP37" s="163">
        <v>106.0823</v>
      </c>
      <c r="BQ37" s="163">
        <v>-378.05990000000003</v>
      </c>
      <c r="BR37" s="163">
        <v>531.68790000000001</v>
      </c>
      <c r="BS37" s="164"/>
      <c r="BT37" s="163">
        <v>-53.861800000000002</v>
      </c>
      <c r="BU37" s="163">
        <v>56.595999999999997</v>
      </c>
      <c r="BV37" s="163">
        <v>71.713099999999997</v>
      </c>
      <c r="BW37" s="163">
        <v>24.71</v>
      </c>
      <c r="BX37" s="163">
        <v>24.46</v>
      </c>
      <c r="BY37" s="164"/>
      <c r="BZ37" s="163">
        <v>67.56</v>
      </c>
      <c r="CA37" s="163">
        <v>-6.8276000000000003</v>
      </c>
      <c r="CB37" s="163">
        <v>-7.6314000000000002</v>
      </c>
      <c r="CC37" s="163">
        <v>66.144599999999997</v>
      </c>
      <c r="CD37" s="163">
        <v>66.983900000000006</v>
      </c>
      <c r="CE37" s="163">
        <v>36.316000000000003</v>
      </c>
      <c r="CF37" s="163">
        <v>-118.33629999999999</v>
      </c>
      <c r="CG37" s="163">
        <v>-116.6078</v>
      </c>
      <c r="CH37" s="164"/>
      <c r="CI37" s="164"/>
      <c r="CJ37" s="164"/>
      <c r="CK37" s="164"/>
      <c r="CL37" s="163">
        <v>83.4</v>
      </c>
      <c r="CM37" s="163">
        <v>76.099999999999994</v>
      </c>
      <c r="CN37" s="163">
        <v>-11.74</v>
      </c>
      <c r="CO37" s="163">
        <v>40.773099999999999</v>
      </c>
      <c r="CP37" s="163">
        <v>40.042700000000004</v>
      </c>
      <c r="CQ37" s="163">
        <v>39.845700000000001</v>
      </c>
      <c r="CR37" s="163">
        <v>-72.493700000000004</v>
      </c>
      <c r="CS37" s="163">
        <v>-72.164199999999994</v>
      </c>
      <c r="CT37" s="163">
        <v>80.494600000000005</v>
      </c>
      <c r="CU37" s="163">
        <v>-47.535699999999999</v>
      </c>
      <c r="CV37" s="163">
        <v>86.060400000000001</v>
      </c>
      <c r="CW37" s="163">
        <v>9.7079000000000004</v>
      </c>
      <c r="CX37" s="164"/>
      <c r="CY37" s="163">
        <v>66.400000000000006</v>
      </c>
      <c r="CZ37" s="163">
        <v>50.3979</v>
      </c>
      <c r="DA37" s="163">
        <v>48.051499999999997</v>
      </c>
      <c r="DB37" s="163">
        <v>-26.56</v>
      </c>
      <c r="DC37" s="164"/>
      <c r="DD37" s="164"/>
      <c r="DE37" s="164"/>
      <c r="DF37" s="163">
        <v>-187.74719999999999</v>
      </c>
      <c r="DG37" s="163">
        <v>-22.729800000000001</v>
      </c>
      <c r="DH37" s="163">
        <v>-16.2746</v>
      </c>
      <c r="DI37" s="163">
        <v>-99.3</v>
      </c>
      <c r="DJ37" s="163">
        <v>-99.5</v>
      </c>
      <c r="DK37" s="163">
        <v>21.651299999999999</v>
      </c>
      <c r="DL37" s="163">
        <v>50.985700000000001</v>
      </c>
      <c r="DM37" s="163">
        <v>64.356200000000001</v>
      </c>
      <c r="DN37" s="164"/>
      <c r="DO37" s="163">
        <v>50.66</v>
      </c>
      <c r="DP37" s="163">
        <v>-8.6999999999999993</v>
      </c>
      <c r="DQ37" s="163">
        <v>52.204000000000001</v>
      </c>
      <c r="DR37" s="163">
        <v>185.22550000000001</v>
      </c>
      <c r="DS37" s="163">
        <v>-18.190000000000001</v>
      </c>
      <c r="DT37" s="163">
        <v>-18.510000000000002</v>
      </c>
      <c r="DU37" s="163">
        <v>97.93</v>
      </c>
      <c r="DV37" s="163">
        <v>54.74</v>
      </c>
      <c r="DW37" s="163">
        <v>186.12729999999999</v>
      </c>
      <c r="DX37" s="163">
        <v>183.41820000000001</v>
      </c>
      <c r="DY37" s="163">
        <v>40.270499999999998</v>
      </c>
      <c r="DZ37" s="163">
        <v>38.154499999999999</v>
      </c>
      <c r="EA37" s="163">
        <v>262.56540000000001</v>
      </c>
      <c r="EB37" s="163">
        <v>228.2766</v>
      </c>
      <c r="EC37" s="163">
        <v>221.5728</v>
      </c>
      <c r="ED37" s="163">
        <v>224.21019999999999</v>
      </c>
      <c r="EE37" s="163">
        <v>72.622</v>
      </c>
      <c r="EF37" s="163">
        <v>56.0336</v>
      </c>
      <c r="EG37" s="163">
        <v>-24.311</v>
      </c>
      <c r="EH37" s="163">
        <v>389.68180000000001</v>
      </c>
      <c r="EI37" s="163">
        <v>-22.775099999999998</v>
      </c>
      <c r="EJ37" s="164"/>
      <c r="EK37" s="163">
        <v>-15.2836</v>
      </c>
      <c r="EL37" s="163">
        <v>-13.456899999999999</v>
      </c>
      <c r="EM37" s="163">
        <v>0</v>
      </c>
      <c r="EN37" s="163">
        <v>-24.577300000000001</v>
      </c>
      <c r="EO37" s="164"/>
      <c r="EP37" s="163">
        <v>116.78400000000001</v>
      </c>
      <c r="EQ37" s="163">
        <v>-12.3599</v>
      </c>
      <c r="ER37" s="163">
        <v>-13.7285</v>
      </c>
      <c r="ES37" s="163">
        <v>-21.4861</v>
      </c>
      <c r="ET37" s="163">
        <v>0</v>
      </c>
      <c r="EU37" s="163">
        <v>-9.33</v>
      </c>
      <c r="EV37" s="163">
        <v>67.7</v>
      </c>
      <c r="EW37" s="163">
        <v>9.9229000000000003</v>
      </c>
      <c r="EX37" s="163">
        <v>-91.339600000000004</v>
      </c>
      <c r="EY37" s="163">
        <v>-35.994799999999998</v>
      </c>
      <c r="EZ37" s="163">
        <v>-35.3827</v>
      </c>
      <c r="FA37" s="163">
        <v>6.4821</v>
      </c>
      <c r="FB37" s="163">
        <v>-53.174900000000001</v>
      </c>
      <c r="FC37" s="163">
        <v>19.988600000000002</v>
      </c>
      <c r="FD37" s="163">
        <v>23.1722</v>
      </c>
      <c r="FE37" s="164"/>
      <c r="FF37" s="163">
        <v>22.8264</v>
      </c>
      <c r="FG37" s="163">
        <v>0</v>
      </c>
      <c r="FH37" s="164"/>
      <c r="FI37" s="163">
        <v>0</v>
      </c>
      <c r="FJ37" s="163">
        <v>6.5308000000000002</v>
      </c>
      <c r="FK37" s="163">
        <v>5.8609999999999998</v>
      </c>
      <c r="FL37" s="163">
        <v>157.2415</v>
      </c>
      <c r="FM37" s="163">
        <v>-37.408999999999999</v>
      </c>
      <c r="FN37" s="163">
        <v>-37.432000000000002</v>
      </c>
      <c r="FO37" s="163">
        <v>108.72</v>
      </c>
      <c r="FP37" s="163">
        <v>107.28489999999999</v>
      </c>
      <c r="FQ37" s="163">
        <v>43.6402</v>
      </c>
      <c r="FR37" s="163">
        <v>22.7</v>
      </c>
      <c r="FS37" s="163">
        <v>9.6614000000000004</v>
      </c>
      <c r="FT37" s="163">
        <v>0.92679999999999996</v>
      </c>
      <c r="FU37" s="163">
        <v>-5.71</v>
      </c>
      <c r="FV37" s="163">
        <v>16.850000000000001</v>
      </c>
      <c r="FW37" s="163">
        <v>44.1646</v>
      </c>
      <c r="FX37" s="164"/>
      <c r="FY37" s="163">
        <v>-1.22</v>
      </c>
      <c r="FZ37" s="163">
        <v>4.1609999999999996</v>
      </c>
      <c r="GA37" s="164"/>
      <c r="GB37" s="163">
        <v>47.88</v>
      </c>
      <c r="GC37" s="163">
        <v>-106.73090000000001</v>
      </c>
      <c r="GD37" s="163">
        <v>-108.1649</v>
      </c>
      <c r="GE37" s="163">
        <v>15.41</v>
      </c>
      <c r="GF37" s="163">
        <v>83.098100000000002</v>
      </c>
      <c r="GG37" s="163">
        <v>26.2</v>
      </c>
      <c r="GH37" s="163">
        <v>-13.509399999999999</v>
      </c>
      <c r="GI37" s="163">
        <v>-2.7786</v>
      </c>
      <c r="GJ37" s="163">
        <v>-2.8997000000000002</v>
      </c>
      <c r="GK37" s="163">
        <v>1.9745999999999999</v>
      </c>
      <c r="GL37" s="164"/>
      <c r="GM37" s="164"/>
      <c r="GN37" s="163">
        <v>-13.582100000000001</v>
      </c>
      <c r="GO37" s="163">
        <v>-33.139899999999997</v>
      </c>
      <c r="GP37" s="163">
        <v>19.582699999999999</v>
      </c>
      <c r="GQ37" s="163">
        <v>34.617400000000004</v>
      </c>
      <c r="GR37" s="163">
        <v>58.708300000000001</v>
      </c>
      <c r="GS37" s="163">
        <v>61.209899999999998</v>
      </c>
      <c r="GT37" s="163">
        <v>-127.5346</v>
      </c>
      <c r="GU37" s="163">
        <v>-25.315000000000001</v>
      </c>
      <c r="GV37" s="163">
        <v>20.897200000000002</v>
      </c>
      <c r="GW37" s="163">
        <v>-60.356099999999998</v>
      </c>
      <c r="GX37" s="163">
        <v>10.5655</v>
      </c>
      <c r="GY37" s="163">
        <v>12.8935</v>
      </c>
      <c r="GZ37" s="163">
        <v>12.48</v>
      </c>
      <c r="HA37" s="163">
        <v>12</v>
      </c>
      <c r="HB37" s="163">
        <v>159.50450000000001</v>
      </c>
      <c r="HC37" s="163">
        <v>155.65780000000001</v>
      </c>
      <c r="HD37" s="164"/>
      <c r="HE37" s="164"/>
      <c r="HF37" s="163">
        <v>-148.98150000000001</v>
      </c>
      <c r="HG37" s="163">
        <v>148.53219999999999</v>
      </c>
      <c r="HH37" s="163">
        <v>30.2685</v>
      </c>
      <c r="HI37" s="163">
        <v>-148.75579999999999</v>
      </c>
      <c r="HJ37" s="163">
        <v>-147.51660000000001</v>
      </c>
      <c r="HK37" s="163">
        <v>-16.150200000000002</v>
      </c>
      <c r="HL37" s="163">
        <v>0</v>
      </c>
      <c r="HM37" s="163">
        <v>76.575400000000002</v>
      </c>
      <c r="HN37" s="163">
        <v>77.114000000000004</v>
      </c>
      <c r="HO37" s="164"/>
      <c r="HP37" s="164"/>
      <c r="HQ37" s="163">
        <v>10.714600000000001</v>
      </c>
      <c r="HR37" s="163">
        <v>9.8026999999999997</v>
      </c>
      <c r="HS37" s="163">
        <v>-19.099599999999999</v>
      </c>
      <c r="HT37" s="163">
        <v>-18.8187</v>
      </c>
      <c r="HU37" s="163">
        <v>21.64</v>
      </c>
      <c r="HV37" s="163">
        <v>20.59</v>
      </c>
      <c r="HW37" s="163">
        <v>0</v>
      </c>
      <c r="HX37" s="163">
        <v>107.4</v>
      </c>
      <c r="HY37" s="163">
        <v>21.5154</v>
      </c>
      <c r="HZ37" s="163">
        <v>-74.88</v>
      </c>
      <c r="IA37" s="163">
        <v>-421.89909999999998</v>
      </c>
      <c r="IB37" s="163">
        <v>84.796700000000001</v>
      </c>
      <c r="IC37" s="163">
        <v>84.1494</v>
      </c>
      <c r="ID37" s="163">
        <v>4.3</v>
      </c>
      <c r="IE37" s="163">
        <v>74.099999999999994</v>
      </c>
      <c r="IF37" s="163">
        <v>-8.8000000000000007</v>
      </c>
      <c r="IG37" s="163">
        <v>-8.6999999999999993</v>
      </c>
      <c r="IH37" s="164"/>
      <c r="II37" s="164"/>
      <c r="IJ37" s="163">
        <v>-22.017499999999998</v>
      </c>
      <c r="IK37" s="163">
        <v>48.311199999999999</v>
      </c>
      <c r="IL37" s="163">
        <v>0</v>
      </c>
      <c r="IM37" s="163">
        <v>240.11539999999999</v>
      </c>
      <c r="IN37" s="163">
        <v>100.34569999999999</v>
      </c>
      <c r="IO37" s="163">
        <v>-233.90110000000001</v>
      </c>
      <c r="IP37" s="163">
        <v>234.63220000000001</v>
      </c>
      <c r="IQ37" s="163">
        <v>-269.66750000000002</v>
      </c>
      <c r="IR37" s="163">
        <v>77.146000000000001</v>
      </c>
      <c r="IS37" s="163">
        <v>-228.9332</v>
      </c>
      <c r="IT37" s="163">
        <v>189.23609999999999</v>
      </c>
      <c r="IU37" s="163">
        <v>187.1728</v>
      </c>
      <c r="IV37" s="163">
        <v>269.91899999999998</v>
      </c>
      <c r="IW37" s="163">
        <v>0</v>
      </c>
      <c r="IX37" s="163">
        <v>-75.250799999999998</v>
      </c>
      <c r="IY37" s="163">
        <v>-74.377399999999994</v>
      </c>
      <c r="IZ37" s="163">
        <v>72.940100000000001</v>
      </c>
      <c r="JA37" s="163">
        <v>-11.180099999999999</v>
      </c>
      <c r="JB37" s="164"/>
      <c r="JC37" s="163">
        <v>47.84</v>
      </c>
      <c r="JD37" s="163">
        <v>5.7530000000000001</v>
      </c>
      <c r="JE37" s="163">
        <v>5.7089999999999996</v>
      </c>
      <c r="JF37" s="163">
        <v>-46.56</v>
      </c>
      <c r="JG37" s="163">
        <v>23.12</v>
      </c>
      <c r="JH37" s="164"/>
      <c r="JI37" s="163">
        <v>-23.729299999999999</v>
      </c>
      <c r="JJ37" s="163">
        <v>-29.0913</v>
      </c>
      <c r="JK37" s="163">
        <v>-6.4134000000000002</v>
      </c>
      <c r="JL37" s="163">
        <v>32.9</v>
      </c>
      <c r="JM37" s="163">
        <v>51.04</v>
      </c>
      <c r="JN37" s="163">
        <v>52.177</v>
      </c>
      <c r="JO37" s="163">
        <v>11.302</v>
      </c>
      <c r="JP37" s="163">
        <v>13.510300000000001</v>
      </c>
      <c r="JQ37" s="163">
        <v>74.107799999999997</v>
      </c>
      <c r="JR37" s="164"/>
      <c r="JS37" s="163">
        <v>75.502099999999999</v>
      </c>
      <c r="JT37" s="164"/>
      <c r="JU37" s="163">
        <v>-71.599999999999994</v>
      </c>
      <c r="JV37" s="163">
        <v>25.9709</v>
      </c>
      <c r="JW37" s="163">
        <v>7.22</v>
      </c>
      <c r="JX37" s="164"/>
      <c r="JY37" s="163">
        <v>-4.6642000000000001</v>
      </c>
      <c r="JZ37" s="163">
        <v>44.778399999999998</v>
      </c>
      <c r="KA37" s="163">
        <v>15.589499999999999</v>
      </c>
      <c r="KB37" s="163">
        <v>-4.3705999999999996</v>
      </c>
      <c r="KC37" s="163">
        <v>-44.658700000000003</v>
      </c>
      <c r="KD37" s="163">
        <v>2.1429999999999998</v>
      </c>
      <c r="KE37" s="163">
        <v>40.433199999999999</v>
      </c>
      <c r="KF37" s="163">
        <v>63.4</v>
      </c>
      <c r="KG37" s="163">
        <v>-63.9</v>
      </c>
      <c r="KH37" s="163">
        <v>-119.89100000000001</v>
      </c>
      <c r="KI37" s="163">
        <v>179.33969999999999</v>
      </c>
    </row>
    <row r="38" spans="1:295" ht="18" customHeight="1" x14ac:dyDescent="0.3">
      <c r="A38" s="160" t="s">
        <v>48</v>
      </c>
      <c r="B38" s="160" t="s">
        <v>820</v>
      </c>
      <c r="C38" s="163">
        <v>0</v>
      </c>
      <c r="D38" s="163">
        <v>17.149999999999999</v>
      </c>
      <c r="E38" s="163">
        <v>-34.1751</v>
      </c>
      <c r="F38" s="163">
        <v>-36.377000000000002</v>
      </c>
      <c r="G38" s="163">
        <v>16.974599999999999</v>
      </c>
      <c r="H38" s="164"/>
      <c r="I38" s="163">
        <v>41.544400000000003</v>
      </c>
      <c r="J38" s="163">
        <v>-64.626599999999996</v>
      </c>
      <c r="K38" s="163">
        <v>51.156599999999997</v>
      </c>
      <c r="L38" s="163">
        <v>26.213200000000001</v>
      </c>
      <c r="M38" s="163">
        <v>25.590499999999999</v>
      </c>
      <c r="N38" s="163">
        <v>26.64</v>
      </c>
      <c r="O38" s="163">
        <v>-55.567</v>
      </c>
      <c r="P38" s="163">
        <v>50.6</v>
      </c>
      <c r="Q38" s="164"/>
      <c r="R38" s="164"/>
      <c r="S38" s="163">
        <v>12.102499999999999</v>
      </c>
      <c r="T38" s="163">
        <v>27.439399999999999</v>
      </c>
      <c r="U38" s="163">
        <v>21.781600000000001</v>
      </c>
      <c r="V38" s="164"/>
      <c r="W38" s="163">
        <v>36.554200000000002</v>
      </c>
      <c r="X38" s="163">
        <v>17.076599999999999</v>
      </c>
      <c r="Y38" s="163">
        <v>6.0956999999999999</v>
      </c>
      <c r="Z38" s="163">
        <v>8.2917000000000005</v>
      </c>
      <c r="AA38" s="164"/>
      <c r="AB38" s="164"/>
      <c r="AC38" s="163">
        <v>-35.53</v>
      </c>
      <c r="AD38" s="163">
        <v>-35.9</v>
      </c>
      <c r="AE38" s="164"/>
      <c r="AF38" s="163">
        <v>-26.64</v>
      </c>
      <c r="AG38" s="163">
        <v>52.8</v>
      </c>
      <c r="AH38" s="163">
        <v>27.123999999999999</v>
      </c>
      <c r="AI38" s="163">
        <v>0.21299999999999999</v>
      </c>
      <c r="AJ38" s="163">
        <v>-40.15</v>
      </c>
      <c r="AK38" s="163">
        <v>-40.619999999999997</v>
      </c>
      <c r="AL38" s="163">
        <v>-36.299999999999997</v>
      </c>
      <c r="AM38" s="163">
        <v>40.56</v>
      </c>
      <c r="AN38" s="163">
        <v>40.659999999999997</v>
      </c>
      <c r="AO38" s="163">
        <v>18.547899999999998</v>
      </c>
      <c r="AP38" s="163">
        <v>-4.1712999999999996</v>
      </c>
      <c r="AQ38" s="163">
        <v>53.680300000000003</v>
      </c>
      <c r="AR38" s="163">
        <v>55.569400000000002</v>
      </c>
      <c r="AS38" s="163">
        <v>38.945399999999999</v>
      </c>
      <c r="AT38" s="163">
        <v>-34.159599999999998</v>
      </c>
      <c r="AU38" s="163">
        <v>-33.0899</v>
      </c>
      <c r="AV38" s="163">
        <v>10.5084</v>
      </c>
      <c r="AW38" s="163">
        <v>10.552099999999999</v>
      </c>
      <c r="AX38" s="163">
        <v>62.1571</v>
      </c>
      <c r="AY38" s="163">
        <v>63.630600000000001</v>
      </c>
      <c r="AZ38" s="163">
        <v>5.7744</v>
      </c>
      <c r="BA38" s="163">
        <v>31.318200000000001</v>
      </c>
      <c r="BB38" s="163">
        <v>-516.23900000000003</v>
      </c>
      <c r="BC38" s="163">
        <v>25.801300000000001</v>
      </c>
      <c r="BD38" s="163">
        <v>-12.2</v>
      </c>
      <c r="BE38" s="163">
        <v>-12.7</v>
      </c>
      <c r="BF38" s="163">
        <v>37.881999999999998</v>
      </c>
      <c r="BG38" s="163">
        <v>38.236800000000002</v>
      </c>
      <c r="BH38" s="163">
        <v>-1.7103999999999999</v>
      </c>
      <c r="BI38" s="164"/>
      <c r="BJ38" s="163">
        <v>-169.4342</v>
      </c>
      <c r="BK38" s="163">
        <v>-0.13569999999999999</v>
      </c>
      <c r="BL38" s="163">
        <v>0</v>
      </c>
      <c r="BM38" s="163">
        <v>3.4622000000000002</v>
      </c>
      <c r="BN38" s="163">
        <v>553.97180000000003</v>
      </c>
      <c r="BO38" s="163">
        <v>102.42010000000001</v>
      </c>
      <c r="BP38" s="163">
        <v>102.7253</v>
      </c>
      <c r="BQ38" s="163">
        <v>-376.13690000000003</v>
      </c>
      <c r="BR38" s="163">
        <v>515.22609999999997</v>
      </c>
      <c r="BS38" s="164"/>
      <c r="BT38" s="163">
        <v>-55.8249</v>
      </c>
      <c r="BU38" s="163">
        <v>56.777900000000002</v>
      </c>
      <c r="BV38" s="163">
        <v>70.665199999999999</v>
      </c>
      <c r="BW38" s="163">
        <v>23.76</v>
      </c>
      <c r="BX38" s="163">
        <v>23.24</v>
      </c>
      <c r="BY38" s="163">
        <v>54.54</v>
      </c>
      <c r="BZ38" s="163">
        <v>66.87</v>
      </c>
      <c r="CA38" s="163">
        <v>-9.1049000000000007</v>
      </c>
      <c r="CB38" s="163">
        <v>-10.5784</v>
      </c>
      <c r="CC38" s="163">
        <v>53.696399999999997</v>
      </c>
      <c r="CD38" s="163">
        <v>54.3626</v>
      </c>
      <c r="CE38" s="163">
        <v>38.0197</v>
      </c>
      <c r="CF38" s="163">
        <v>-104.22969999999999</v>
      </c>
      <c r="CG38" s="163">
        <v>-105.09099999999999</v>
      </c>
      <c r="CH38" s="164"/>
      <c r="CI38" s="164"/>
      <c r="CJ38" s="164"/>
      <c r="CK38" s="164"/>
      <c r="CL38" s="163">
        <v>82</v>
      </c>
      <c r="CM38" s="163">
        <v>73.8</v>
      </c>
      <c r="CN38" s="163">
        <v>-11.58</v>
      </c>
      <c r="CO38" s="163">
        <v>46.073500000000003</v>
      </c>
      <c r="CP38" s="163">
        <v>44.155000000000001</v>
      </c>
      <c r="CQ38" s="163">
        <v>44.532699999999998</v>
      </c>
      <c r="CR38" s="163">
        <v>-65.253200000000007</v>
      </c>
      <c r="CS38" s="163">
        <v>-64.764099999999999</v>
      </c>
      <c r="CT38" s="163">
        <v>68.602900000000005</v>
      </c>
      <c r="CU38" s="163">
        <v>-42.262099999999997</v>
      </c>
      <c r="CV38" s="163">
        <v>73.825100000000006</v>
      </c>
      <c r="CW38" s="163">
        <v>9.5725999999999996</v>
      </c>
      <c r="CX38" s="164"/>
      <c r="CY38" s="163">
        <v>65.34</v>
      </c>
      <c r="CZ38" s="163">
        <v>49.694800000000001</v>
      </c>
      <c r="DA38" s="163">
        <v>46.879600000000003</v>
      </c>
      <c r="DB38" s="163">
        <v>-26.38</v>
      </c>
      <c r="DC38" s="164"/>
      <c r="DD38" s="164"/>
      <c r="DE38" s="164"/>
      <c r="DF38" s="163">
        <v>-171.50190000000001</v>
      </c>
      <c r="DG38" s="163">
        <v>-20.830200000000001</v>
      </c>
      <c r="DH38" s="163">
        <v>-16.2119</v>
      </c>
      <c r="DI38" s="163">
        <v>-100.4</v>
      </c>
      <c r="DJ38" s="163">
        <v>-100.2</v>
      </c>
      <c r="DK38" s="163">
        <v>21.058</v>
      </c>
      <c r="DL38" s="163">
        <v>49.813800000000001</v>
      </c>
      <c r="DM38" s="163">
        <v>61.5383</v>
      </c>
      <c r="DN38" s="163">
        <v>70.330799999999996</v>
      </c>
      <c r="DO38" s="163">
        <v>49.64</v>
      </c>
      <c r="DP38" s="163">
        <v>-8.17</v>
      </c>
      <c r="DQ38" s="163">
        <v>51.552999999999997</v>
      </c>
      <c r="DR38" s="163">
        <v>170.93969999999999</v>
      </c>
      <c r="DS38" s="163">
        <v>-18.54</v>
      </c>
      <c r="DT38" s="163">
        <v>-18.91</v>
      </c>
      <c r="DU38" s="163">
        <v>98.69</v>
      </c>
      <c r="DV38" s="163">
        <v>55.04</v>
      </c>
      <c r="DW38" s="163">
        <v>174.0909</v>
      </c>
      <c r="DX38" s="163">
        <v>169.12729999999999</v>
      </c>
      <c r="DY38" s="163">
        <v>35.742699999999999</v>
      </c>
      <c r="DZ38" s="163">
        <v>34.672699999999999</v>
      </c>
      <c r="EA38" s="163">
        <v>252.7022</v>
      </c>
      <c r="EB38" s="163">
        <v>216.90610000000001</v>
      </c>
      <c r="EC38" s="163">
        <v>211.09800000000001</v>
      </c>
      <c r="ED38" s="163">
        <v>212.5299</v>
      </c>
      <c r="EE38" s="163">
        <v>78.949700000000007</v>
      </c>
      <c r="EF38" s="163">
        <v>61.7791</v>
      </c>
      <c r="EG38" s="163">
        <v>-23.193000000000001</v>
      </c>
      <c r="EH38" s="163">
        <v>387.8682</v>
      </c>
      <c r="EI38" s="163">
        <v>-28.7837</v>
      </c>
      <c r="EJ38" s="164"/>
      <c r="EK38" s="163">
        <v>-14.668200000000001</v>
      </c>
      <c r="EL38" s="163">
        <v>-13.345700000000001</v>
      </c>
      <c r="EM38" s="163">
        <v>-10.6553</v>
      </c>
      <c r="EN38" s="163">
        <v>-28.5382</v>
      </c>
      <c r="EO38" s="164"/>
      <c r="EP38" s="163">
        <v>149.05199999999999</v>
      </c>
      <c r="EQ38" s="163">
        <v>-21.080100000000002</v>
      </c>
      <c r="ER38" s="163">
        <v>-21.6267</v>
      </c>
      <c r="ES38" s="163">
        <v>-28.177399999999999</v>
      </c>
      <c r="ET38" s="163">
        <v>0</v>
      </c>
      <c r="EU38" s="163">
        <v>-11.84</v>
      </c>
      <c r="EV38" s="163">
        <v>111.4</v>
      </c>
      <c r="EW38" s="163">
        <v>9.7592999999999996</v>
      </c>
      <c r="EX38" s="163">
        <v>-97.140900000000002</v>
      </c>
      <c r="EY38" s="163">
        <v>-36.677599999999998</v>
      </c>
      <c r="EZ38" s="163">
        <v>-35.555700000000002</v>
      </c>
      <c r="FA38" s="163">
        <v>9.0625999999999998</v>
      </c>
      <c r="FB38" s="163">
        <v>-58.3386</v>
      </c>
      <c r="FC38" s="163">
        <v>25.8507</v>
      </c>
      <c r="FD38" s="163">
        <v>22.108899999999998</v>
      </c>
      <c r="FE38" s="164"/>
      <c r="FF38" s="163">
        <v>22.2669</v>
      </c>
      <c r="FG38" s="163">
        <v>0</v>
      </c>
      <c r="FH38" s="164"/>
      <c r="FI38" s="163">
        <v>0</v>
      </c>
      <c r="FJ38" s="163">
        <v>9.8798999999999992</v>
      </c>
      <c r="FK38" s="163">
        <v>9.5449999999999999</v>
      </c>
      <c r="FL38" s="163">
        <v>147.36160000000001</v>
      </c>
      <c r="FM38" s="163">
        <v>-33.780700000000003</v>
      </c>
      <c r="FN38" s="163">
        <v>-33.886200000000002</v>
      </c>
      <c r="FO38" s="163">
        <v>104.0341</v>
      </c>
      <c r="FP38" s="163">
        <v>101.48739999999999</v>
      </c>
      <c r="FQ38" s="163">
        <v>45.119700000000002</v>
      </c>
      <c r="FR38" s="163">
        <v>22.93</v>
      </c>
      <c r="FS38" s="163">
        <v>9.3537999999999997</v>
      </c>
      <c r="FT38" s="163">
        <v>0.93899999999999995</v>
      </c>
      <c r="FU38" s="163">
        <v>-5.41</v>
      </c>
      <c r="FV38" s="163">
        <v>17.670000000000002</v>
      </c>
      <c r="FW38" s="163">
        <v>44.709400000000002</v>
      </c>
      <c r="FX38" s="164"/>
      <c r="FY38" s="163">
        <v>-1.1599999999999999</v>
      </c>
      <c r="FZ38" s="163">
        <v>4.1189999999999998</v>
      </c>
      <c r="GA38" s="164"/>
      <c r="GB38" s="163">
        <v>48.31</v>
      </c>
      <c r="GC38" s="163">
        <v>-102.1698</v>
      </c>
      <c r="GD38" s="163">
        <v>-102.3541</v>
      </c>
      <c r="GE38" s="163">
        <v>15.62</v>
      </c>
      <c r="GF38" s="163">
        <v>81.935500000000005</v>
      </c>
      <c r="GG38" s="163">
        <v>25.8</v>
      </c>
      <c r="GH38" s="163">
        <v>-13.238200000000001</v>
      </c>
      <c r="GI38" s="163">
        <v>-3.0748000000000002</v>
      </c>
      <c r="GJ38" s="163">
        <v>-3.2324999999999999</v>
      </c>
      <c r="GK38" s="163">
        <v>1.9286000000000001</v>
      </c>
      <c r="GL38" s="164"/>
      <c r="GM38" s="164"/>
      <c r="GN38" s="163">
        <v>-12.702</v>
      </c>
      <c r="GO38" s="163">
        <v>-33.505499999999998</v>
      </c>
      <c r="GP38" s="163">
        <v>18.140499999999999</v>
      </c>
      <c r="GQ38" s="163">
        <v>34.537399999999998</v>
      </c>
      <c r="GR38" s="163">
        <v>61.4041</v>
      </c>
      <c r="GS38" s="163">
        <v>62.639899999999997</v>
      </c>
      <c r="GT38" s="163">
        <v>-122.0223</v>
      </c>
      <c r="GU38" s="163">
        <v>-25.652100000000001</v>
      </c>
      <c r="GV38" s="163">
        <v>20.619399999999999</v>
      </c>
      <c r="GW38" s="163">
        <v>-61.2455</v>
      </c>
      <c r="GX38" s="163">
        <v>11.1515</v>
      </c>
      <c r="GY38" s="163">
        <v>12.8935</v>
      </c>
      <c r="GZ38" s="163">
        <v>12.48</v>
      </c>
      <c r="HA38" s="163">
        <v>12.4086</v>
      </c>
      <c r="HB38" s="163">
        <v>154.4658</v>
      </c>
      <c r="HC38" s="163">
        <v>153.6018</v>
      </c>
      <c r="HD38" s="164"/>
      <c r="HE38" s="164"/>
      <c r="HF38" s="163">
        <v>-139.81180000000001</v>
      </c>
      <c r="HG38" s="163">
        <v>140.29409999999999</v>
      </c>
      <c r="HH38" s="163">
        <v>16.917899999999999</v>
      </c>
      <c r="HI38" s="163">
        <v>-146.13470000000001</v>
      </c>
      <c r="HJ38" s="163">
        <v>-146.1097</v>
      </c>
      <c r="HK38" s="163">
        <v>-17.411899999999999</v>
      </c>
      <c r="HL38" s="163">
        <v>0</v>
      </c>
      <c r="HM38" s="163">
        <v>75.622200000000007</v>
      </c>
      <c r="HN38" s="163">
        <v>74.951599999999999</v>
      </c>
      <c r="HO38" s="163">
        <v>-67.323700000000002</v>
      </c>
      <c r="HP38" s="164"/>
      <c r="HQ38" s="163">
        <v>10.659599999999999</v>
      </c>
      <c r="HR38" s="163">
        <v>9.8356999999999992</v>
      </c>
      <c r="HS38" s="163">
        <v>-19.876799999999999</v>
      </c>
      <c r="HT38" s="163">
        <v>-20.220099999999999</v>
      </c>
      <c r="HU38" s="163">
        <v>22</v>
      </c>
      <c r="HV38" s="163">
        <v>22.09</v>
      </c>
      <c r="HW38" s="164"/>
      <c r="HX38" s="163">
        <v>109</v>
      </c>
      <c r="HY38" s="163">
        <v>21.5154</v>
      </c>
      <c r="HZ38" s="163">
        <v>-71.12</v>
      </c>
      <c r="IA38" s="163">
        <v>-407.57510000000002</v>
      </c>
      <c r="IB38" s="163">
        <v>82.507599999999996</v>
      </c>
      <c r="IC38" s="163">
        <v>82.076899999999995</v>
      </c>
      <c r="ID38" s="163">
        <v>4.3</v>
      </c>
      <c r="IE38" s="163">
        <v>74.7</v>
      </c>
      <c r="IF38" s="163">
        <v>-8.8000000000000007</v>
      </c>
      <c r="IG38" s="163">
        <v>-8.8000000000000007</v>
      </c>
      <c r="IH38" s="163">
        <v>1.3636999999999999</v>
      </c>
      <c r="II38" s="163">
        <v>1.0593999999999999</v>
      </c>
      <c r="IJ38" s="163">
        <v>0</v>
      </c>
      <c r="IK38" s="163">
        <v>55.759900000000002</v>
      </c>
      <c r="IL38" s="163">
        <v>0</v>
      </c>
      <c r="IM38" s="163">
        <v>237.6241</v>
      </c>
      <c r="IN38" s="163">
        <v>109.1444</v>
      </c>
      <c r="IO38" s="163">
        <v>-228.0145</v>
      </c>
      <c r="IP38" s="163">
        <v>235.929</v>
      </c>
      <c r="IQ38" s="163">
        <v>-266.04090000000002</v>
      </c>
      <c r="IR38" s="163">
        <v>80.837500000000006</v>
      </c>
      <c r="IS38" s="163">
        <v>-218.24930000000001</v>
      </c>
      <c r="IT38" s="163">
        <v>190.31039999999999</v>
      </c>
      <c r="IU38" s="163">
        <v>189.1772</v>
      </c>
      <c r="IV38" s="163">
        <v>265.6748</v>
      </c>
      <c r="IW38" s="163">
        <v>0</v>
      </c>
      <c r="IX38" s="163">
        <v>-74.674000000000007</v>
      </c>
      <c r="IY38" s="163">
        <v>-75.8947</v>
      </c>
      <c r="IZ38" s="163">
        <v>78.0869</v>
      </c>
      <c r="JA38" s="163">
        <v>-11.1252</v>
      </c>
      <c r="JB38" s="164"/>
      <c r="JC38" s="163">
        <v>45.68</v>
      </c>
      <c r="JD38" s="163">
        <v>6.7060000000000004</v>
      </c>
      <c r="JE38" s="163">
        <v>6.7110000000000003</v>
      </c>
      <c r="JF38" s="163">
        <v>-46.24</v>
      </c>
      <c r="JG38" s="163">
        <v>23.04</v>
      </c>
      <c r="JH38" s="164"/>
      <c r="JI38" s="163">
        <v>-23.701799999999999</v>
      </c>
      <c r="JJ38" s="163">
        <v>-29.677299999999999</v>
      </c>
      <c r="JK38" s="163">
        <v>-6.0929000000000002</v>
      </c>
      <c r="JL38" s="163">
        <v>34.200000000000003</v>
      </c>
      <c r="JM38" s="163">
        <v>51.738999999999997</v>
      </c>
      <c r="JN38" s="163">
        <v>51.216999999999999</v>
      </c>
      <c r="JO38" s="163">
        <v>11.223599999999999</v>
      </c>
      <c r="JP38" s="163">
        <v>13.441599999999999</v>
      </c>
      <c r="JQ38" s="163">
        <v>74.267899999999997</v>
      </c>
      <c r="JR38" s="164"/>
      <c r="JS38" s="163">
        <v>73.770099999999999</v>
      </c>
      <c r="JT38" s="164"/>
      <c r="JU38" s="163">
        <v>-75.2</v>
      </c>
      <c r="JV38" s="163">
        <v>25.965699999999998</v>
      </c>
      <c r="JW38" s="163">
        <v>7.24</v>
      </c>
      <c r="JX38" s="164"/>
      <c r="JY38" s="163">
        <v>-7.6121999999999996</v>
      </c>
      <c r="JZ38" s="163">
        <v>45.380899999999997</v>
      </c>
      <c r="KA38" s="163">
        <v>16.613099999999999</v>
      </c>
      <c r="KB38" s="163">
        <v>-8.1820000000000004</v>
      </c>
      <c r="KC38" s="163">
        <v>-45.813899999999997</v>
      </c>
      <c r="KD38" s="163">
        <v>4.4088000000000003</v>
      </c>
      <c r="KE38" s="163">
        <v>40.110700000000001</v>
      </c>
      <c r="KF38" s="163">
        <v>64</v>
      </c>
      <c r="KG38" s="163">
        <v>-64.900000000000006</v>
      </c>
      <c r="KH38" s="163">
        <v>-128.82130000000001</v>
      </c>
      <c r="KI38" s="163">
        <v>180.99029999999999</v>
      </c>
    </row>
    <row r="39" spans="1:295" ht="18" customHeight="1" x14ac:dyDescent="0.3">
      <c r="A39" s="160" t="s">
        <v>48</v>
      </c>
      <c r="B39" s="160" t="s">
        <v>821</v>
      </c>
      <c r="C39" s="164">
        <v>0</v>
      </c>
      <c r="D39" s="163">
        <v>17.118500000000001</v>
      </c>
      <c r="E39" s="163">
        <v>-34.628700000000002</v>
      </c>
      <c r="F39" s="163">
        <v>-36.617100000000001</v>
      </c>
      <c r="G39" s="163">
        <v>16.643899999999999</v>
      </c>
      <c r="H39" s="164"/>
      <c r="I39" s="163">
        <v>40.9176</v>
      </c>
      <c r="J39" s="163">
        <v>-62.259099999999997</v>
      </c>
      <c r="K39" s="163">
        <v>51.4587</v>
      </c>
      <c r="L39" s="163">
        <v>25.937200000000001</v>
      </c>
      <c r="M39" s="163">
        <v>25.334</v>
      </c>
      <c r="N39" s="163">
        <v>24.42</v>
      </c>
      <c r="O39" s="163">
        <v>-53.88</v>
      </c>
      <c r="P39" s="163">
        <v>50.6</v>
      </c>
      <c r="Q39" s="163">
        <v>18.216000000000001</v>
      </c>
      <c r="R39" s="163">
        <v>-50.6</v>
      </c>
      <c r="S39" s="163">
        <v>12.199400000000001</v>
      </c>
      <c r="T39" s="163">
        <v>25.835599999999999</v>
      </c>
      <c r="U39" s="163">
        <v>21.736000000000001</v>
      </c>
      <c r="V39" s="164"/>
      <c r="W39" s="163">
        <v>36.499899999999997</v>
      </c>
      <c r="X39" s="163">
        <v>17.258600000000001</v>
      </c>
      <c r="Y39" s="163">
        <v>5.8341000000000003</v>
      </c>
      <c r="Z39" s="163">
        <v>8.5512999999999995</v>
      </c>
      <c r="AA39" s="164"/>
      <c r="AB39" s="164"/>
      <c r="AC39" s="163">
        <v>-38.31</v>
      </c>
      <c r="AD39" s="163">
        <v>-38.14</v>
      </c>
      <c r="AE39" s="164"/>
      <c r="AF39" s="163">
        <v>-24.42</v>
      </c>
      <c r="AG39" s="163">
        <v>52.8</v>
      </c>
      <c r="AH39" s="163">
        <v>27.538</v>
      </c>
      <c r="AI39" s="163">
        <v>0.218</v>
      </c>
      <c r="AJ39" s="163">
        <v>-42.97</v>
      </c>
      <c r="AK39" s="163">
        <v>-43.2</v>
      </c>
      <c r="AL39" s="163">
        <v>-35.630000000000003</v>
      </c>
      <c r="AM39" s="163">
        <v>43.45</v>
      </c>
      <c r="AN39" s="163">
        <v>43.78</v>
      </c>
      <c r="AO39" s="163">
        <v>18.9011</v>
      </c>
      <c r="AP39" s="163">
        <v>-4.4214000000000002</v>
      </c>
      <c r="AQ39" s="163">
        <v>53.149099999999997</v>
      </c>
      <c r="AR39" s="163">
        <v>55.267800000000001</v>
      </c>
      <c r="AS39" s="163">
        <v>37.716099999999997</v>
      </c>
      <c r="AT39" s="163">
        <v>-39.651899999999998</v>
      </c>
      <c r="AU39" s="163">
        <v>-39.004899999999999</v>
      </c>
      <c r="AV39" s="163">
        <v>30.6599</v>
      </c>
      <c r="AW39" s="163">
        <v>32.274000000000001</v>
      </c>
      <c r="AX39" s="163">
        <v>58.004300000000001</v>
      </c>
      <c r="AY39" s="163">
        <v>60.1477</v>
      </c>
      <c r="AZ39" s="163">
        <v>10.4855</v>
      </c>
      <c r="BA39" s="163">
        <v>51.057400000000001</v>
      </c>
      <c r="BB39" s="163">
        <v>-530.678</v>
      </c>
      <c r="BC39" s="163">
        <v>26.589300000000001</v>
      </c>
      <c r="BD39" s="163">
        <v>-12.8</v>
      </c>
      <c r="BE39" s="163">
        <v>-13.2</v>
      </c>
      <c r="BF39" s="163">
        <v>45.744100000000003</v>
      </c>
      <c r="BG39" s="163">
        <v>44.493299999999998</v>
      </c>
      <c r="BH39" s="163">
        <v>-1.8382000000000001</v>
      </c>
      <c r="BI39" s="164"/>
      <c r="BJ39" s="163">
        <v>-179.80760000000001</v>
      </c>
      <c r="BK39" s="163">
        <v>-0.28989999999999999</v>
      </c>
      <c r="BL39" s="164"/>
      <c r="BM39" s="163">
        <v>3.6474000000000002</v>
      </c>
      <c r="BN39" s="163">
        <v>574.41920000000005</v>
      </c>
      <c r="BO39" s="163">
        <v>96.041700000000006</v>
      </c>
      <c r="BP39" s="163">
        <v>95.980699999999999</v>
      </c>
      <c r="BQ39" s="163">
        <v>-365.70979999999997</v>
      </c>
      <c r="BR39" s="163">
        <v>518.80200000000002</v>
      </c>
      <c r="BS39" s="164"/>
      <c r="BT39" s="163">
        <v>-72.917199999999994</v>
      </c>
      <c r="BU39" s="163">
        <v>74.537400000000005</v>
      </c>
      <c r="BV39" s="163">
        <v>69.567499999999995</v>
      </c>
      <c r="BW39" s="163">
        <v>23.77</v>
      </c>
      <c r="BX39" s="163">
        <v>23.22</v>
      </c>
      <c r="BY39" s="163">
        <v>53.35</v>
      </c>
      <c r="BZ39" s="163">
        <v>65.94</v>
      </c>
      <c r="CA39" s="163">
        <v>1.4777</v>
      </c>
      <c r="CB39" s="163">
        <v>1.4777</v>
      </c>
      <c r="CC39" s="163">
        <v>71.994799999999998</v>
      </c>
      <c r="CD39" s="163">
        <v>72.967399999999998</v>
      </c>
      <c r="CE39" s="163">
        <v>31.915199999999999</v>
      </c>
      <c r="CF39" s="163">
        <v>-115.874</v>
      </c>
      <c r="CG39" s="163">
        <v>-114.8553</v>
      </c>
      <c r="CH39" s="164"/>
      <c r="CI39" s="164"/>
      <c r="CJ39" s="164"/>
      <c r="CK39" s="164"/>
      <c r="CL39" s="163">
        <v>81.3</v>
      </c>
      <c r="CM39" s="163">
        <v>73</v>
      </c>
      <c r="CN39" s="163">
        <v>-11.37</v>
      </c>
      <c r="CO39" s="163">
        <v>40.807499999999997</v>
      </c>
      <c r="CP39" s="163">
        <v>38.449800000000003</v>
      </c>
      <c r="CQ39" s="163">
        <v>38.587400000000002</v>
      </c>
      <c r="CR39" s="163">
        <v>-75.922200000000004</v>
      </c>
      <c r="CS39" s="163">
        <v>-76.741900000000001</v>
      </c>
      <c r="CT39" s="163">
        <v>65.231200000000001</v>
      </c>
      <c r="CU39" s="163">
        <v>-26.924399999999999</v>
      </c>
      <c r="CV39" s="163">
        <v>69.4846</v>
      </c>
      <c r="CW39" s="163">
        <v>9.5577000000000005</v>
      </c>
      <c r="CX39" s="163">
        <v>0</v>
      </c>
      <c r="CY39" s="163">
        <v>65.150000000000006</v>
      </c>
      <c r="CZ39" s="163">
        <v>49.694800000000001</v>
      </c>
      <c r="DA39" s="163">
        <v>47.0261</v>
      </c>
      <c r="DB39" s="163">
        <v>-25.9</v>
      </c>
      <c r="DC39" s="164"/>
      <c r="DD39" s="164"/>
      <c r="DE39" s="164"/>
      <c r="DF39" s="163">
        <v>-166.16990000000001</v>
      </c>
      <c r="DG39" s="163">
        <v>-21.343699999999998</v>
      </c>
      <c r="DH39" s="163">
        <v>-15.944800000000001</v>
      </c>
      <c r="DI39" s="163">
        <v>-96.2</v>
      </c>
      <c r="DJ39" s="163">
        <v>-95.3</v>
      </c>
      <c r="DK39" s="163">
        <v>20.986599999999999</v>
      </c>
      <c r="DL39" s="163">
        <v>49.227899999999998</v>
      </c>
      <c r="DM39" s="163">
        <v>60.598999999999997</v>
      </c>
      <c r="DN39" s="164"/>
      <c r="DO39" s="163">
        <v>49.14</v>
      </c>
      <c r="DP39" s="163">
        <v>-7.94</v>
      </c>
      <c r="DQ39" s="163">
        <v>50.886499999999998</v>
      </c>
      <c r="DR39" s="163">
        <v>165.86439999999999</v>
      </c>
      <c r="DS39" s="163">
        <v>-18.27</v>
      </c>
      <c r="DT39" s="163">
        <v>-18.75</v>
      </c>
      <c r="DU39" s="163">
        <v>95.99</v>
      </c>
      <c r="DV39" s="163">
        <v>55.06</v>
      </c>
      <c r="DW39" s="163">
        <v>167.34549999999999</v>
      </c>
      <c r="DX39" s="163">
        <v>164.72730000000001</v>
      </c>
      <c r="DY39" s="163">
        <v>36.140799999999999</v>
      </c>
      <c r="DZ39" s="163">
        <v>34.145499999999998</v>
      </c>
      <c r="EA39" s="163">
        <v>246.2705</v>
      </c>
      <c r="EB39" s="163">
        <v>214.37780000000001</v>
      </c>
      <c r="EC39" s="163">
        <v>207.34309999999999</v>
      </c>
      <c r="ED39" s="163">
        <v>208.1532</v>
      </c>
      <c r="EE39" s="163">
        <v>84.037000000000006</v>
      </c>
      <c r="EF39" s="163">
        <v>69.125299999999996</v>
      </c>
      <c r="EG39" s="163">
        <v>-22.954000000000001</v>
      </c>
      <c r="EH39" s="163">
        <v>375.10899999999998</v>
      </c>
      <c r="EI39" s="163">
        <v>-3.2277999999999998</v>
      </c>
      <c r="EJ39" s="164"/>
      <c r="EK39" s="163">
        <v>-14.6023</v>
      </c>
      <c r="EL39" s="163">
        <v>-13.423500000000001</v>
      </c>
      <c r="EM39" s="163">
        <v>-15.2712</v>
      </c>
      <c r="EN39" s="163">
        <v>-28.285399999999999</v>
      </c>
      <c r="EO39" s="164"/>
      <c r="EP39" s="163">
        <v>159.804</v>
      </c>
      <c r="EQ39" s="163">
        <v>-19.209599999999998</v>
      </c>
      <c r="ER39" s="163">
        <v>-20.360499999999998</v>
      </c>
      <c r="ES39" s="163">
        <v>-33.706000000000003</v>
      </c>
      <c r="ET39" s="163">
        <v>0</v>
      </c>
      <c r="EU39" s="163">
        <v>-10.74</v>
      </c>
      <c r="EV39" s="163">
        <v>119.1</v>
      </c>
      <c r="EW39" s="163">
        <v>9.5740999999999996</v>
      </c>
      <c r="EX39" s="163">
        <v>-95.320099999999996</v>
      </c>
      <c r="EY39" s="163">
        <v>-35.497</v>
      </c>
      <c r="EZ39" s="163">
        <v>-34.7958</v>
      </c>
      <c r="FA39" s="163">
        <v>7.1801000000000004</v>
      </c>
      <c r="FB39" s="163">
        <v>-66.363900000000001</v>
      </c>
      <c r="FC39" s="163">
        <v>32.384799999999998</v>
      </c>
      <c r="FD39" s="163">
        <v>22.6036</v>
      </c>
      <c r="FE39" s="164"/>
      <c r="FF39" s="163">
        <v>22.0289</v>
      </c>
      <c r="FG39" s="164"/>
      <c r="FH39" s="164"/>
      <c r="FI39" s="164"/>
      <c r="FJ39" s="163">
        <v>-2.6793</v>
      </c>
      <c r="FK39" s="163">
        <v>-2.1768999999999998</v>
      </c>
      <c r="FL39" s="163">
        <v>135.97450000000001</v>
      </c>
      <c r="FM39" s="163">
        <v>-33.764400000000002</v>
      </c>
      <c r="FN39" s="163">
        <v>-33.985100000000003</v>
      </c>
      <c r="FO39" s="163">
        <v>101.4802</v>
      </c>
      <c r="FP39" s="163">
        <v>100.9605</v>
      </c>
      <c r="FQ39" s="163">
        <v>33.532600000000002</v>
      </c>
      <c r="FR39" s="163">
        <v>24.66</v>
      </c>
      <c r="FS39" s="163">
        <v>12.578900000000001</v>
      </c>
      <c r="FT39" s="163">
        <v>0.95120000000000005</v>
      </c>
      <c r="FU39" s="163">
        <v>-7.78</v>
      </c>
      <c r="FV39" s="163">
        <v>16.13</v>
      </c>
      <c r="FW39" s="163">
        <v>32.703200000000002</v>
      </c>
      <c r="FX39" s="164"/>
      <c r="FY39" s="163">
        <v>-1.294</v>
      </c>
      <c r="FZ39" s="163">
        <v>4.3769999999999998</v>
      </c>
      <c r="GA39" s="164"/>
      <c r="GB39" s="163">
        <v>45.77</v>
      </c>
      <c r="GC39" s="163">
        <v>-101.6832</v>
      </c>
      <c r="GD39" s="163">
        <v>-100.2419</v>
      </c>
      <c r="GE39" s="164"/>
      <c r="GF39" s="163">
        <v>79.918700000000001</v>
      </c>
      <c r="GG39" s="163">
        <v>23.5</v>
      </c>
      <c r="GH39" s="163">
        <v>-16.885000000000002</v>
      </c>
      <c r="GI39" s="163">
        <v>-1.4732000000000001</v>
      </c>
      <c r="GJ39" s="163">
        <v>-1.4858</v>
      </c>
      <c r="GK39" s="163">
        <v>1.978</v>
      </c>
      <c r="GL39" s="164"/>
      <c r="GM39" s="164"/>
      <c r="GN39" s="163">
        <v>-13.1876</v>
      </c>
      <c r="GO39" s="163">
        <v>-31.243300000000001</v>
      </c>
      <c r="GP39" s="163">
        <v>17.9635</v>
      </c>
      <c r="GQ39" s="163">
        <v>32.596800000000002</v>
      </c>
      <c r="GR39" s="163">
        <v>59.528599999999997</v>
      </c>
      <c r="GS39" s="163">
        <v>60.370600000000003</v>
      </c>
      <c r="GT39" s="163">
        <v>-123.2187</v>
      </c>
      <c r="GU39" s="163">
        <v>-25.6785</v>
      </c>
      <c r="GV39" s="163">
        <v>20.891500000000001</v>
      </c>
      <c r="GW39" s="163">
        <v>-57.721299999999999</v>
      </c>
      <c r="GX39" s="163">
        <v>10.819100000000001</v>
      </c>
      <c r="GY39" s="163">
        <v>12.932499999999999</v>
      </c>
      <c r="GZ39" s="163">
        <v>12.6065</v>
      </c>
      <c r="HA39" s="163">
        <v>12</v>
      </c>
      <c r="HB39" s="163">
        <v>175.18190000000001</v>
      </c>
      <c r="HC39" s="163">
        <v>171.108</v>
      </c>
      <c r="HD39" s="164"/>
      <c r="HE39" s="164"/>
      <c r="HF39" s="163">
        <v>-132.62010000000001</v>
      </c>
      <c r="HG39" s="163">
        <v>133.30840000000001</v>
      </c>
      <c r="HH39" s="163">
        <v>35.719799999999999</v>
      </c>
      <c r="HI39" s="163">
        <v>-165.37780000000001</v>
      </c>
      <c r="HJ39" s="163">
        <v>-162.90129999999999</v>
      </c>
      <c r="HK39" s="163">
        <v>-16.921900000000001</v>
      </c>
      <c r="HL39" s="163">
        <v>0</v>
      </c>
      <c r="HM39" s="163">
        <v>78.102999999999994</v>
      </c>
      <c r="HN39" s="163">
        <v>77.265699999999995</v>
      </c>
      <c r="HO39" s="163">
        <v>-93.253299999999996</v>
      </c>
      <c r="HP39" s="163">
        <v>-73.831400000000002</v>
      </c>
      <c r="HQ39" s="163">
        <v>12.5603</v>
      </c>
      <c r="HR39" s="163">
        <v>12.3735</v>
      </c>
      <c r="HS39" s="163">
        <v>-22.668500000000002</v>
      </c>
      <c r="HT39" s="163">
        <v>-21.464300000000001</v>
      </c>
      <c r="HU39" s="163">
        <v>19.79</v>
      </c>
      <c r="HV39" s="163">
        <v>19.96</v>
      </c>
      <c r="HW39" s="163">
        <v>71.400000000000006</v>
      </c>
      <c r="HX39" s="163">
        <v>72.2</v>
      </c>
      <c r="HY39" s="163">
        <v>21.5154</v>
      </c>
      <c r="HZ39" s="163">
        <v>-64.64</v>
      </c>
      <c r="IA39" s="163">
        <v>-404.62549999999999</v>
      </c>
      <c r="IB39" s="163">
        <v>90.072400000000002</v>
      </c>
      <c r="IC39" s="163">
        <v>91.108099999999993</v>
      </c>
      <c r="ID39" s="163">
        <v>4.8</v>
      </c>
      <c r="IE39" s="163">
        <v>54.7</v>
      </c>
      <c r="IF39" s="163">
        <v>-10.5</v>
      </c>
      <c r="IG39" s="163">
        <v>-10.5</v>
      </c>
      <c r="IH39" s="163">
        <v>1.4754</v>
      </c>
      <c r="II39" s="163">
        <v>1.3130999999999999</v>
      </c>
      <c r="IJ39" s="163">
        <v>-28.118400000000001</v>
      </c>
      <c r="IK39" s="163">
        <v>29.924399999999999</v>
      </c>
      <c r="IL39" s="163">
        <v>0</v>
      </c>
      <c r="IM39" s="163">
        <v>308.75619999999998</v>
      </c>
      <c r="IN39" s="163">
        <v>118.4337</v>
      </c>
      <c r="IO39" s="163">
        <v>-303.1447</v>
      </c>
      <c r="IP39" s="163">
        <v>305.37729999999999</v>
      </c>
      <c r="IQ39" s="163">
        <v>-314.26870000000002</v>
      </c>
      <c r="IR39" s="163">
        <v>86.719200000000001</v>
      </c>
      <c r="IS39" s="163">
        <v>-301.24369999999999</v>
      </c>
      <c r="IT39" s="163">
        <v>195.85149999999999</v>
      </c>
      <c r="IU39" s="163">
        <v>194.4924</v>
      </c>
      <c r="IV39" s="163">
        <v>318.78320000000002</v>
      </c>
      <c r="IW39" s="163">
        <v>0</v>
      </c>
      <c r="IX39" s="163">
        <v>-81.254400000000004</v>
      </c>
      <c r="IY39" s="163">
        <v>-81.625500000000002</v>
      </c>
      <c r="IZ39" s="163">
        <v>82.969099999999997</v>
      </c>
      <c r="JA39" s="163">
        <v>-11.1005</v>
      </c>
      <c r="JB39" s="164"/>
      <c r="JC39" s="163">
        <v>36</v>
      </c>
      <c r="JD39" s="163">
        <v>7.0839999999999996</v>
      </c>
      <c r="JE39" s="163">
        <v>7.0839999999999996</v>
      </c>
      <c r="JF39" s="163">
        <v>-34.56</v>
      </c>
      <c r="JG39" s="163">
        <v>11.68</v>
      </c>
      <c r="JH39" s="164"/>
      <c r="JI39" s="163">
        <v>-11.894399999999999</v>
      </c>
      <c r="JJ39" s="163">
        <v>-24.7852</v>
      </c>
      <c r="JK39" s="163">
        <v>-5.5069999999999997</v>
      </c>
      <c r="JL39" s="163">
        <v>15.6</v>
      </c>
      <c r="JM39" s="163">
        <v>49.8</v>
      </c>
      <c r="JN39" s="163">
        <v>49.363999999999997</v>
      </c>
      <c r="JO39" s="163">
        <v>11.2943</v>
      </c>
      <c r="JP39" s="163">
        <v>13.694900000000001</v>
      </c>
      <c r="JQ39" s="163">
        <v>75.2286</v>
      </c>
      <c r="JR39" s="164"/>
      <c r="JS39" s="163">
        <v>78.396699999999996</v>
      </c>
      <c r="JT39" s="164"/>
      <c r="JU39" s="163">
        <v>-52.3</v>
      </c>
      <c r="JV39" s="163">
        <v>25.3794</v>
      </c>
      <c r="JW39" s="163">
        <v>7.21</v>
      </c>
      <c r="JX39" s="164"/>
      <c r="JY39" s="163">
        <v>-6.5362</v>
      </c>
      <c r="JZ39" s="163">
        <v>45.258600000000001</v>
      </c>
      <c r="KA39" s="163">
        <v>16.7592</v>
      </c>
      <c r="KB39" s="163">
        <v>-6.5795000000000003</v>
      </c>
      <c r="KC39" s="163">
        <v>-44.543599999999998</v>
      </c>
      <c r="KD39" s="163">
        <v>4.8285999999999998</v>
      </c>
      <c r="KE39" s="163">
        <v>39.417099999999998</v>
      </c>
      <c r="KF39" s="163">
        <v>44</v>
      </c>
      <c r="KG39" s="163">
        <v>-43.5</v>
      </c>
      <c r="KH39" s="163">
        <v>-96.4422</v>
      </c>
      <c r="KI39" s="163">
        <v>162.26599999999999</v>
      </c>
    </row>
    <row r="40" spans="1:295" ht="18" customHeight="1" x14ac:dyDescent="0.3">
      <c r="A40" s="160" t="s">
        <v>48</v>
      </c>
      <c r="B40" s="160" t="s">
        <v>822</v>
      </c>
      <c r="C40" s="165">
        <v>0</v>
      </c>
      <c r="D40" s="165">
        <v>15.5099</v>
      </c>
      <c r="E40" s="165">
        <v>-31.497199999999999</v>
      </c>
      <c r="F40" s="165">
        <v>-36.658299999999997</v>
      </c>
      <c r="G40" s="165">
        <v>17.5198</v>
      </c>
      <c r="H40" s="166"/>
      <c r="I40" s="165">
        <v>40.523800000000001</v>
      </c>
      <c r="J40" s="165">
        <v>-59.6004</v>
      </c>
      <c r="K40" s="165">
        <v>50.372199999999999</v>
      </c>
      <c r="L40" s="165">
        <v>25.513200000000001</v>
      </c>
      <c r="M40" s="165">
        <v>25.0764</v>
      </c>
      <c r="N40" s="165">
        <v>26.64</v>
      </c>
      <c r="O40" s="165">
        <v>-52.005000000000003</v>
      </c>
      <c r="P40" s="165">
        <v>48.4</v>
      </c>
      <c r="Q40" s="165">
        <v>15.731999999999999</v>
      </c>
      <c r="R40" s="165">
        <v>-48.4</v>
      </c>
      <c r="S40" s="165">
        <v>11.706300000000001</v>
      </c>
      <c r="T40" s="165">
        <v>24.461200000000002</v>
      </c>
      <c r="U40" s="165">
        <v>21.6508</v>
      </c>
      <c r="V40" s="165">
        <v>0</v>
      </c>
      <c r="W40" s="165">
        <v>36.6736</v>
      </c>
      <c r="X40" s="165">
        <v>17.207799999999999</v>
      </c>
      <c r="Y40" s="165">
        <v>5.8998999999999997</v>
      </c>
      <c r="Z40" s="165">
        <v>8.2853999999999992</v>
      </c>
      <c r="AA40" s="166"/>
      <c r="AB40" s="166"/>
      <c r="AC40" s="165">
        <v>-34.86</v>
      </c>
      <c r="AD40" s="165">
        <v>-34.65</v>
      </c>
      <c r="AE40" s="166"/>
      <c r="AF40" s="165">
        <v>-26.64</v>
      </c>
      <c r="AG40" s="165">
        <v>50.6</v>
      </c>
      <c r="AH40" s="165">
        <v>26.263000000000002</v>
      </c>
      <c r="AI40" s="165">
        <v>0.217</v>
      </c>
      <c r="AJ40" s="165">
        <v>-33.119999999999997</v>
      </c>
      <c r="AK40" s="165">
        <v>-40.869999999999997</v>
      </c>
      <c r="AL40" s="165">
        <v>-34.25</v>
      </c>
      <c r="AM40" s="165">
        <v>33.909999999999997</v>
      </c>
      <c r="AN40" s="165">
        <v>34.18</v>
      </c>
      <c r="AO40" s="165">
        <v>18.694299999999998</v>
      </c>
      <c r="AP40" s="165">
        <v>-4.3312999999999997</v>
      </c>
      <c r="AQ40" s="165">
        <v>52.51</v>
      </c>
      <c r="AR40" s="165">
        <v>54.249200000000002</v>
      </c>
      <c r="AS40" s="165">
        <v>36.9574</v>
      </c>
      <c r="AT40" s="165">
        <v>-32.150199999999998</v>
      </c>
      <c r="AU40" s="165">
        <v>-31.412199999999999</v>
      </c>
      <c r="AV40" s="165">
        <v>10.9635</v>
      </c>
      <c r="AW40" s="165">
        <v>11.1584</v>
      </c>
      <c r="AX40" s="165">
        <v>60.9514</v>
      </c>
      <c r="AY40" s="165">
        <v>60.683500000000002</v>
      </c>
      <c r="AZ40" s="165">
        <v>6.8212999999999999</v>
      </c>
      <c r="BA40" s="165">
        <v>36.536200000000001</v>
      </c>
      <c r="BB40" s="165">
        <v>-508.62479999999999</v>
      </c>
      <c r="BC40" s="165">
        <v>26.133400000000002</v>
      </c>
      <c r="BD40" s="165">
        <v>-12.3</v>
      </c>
      <c r="BE40" s="165">
        <v>-12.9</v>
      </c>
      <c r="BF40" s="165">
        <v>36.728000000000002</v>
      </c>
      <c r="BG40" s="165">
        <v>36.0886</v>
      </c>
      <c r="BH40" s="165">
        <v>-1.5992</v>
      </c>
      <c r="BI40" s="166"/>
      <c r="BJ40" s="165">
        <v>-172.2278</v>
      </c>
      <c r="BK40" s="165">
        <v>-0.53180000000000005</v>
      </c>
      <c r="BL40" s="166"/>
      <c r="BM40" s="165">
        <v>3.4386000000000001</v>
      </c>
      <c r="BN40" s="165">
        <v>551.53030000000001</v>
      </c>
      <c r="BO40" s="165">
        <v>106.3265</v>
      </c>
      <c r="BP40" s="165">
        <v>107.0284</v>
      </c>
      <c r="BQ40" s="165">
        <v>-410.3922</v>
      </c>
      <c r="BR40" s="165">
        <v>493.12990000000002</v>
      </c>
      <c r="BS40" s="166"/>
      <c r="BT40" s="165">
        <v>-59.551400000000001</v>
      </c>
      <c r="BU40" s="165">
        <v>61.239400000000003</v>
      </c>
      <c r="BV40" s="165">
        <v>68.639399999999995</v>
      </c>
      <c r="BW40" s="165">
        <v>24.01</v>
      </c>
      <c r="BX40" s="165">
        <v>23.37</v>
      </c>
      <c r="BY40" s="165">
        <v>53.4</v>
      </c>
      <c r="BZ40" s="165">
        <v>65.97</v>
      </c>
      <c r="CA40" s="165">
        <v>3.3531</v>
      </c>
      <c r="CB40" s="165">
        <v>4.8266</v>
      </c>
      <c r="CC40" s="165">
        <v>41.368400000000001</v>
      </c>
      <c r="CD40" s="165">
        <v>41.858600000000003</v>
      </c>
      <c r="CE40" s="165">
        <v>37.895499999999998</v>
      </c>
      <c r="CF40" s="165">
        <v>-109.87739999999999</v>
      </c>
      <c r="CG40" s="165">
        <v>-109.40479999999999</v>
      </c>
      <c r="CH40" s="166"/>
      <c r="CI40" s="166"/>
      <c r="CJ40" s="166"/>
      <c r="CK40" s="166"/>
      <c r="CL40" s="165">
        <v>80.099999999999994</v>
      </c>
      <c r="CM40" s="165">
        <v>72.400000000000006</v>
      </c>
      <c r="CN40" s="165">
        <v>-11.18</v>
      </c>
      <c r="CO40" s="165">
        <v>43.567500000000003</v>
      </c>
      <c r="CP40" s="165">
        <v>41.941699999999997</v>
      </c>
      <c r="CQ40" s="165">
        <v>41.723300000000002</v>
      </c>
      <c r="CR40" s="165">
        <v>-71.966499999999996</v>
      </c>
      <c r="CS40" s="165">
        <v>-71.746300000000005</v>
      </c>
      <c r="CT40" s="165">
        <v>68.306700000000006</v>
      </c>
      <c r="CU40" s="165">
        <v>-34.520800000000001</v>
      </c>
      <c r="CV40" s="165">
        <v>71.908299999999997</v>
      </c>
      <c r="CW40" s="165">
        <v>9.4624000000000006</v>
      </c>
      <c r="CX40" s="166"/>
      <c r="CY40" s="165">
        <v>65.44</v>
      </c>
      <c r="CZ40" s="165">
        <v>49.694800000000001</v>
      </c>
      <c r="DA40" s="165">
        <v>47.0261</v>
      </c>
      <c r="DB40" s="165">
        <v>-26.25</v>
      </c>
      <c r="DC40" s="166"/>
      <c r="DD40" s="166"/>
      <c r="DE40" s="166"/>
      <c r="DF40" s="165">
        <v>-191.6199</v>
      </c>
      <c r="DG40" s="165">
        <v>-22.2864</v>
      </c>
      <c r="DH40" s="165">
        <v>-16.097000000000001</v>
      </c>
      <c r="DI40" s="165">
        <v>-96.8</v>
      </c>
      <c r="DJ40" s="165">
        <v>-95.9</v>
      </c>
      <c r="DK40" s="165">
        <v>20.014299999999999</v>
      </c>
      <c r="DL40" s="165">
        <v>48.642000000000003</v>
      </c>
      <c r="DM40" s="165">
        <v>62.008000000000003</v>
      </c>
      <c r="DN40" s="165">
        <v>69.158900000000003</v>
      </c>
      <c r="DO40" s="165">
        <v>48.62</v>
      </c>
      <c r="DP40" s="165">
        <v>-8.9</v>
      </c>
      <c r="DQ40" s="165">
        <v>51.909500000000001</v>
      </c>
      <c r="DR40" s="165">
        <v>187.48070000000001</v>
      </c>
      <c r="DS40" s="165">
        <v>-18.79</v>
      </c>
      <c r="DT40" s="165">
        <v>-19.05</v>
      </c>
      <c r="DU40" s="165">
        <v>94.08</v>
      </c>
      <c r="DV40" s="165">
        <v>53.47</v>
      </c>
      <c r="DW40" s="165">
        <v>192.0909</v>
      </c>
      <c r="DX40" s="165">
        <v>184.81819999999999</v>
      </c>
      <c r="DY40" s="165">
        <v>55.244199999999999</v>
      </c>
      <c r="DZ40" s="165">
        <v>53.509099999999997</v>
      </c>
      <c r="EA40" s="165">
        <v>268.21940000000001</v>
      </c>
      <c r="EB40" s="165">
        <v>236.38659999999999</v>
      </c>
      <c r="EC40" s="165">
        <v>225.42959999999999</v>
      </c>
      <c r="ED40" s="165">
        <v>229.59889999999999</v>
      </c>
      <c r="EE40" s="165">
        <v>85.792500000000004</v>
      </c>
      <c r="EF40" s="165">
        <v>66.622699999999995</v>
      </c>
      <c r="EG40" s="165">
        <v>-22.085999999999999</v>
      </c>
      <c r="EH40" s="165">
        <v>425.3048</v>
      </c>
      <c r="EI40" s="165">
        <v>43.329500000000003</v>
      </c>
      <c r="EJ40" s="166"/>
      <c r="EK40" s="165">
        <v>-15.220599999999999</v>
      </c>
      <c r="EL40" s="165">
        <v>-13.8108</v>
      </c>
      <c r="EM40" s="165">
        <v>-9.2934000000000001</v>
      </c>
      <c r="EN40" s="165">
        <v>-26.770199999999999</v>
      </c>
      <c r="EO40" s="166"/>
      <c r="EP40" s="165">
        <v>153.66</v>
      </c>
      <c r="EQ40" s="165">
        <v>-6.5503999999999998</v>
      </c>
      <c r="ER40" s="165">
        <v>-6.6448</v>
      </c>
      <c r="ES40" s="165">
        <v>-33.966799999999999</v>
      </c>
      <c r="ET40" s="165">
        <v>0</v>
      </c>
      <c r="EU40" s="165">
        <v>-12.31</v>
      </c>
      <c r="EV40" s="165">
        <v>96.5</v>
      </c>
      <c r="EW40" s="165">
        <v>9.1563999999999997</v>
      </c>
      <c r="EX40" s="165">
        <v>-91.059799999999996</v>
      </c>
      <c r="EY40" s="165">
        <v>-34.918300000000002</v>
      </c>
      <c r="EZ40" s="165">
        <v>-34.569600000000001</v>
      </c>
      <c r="FA40" s="165">
        <v>7.2785000000000002</v>
      </c>
      <c r="FB40" s="165">
        <v>-65.8416</v>
      </c>
      <c r="FC40" s="165">
        <v>37.179900000000004</v>
      </c>
      <c r="FD40" s="165">
        <v>22.309899999999999</v>
      </c>
      <c r="FE40" s="166"/>
      <c r="FF40" s="165">
        <v>22.079699999999999</v>
      </c>
      <c r="FG40" s="166"/>
      <c r="FH40" s="166"/>
      <c r="FI40" s="166"/>
      <c r="FJ40" s="165">
        <v>-5.3586</v>
      </c>
      <c r="FK40" s="165">
        <v>-4.6887999999999996</v>
      </c>
      <c r="FL40" s="165">
        <v>164.27459999999999</v>
      </c>
      <c r="FM40" s="165">
        <v>-53.718400000000003</v>
      </c>
      <c r="FN40" s="165">
        <v>-53.629600000000003</v>
      </c>
      <c r="FO40" s="165">
        <v>122.0971</v>
      </c>
      <c r="FP40" s="165">
        <v>122.09050000000001</v>
      </c>
      <c r="FQ40" s="165">
        <v>40.717799999999997</v>
      </c>
      <c r="FR40" s="165">
        <v>27.46</v>
      </c>
      <c r="FS40" s="165">
        <v>11.6609</v>
      </c>
      <c r="FT40" s="165">
        <v>0.97440000000000004</v>
      </c>
      <c r="FU40" s="165">
        <v>-7.14</v>
      </c>
      <c r="FV40" s="165">
        <v>16.28</v>
      </c>
      <c r="FW40" s="165">
        <v>39.798999999999999</v>
      </c>
      <c r="FX40" s="166"/>
      <c r="FY40" s="165">
        <v>-1.206</v>
      </c>
      <c r="FZ40" s="165">
        <v>4.3719999999999999</v>
      </c>
      <c r="GA40" s="166"/>
      <c r="GB40" s="165">
        <v>43.39</v>
      </c>
      <c r="GC40" s="165">
        <v>-121.9843</v>
      </c>
      <c r="GD40" s="165">
        <v>-121.5551</v>
      </c>
      <c r="GE40" s="165">
        <v>14.57</v>
      </c>
      <c r="GF40" s="165">
        <v>78.779700000000005</v>
      </c>
      <c r="GG40" s="165">
        <v>22.2</v>
      </c>
      <c r="GH40" s="165">
        <v>-15.2193</v>
      </c>
      <c r="GI40" s="165">
        <v>-2.2029999999999998</v>
      </c>
      <c r="GJ40" s="165">
        <v>-2.2515000000000001</v>
      </c>
      <c r="GK40" s="165">
        <v>1.9520999999999999</v>
      </c>
      <c r="GL40" s="166"/>
      <c r="GM40" s="166"/>
      <c r="GN40" s="165">
        <v>-11.566700000000001</v>
      </c>
      <c r="GO40" s="165">
        <v>-29.6843</v>
      </c>
      <c r="GP40" s="165">
        <v>16.474799999999998</v>
      </c>
      <c r="GQ40" s="165">
        <v>30.721699999999998</v>
      </c>
      <c r="GR40" s="165">
        <v>65.028899999999993</v>
      </c>
      <c r="GS40" s="165">
        <v>61.7714</v>
      </c>
      <c r="GT40" s="165">
        <v>-110.4628</v>
      </c>
      <c r="GU40" s="165">
        <v>-25.080300000000001</v>
      </c>
      <c r="GV40" s="165">
        <v>21.0975</v>
      </c>
      <c r="GW40" s="165">
        <v>-58.186799999999998</v>
      </c>
      <c r="GX40" s="165">
        <v>11.329800000000001</v>
      </c>
      <c r="GY40" s="165">
        <v>12.932499999999999</v>
      </c>
      <c r="GZ40" s="165">
        <v>12.5433</v>
      </c>
      <c r="HA40" s="165">
        <v>12.6053</v>
      </c>
      <c r="HB40" s="165">
        <v>194.416</v>
      </c>
      <c r="HC40" s="165">
        <v>194.90899999999999</v>
      </c>
      <c r="HD40" s="166"/>
      <c r="HE40" s="166"/>
      <c r="HF40" s="165">
        <v>-121.46210000000001</v>
      </c>
      <c r="HG40" s="165">
        <v>124.3977</v>
      </c>
      <c r="HH40" s="165">
        <v>62.413200000000003</v>
      </c>
      <c r="HI40" s="165">
        <v>-183.6086</v>
      </c>
      <c r="HJ40" s="165">
        <v>-182.0771</v>
      </c>
      <c r="HK40" s="165">
        <v>-16.476900000000001</v>
      </c>
      <c r="HL40" s="165">
        <v>0</v>
      </c>
      <c r="HM40" s="165">
        <v>77.8874</v>
      </c>
      <c r="HN40" s="165">
        <v>77.191599999999994</v>
      </c>
      <c r="HO40" s="166"/>
      <c r="HP40" s="165">
        <v>-82.084400000000002</v>
      </c>
      <c r="HQ40" s="165">
        <v>17.504200000000001</v>
      </c>
      <c r="HR40" s="165">
        <v>17.449300000000001</v>
      </c>
      <c r="HS40" s="165">
        <v>-39.394799999999996</v>
      </c>
      <c r="HT40" s="165">
        <v>-39.136600000000001</v>
      </c>
      <c r="HU40" s="165">
        <v>22.5</v>
      </c>
      <c r="HV40" s="165">
        <v>22.74</v>
      </c>
      <c r="HW40" s="165">
        <v>63.8</v>
      </c>
      <c r="HX40" s="165">
        <v>64.099999999999994</v>
      </c>
      <c r="HY40" s="165">
        <v>21.966100000000001</v>
      </c>
      <c r="HZ40" s="165">
        <v>-22.24</v>
      </c>
      <c r="IA40" s="165">
        <v>-396.75510000000003</v>
      </c>
      <c r="IB40" s="165">
        <v>91.930300000000003</v>
      </c>
      <c r="IC40" s="165">
        <v>91.691800000000001</v>
      </c>
      <c r="ID40" s="165">
        <v>6</v>
      </c>
      <c r="IE40" s="165">
        <v>38.799999999999997</v>
      </c>
      <c r="IF40" s="165">
        <v>-15.6</v>
      </c>
      <c r="IG40" s="165">
        <v>-15.6</v>
      </c>
      <c r="IH40" s="165">
        <v>1.5277000000000001</v>
      </c>
      <c r="II40" s="165">
        <v>1.2819</v>
      </c>
      <c r="IJ40" s="165">
        <v>-50.3339</v>
      </c>
      <c r="IK40" s="165">
        <v>-23.256699999999999</v>
      </c>
      <c r="IL40" s="165">
        <v>0</v>
      </c>
      <c r="IM40" s="165">
        <v>391.3116</v>
      </c>
      <c r="IN40" s="165">
        <v>121.142</v>
      </c>
      <c r="IO40" s="165">
        <v>-390.5804</v>
      </c>
      <c r="IP40" s="165">
        <v>379.61770000000001</v>
      </c>
      <c r="IQ40" s="165">
        <v>-363.59710000000001</v>
      </c>
      <c r="IR40" s="165">
        <v>85.817099999999996</v>
      </c>
      <c r="IS40" s="165">
        <v>-381.47559999999999</v>
      </c>
      <c r="IT40" s="165">
        <v>195.13130000000001</v>
      </c>
      <c r="IU40" s="165">
        <v>196.5564</v>
      </c>
      <c r="IV40" s="165">
        <v>376.7106</v>
      </c>
      <c r="IW40" s="165">
        <v>0</v>
      </c>
      <c r="IX40" s="165">
        <v>-80.971299999999999</v>
      </c>
      <c r="IY40" s="165">
        <v>-81.721999999999994</v>
      </c>
      <c r="IZ40" s="165">
        <v>82.497500000000002</v>
      </c>
      <c r="JA40" s="165">
        <v>-10.916499999999999</v>
      </c>
      <c r="JB40" s="166"/>
      <c r="JC40" s="165">
        <v>30.08</v>
      </c>
      <c r="JD40" s="165">
        <v>7.0469999999999997</v>
      </c>
      <c r="JE40" s="165">
        <v>7.0350000000000001</v>
      </c>
      <c r="JF40" s="165">
        <v>-29.04</v>
      </c>
      <c r="JG40" s="165">
        <v>5.84</v>
      </c>
      <c r="JH40" s="166"/>
      <c r="JI40" s="165">
        <v>-6.8833000000000002</v>
      </c>
      <c r="JJ40" s="165">
        <v>-24.4343</v>
      </c>
      <c r="JK40" s="165">
        <v>-9.9321000000000002</v>
      </c>
      <c r="JL40" s="165">
        <v>16.7</v>
      </c>
      <c r="JM40" s="165">
        <v>53.606999999999999</v>
      </c>
      <c r="JN40" s="165">
        <v>53.954999999999998</v>
      </c>
      <c r="JO40" s="165">
        <v>11.191700000000001</v>
      </c>
      <c r="JP40" s="165">
        <v>13.3467</v>
      </c>
      <c r="JQ40" s="165">
        <v>74.359800000000007</v>
      </c>
      <c r="JR40" s="166"/>
      <c r="JS40" s="165">
        <v>74.027000000000001</v>
      </c>
      <c r="JT40" s="166"/>
      <c r="JU40" s="165">
        <v>-35.200000000000003</v>
      </c>
      <c r="JV40" s="165">
        <v>25.700099999999999</v>
      </c>
      <c r="JW40" s="165">
        <v>7.27</v>
      </c>
      <c r="JX40" s="166"/>
      <c r="JY40" s="165">
        <v>-5.2445000000000004</v>
      </c>
      <c r="JZ40" s="165">
        <v>44.710999999999999</v>
      </c>
      <c r="KA40" s="165">
        <v>15.624000000000001</v>
      </c>
      <c r="KB40" s="165">
        <v>-5.8925999999999998</v>
      </c>
      <c r="KC40" s="165">
        <v>-43.806399999999996</v>
      </c>
      <c r="KD40" s="165">
        <v>2.7418999999999998</v>
      </c>
      <c r="KE40" s="165">
        <v>40.011000000000003</v>
      </c>
      <c r="KF40" s="165">
        <v>27.2</v>
      </c>
      <c r="KG40" s="165">
        <v>-28.4</v>
      </c>
      <c r="KH40" s="165">
        <v>-64.277199999999993</v>
      </c>
      <c r="KI40" s="165">
        <v>115.795</v>
      </c>
    </row>
    <row r="41" spans="1:295" ht="18" customHeight="1" x14ac:dyDescent="0.3">
      <c r="A41" s="160" t="s">
        <v>48</v>
      </c>
      <c r="B41" s="160" t="s">
        <v>823</v>
      </c>
      <c r="C41" s="161">
        <v>0</v>
      </c>
      <c r="D41" s="161">
        <v>16.0547</v>
      </c>
      <c r="E41" s="161">
        <v>-32.295999999999999</v>
      </c>
      <c r="F41" s="161">
        <v>-36.651299999999999</v>
      </c>
      <c r="G41" s="161">
        <v>17.090299999999999</v>
      </c>
      <c r="H41" s="162"/>
      <c r="I41" s="161">
        <v>39.645899999999997</v>
      </c>
      <c r="J41" s="161">
        <v>-53.753100000000003</v>
      </c>
      <c r="K41" s="161">
        <v>50.363700000000001</v>
      </c>
      <c r="L41" s="161">
        <v>25.443200000000001</v>
      </c>
      <c r="M41" s="161">
        <v>24.7822</v>
      </c>
      <c r="N41" s="161">
        <v>24.42</v>
      </c>
      <c r="O41" s="161">
        <v>-48.712000000000003</v>
      </c>
      <c r="P41" s="161">
        <v>44</v>
      </c>
      <c r="Q41" s="161">
        <v>15.731999999999999</v>
      </c>
      <c r="R41" s="161">
        <v>-44</v>
      </c>
      <c r="S41" s="161">
        <v>12.0024</v>
      </c>
      <c r="T41" s="161">
        <v>19.936</v>
      </c>
      <c r="U41" s="161">
        <v>21.533799999999999</v>
      </c>
      <c r="V41" s="162"/>
      <c r="W41" s="161">
        <v>36.649299999999997</v>
      </c>
      <c r="X41" s="161">
        <v>17.175599999999999</v>
      </c>
      <c r="Y41" s="161">
        <v>6.157</v>
      </c>
      <c r="Z41" s="161">
        <v>8.4196000000000009</v>
      </c>
      <c r="AA41" s="162"/>
      <c r="AB41" s="162"/>
      <c r="AC41" s="161">
        <v>-33.19</v>
      </c>
      <c r="AD41" s="161">
        <v>-33.44</v>
      </c>
      <c r="AE41" s="162"/>
      <c r="AF41" s="161">
        <v>-24.42</v>
      </c>
      <c r="AG41" s="161">
        <v>46.2</v>
      </c>
      <c r="AH41" s="161">
        <v>25.879000000000001</v>
      </c>
      <c r="AI41" s="161">
        <v>0.215</v>
      </c>
      <c r="AJ41" s="161">
        <v>-32.090000000000003</v>
      </c>
      <c r="AK41" s="161">
        <v>-32.28</v>
      </c>
      <c r="AL41" s="161">
        <v>-45.4</v>
      </c>
      <c r="AM41" s="161">
        <v>32.11</v>
      </c>
      <c r="AN41" s="161">
        <v>32.700000000000003</v>
      </c>
      <c r="AO41" s="161">
        <v>19.1615</v>
      </c>
      <c r="AP41" s="161">
        <v>-4.7222</v>
      </c>
      <c r="AQ41" s="161">
        <v>53.704599999999999</v>
      </c>
      <c r="AR41" s="161">
        <v>55.599400000000003</v>
      </c>
      <c r="AS41" s="161">
        <v>35.681800000000003</v>
      </c>
      <c r="AT41" s="161">
        <v>-30.676600000000001</v>
      </c>
      <c r="AU41" s="161">
        <v>-29.7349</v>
      </c>
      <c r="AV41" s="161">
        <v>10.0909</v>
      </c>
      <c r="AW41" s="161">
        <v>10.633800000000001</v>
      </c>
      <c r="AX41" s="161">
        <v>58.272300000000001</v>
      </c>
      <c r="AY41" s="161">
        <v>59.343899999999998</v>
      </c>
      <c r="AZ41" s="161">
        <v>6.8212999999999999</v>
      </c>
      <c r="BA41" s="161">
        <v>36.54</v>
      </c>
      <c r="BB41" s="161">
        <v>-501.62079999999997</v>
      </c>
      <c r="BC41" s="161">
        <v>26.485499999999998</v>
      </c>
      <c r="BD41" s="161">
        <v>-12.8</v>
      </c>
      <c r="BE41" s="161">
        <v>-13.3</v>
      </c>
      <c r="BF41" s="161">
        <v>35.549300000000002</v>
      </c>
      <c r="BG41" s="161">
        <v>33.911200000000001</v>
      </c>
      <c r="BH41" s="161">
        <v>-1.7004999999999999</v>
      </c>
      <c r="BI41" s="162"/>
      <c r="BJ41" s="161">
        <v>-167.4957</v>
      </c>
      <c r="BK41" s="161">
        <v>-0.97189999999999999</v>
      </c>
      <c r="BL41" s="162"/>
      <c r="BM41" s="161">
        <v>3.4291999999999998</v>
      </c>
      <c r="BN41" s="161">
        <v>545.36559999999997</v>
      </c>
      <c r="BO41" s="161">
        <v>105.99079999999999</v>
      </c>
      <c r="BP41" s="161">
        <v>106.63160000000001</v>
      </c>
      <c r="BQ41" s="161">
        <v>-404.55419999999998</v>
      </c>
      <c r="BR41" s="161">
        <v>488.84010000000001</v>
      </c>
      <c r="BS41" s="162"/>
      <c r="BT41" s="161">
        <v>-44.341999999999999</v>
      </c>
      <c r="BU41" s="161">
        <v>46.0824</v>
      </c>
      <c r="BV41" s="161">
        <v>68.799000000000007</v>
      </c>
      <c r="BW41" s="161">
        <v>24.3</v>
      </c>
      <c r="BX41" s="161">
        <v>23.76</v>
      </c>
      <c r="BY41" s="162"/>
      <c r="BZ41" s="161">
        <v>66.08</v>
      </c>
      <c r="CA41" s="161">
        <v>13.533899999999999</v>
      </c>
      <c r="CB41" s="161">
        <v>13.132</v>
      </c>
      <c r="CC41" s="161">
        <v>53.819499999999998</v>
      </c>
      <c r="CD41" s="161">
        <v>54.031700000000001</v>
      </c>
      <c r="CE41" s="161">
        <v>37.773400000000002</v>
      </c>
      <c r="CF41" s="161">
        <v>-117.3412</v>
      </c>
      <c r="CG41" s="161">
        <v>-116.19540000000001</v>
      </c>
      <c r="CH41" s="162"/>
      <c r="CI41" s="162"/>
      <c r="CJ41" s="162"/>
      <c r="CK41" s="162"/>
      <c r="CL41" s="161">
        <v>79.8</v>
      </c>
      <c r="CM41" s="161">
        <v>72.7</v>
      </c>
      <c r="CN41" s="161">
        <v>-11.31</v>
      </c>
      <c r="CO41" s="161">
        <v>39.0931</v>
      </c>
      <c r="CP41" s="161">
        <v>37.644300000000001</v>
      </c>
      <c r="CQ41" s="161">
        <v>38.9497</v>
      </c>
      <c r="CR41" s="161">
        <v>-79.084100000000007</v>
      </c>
      <c r="CS41" s="161">
        <v>-78.674499999999995</v>
      </c>
      <c r="CT41" s="161">
        <v>75.691599999999994</v>
      </c>
      <c r="CU41" s="161">
        <v>-35.631</v>
      </c>
      <c r="CV41" s="161">
        <v>81.567499999999995</v>
      </c>
      <c r="CW41" s="161">
        <v>11.635</v>
      </c>
      <c r="CX41" s="162"/>
      <c r="CY41" s="161">
        <v>66.290000000000006</v>
      </c>
      <c r="CZ41" s="161">
        <v>50.632300000000001</v>
      </c>
      <c r="DA41" s="161">
        <v>47.905000000000001</v>
      </c>
      <c r="DB41" s="161">
        <v>-26.2</v>
      </c>
      <c r="DC41" s="162"/>
      <c r="DD41" s="162"/>
      <c r="DE41" s="162"/>
      <c r="DF41" s="161">
        <v>-209.3777</v>
      </c>
      <c r="DG41" s="161">
        <v>-24.1511</v>
      </c>
      <c r="DH41" s="161">
        <v>-16.093</v>
      </c>
      <c r="DI41" s="161">
        <v>-94.9</v>
      </c>
      <c r="DJ41" s="161">
        <v>-94.7</v>
      </c>
      <c r="DK41" s="161">
        <v>20.722999999999999</v>
      </c>
      <c r="DL41" s="162"/>
      <c r="DM41" s="161">
        <v>63.416899999999998</v>
      </c>
      <c r="DN41" s="162"/>
      <c r="DO41" s="161">
        <v>48.1</v>
      </c>
      <c r="DP41" s="161">
        <v>-9.67</v>
      </c>
      <c r="DQ41" s="162"/>
      <c r="DR41" s="161">
        <v>208.8819</v>
      </c>
      <c r="DS41" s="161">
        <v>-18.14</v>
      </c>
      <c r="DT41" s="161">
        <v>-18.25</v>
      </c>
      <c r="DU41" s="161">
        <v>92.88</v>
      </c>
      <c r="DV41" s="161">
        <v>51.93</v>
      </c>
      <c r="DW41" s="161">
        <v>206.56360000000001</v>
      </c>
      <c r="DX41" s="161">
        <v>204.4545</v>
      </c>
      <c r="DY41" s="161">
        <v>64.546199999999999</v>
      </c>
      <c r="DZ41" s="161">
        <v>63.109099999999998</v>
      </c>
      <c r="EA41" s="161">
        <v>282.7602</v>
      </c>
      <c r="EB41" s="161">
        <v>247.65770000000001</v>
      </c>
      <c r="EC41" s="161">
        <v>239.4314</v>
      </c>
      <c r="ED41" s="161">
        <v>242.66970000000001</v>
      </c>
      <c r="EE41" s="161">
        <v>70.376599999999996</v>
      </c>
      <c r="EF41" s="161">
        <v>54.206200000000003</v>
      </c>
      <c r="EG41" s="161">
        <v>-22.541</v>
      </c>
      <c r="EH41" s="161">
        <v>415.4436</v>
      </c>
      <c r="EI41" s="161">
        <v>94.597099999999998</v>
      </c>
      <c r="EJ41" s="162"/>
      <c r="EK41" s="161">
        <v>-15.242800000000001</v>
      </c>
      <c r="EL41" s="161">
        <v>-13.629</v>
      </c>
      <c r="EM41" s="161">
        <v>0</v>
      </c>
      <c r="EN41" s="161">
        <v>-16.101199999999999</v>
      </c>
      <c r="EO41" s="162"/>
      <c r="EP41" s="161">
        <v>32.304000000000002</v>
      </c>
      <c r="EQ41" s="161">
        <v>12.1015</v>
      </c>
      <c r="ER41" s="161">
        <v>11.9199</v>
      </c>
      <c r="ES41" s="161">
        <v>-19.718</v>
      </c>
      <c r="ET41" s="161">
        <v>0</v>
      </c>
      <c r="EU41" s="161">
        <v>-10.3</v>
      </c>
      <c r="EV41" s="161">
        <v>1</v>
      </c>
      <c r="EW41" s="161">
        <v>9.0484000000000009</v>
      </c>
      <c r="EX41" s="161">
        <v>-69.556399999999996</v>
      </c>
      <c r="EY41" s="161">
        <v>-36.225499999999997</v>
      </c>
      <c r="EZ41" s="161">
        <v>-35.183799999999998</v>
      </c>
      <c r="FA41" s="161">
        <v>8.4725000000000001</v>
      </c>
      <c r="FB41" s="161">
        <v>-51.799900000000001</v>
      </c>
      <c r="FC41" s="161">
        <v>18.129100000000001</v>
      </c>
      <c r="FD41" s="161">
        <v>22.4558</v>
      </c>
      <c r="FE41" s="162"/>
      <c r="FF41" s="161">
        <v>22.127700000000001</v>
      </c>
      <c r="FG41" s="162"/>
      <c r="FH41" s="162"/>
      <c r="FI41" s="162"/>
      <c r="FJ41" s="161">
        <v>-13.898899999999999</v>
      </c>
      <c r="FK41" s="161">
        <v>-13.229100000000001</v>
      </c>
      <c r="FL41" s="161">
        <v>176.16399999999999</v>
      </c>
      <c r="FM41" s="161">
        <v>-62.174199999999999</v>
      </c>
      <c r="FN41" s="161">
        <v>-61.5867</v>
      </c>
      <c r="FO41" s="161">
        <v>130.8057</v>
      </c>
      <c r="FP41" s="161">
        <v>129.10669999999999</v>
      </c>
      <c r="FQ41" s="161">
        <v>43.720799999999997</v>
      </c>
      <c r="FR41" s="161">
        <v>27.3</v>
      </c>
      <c r="FS41" s="161">
        <v>9.8737999999999992</v>
      </c>
      <c r="FT41" s="161">
        <v>0.98540000000000005</v>
      </c>
      <c r="FU41" s="161">
        <v>-5.86</v>
      </c>
      <c r="FV41" s="161">
        <v>15.46</v>
      </c>
      <c r="FW41" s="161">
        <v>43.980899999999998</v>
      </c>
      <c r="FX41" s="162"/>
      <c r="FY41" s="161">
        <v>-1.194</v>
      </c>
      <c r="FZ41" s="161">
        <v>3.7639999999999998</v>
      </c>
      <c r="GA41" s="162"/>
      <c r="GB41" s="161">
        <v>42.68</v>
      </c>
      <c r="GC41" s="161">
        <v>-129.75880000000001</v>
      </c>
      <c r="GD41" s="161">
        <v>-129.5292</v>
      </c>
      <c r="GE41" s="161">
        <v>14.9</v>
      </c>
      <c r="GF41" s="161">
        <v>77.899799999999999</v>
      </c>
      <c r="GG41" s="161">
        <v>22.5</v>
      </c>
      <c r="GH41" s="161">
        <v>-15.2318</v>
      </c>
      <c r="GI41" s="161">
        <v>-1.5926</v>
      </c>
      <c r="GJ41" s="161">
        <v>-1.7262</v>
      </c>
      <c r="GK41" s="161">
        <v>1.9824999999999999</v>
      </c>
      <c r="GL41" s="162"/>
      <c r="GM41" s="162"/>
      <c r="GN41" s="161">
        <v>-13.5581</v>
      </c>
      <c r="GO41" s="161">
        <v>-29.834099999999999</v>
      </c>
      <c r="GP41" s="161">
        <v>18.436399999999999</v>
      </c>
      <c r="GQ41" s="161">
        <v>30.9529</v>
      </c>
      <c r="GR41" s="161">
        <v>60.441000000000003</v>
      </c>
      <c r="GS41" s="161">
        <v>64.848100000000002</v>
      </c>
      <c r="GT41" s="161">
        <v>-113.77589999999999</v>
      </c>
      <c r="GU41" s="161">
        <v>-25.055</v>
      </c>
      <c r="GV41" s="161">
        <v>20.7287</v>
      </c>
      <c r="GW41" s="161">
        <v>-57.5991</v>
      </c>
      <c r="GX41" s="161">
        <v>12.12</v>
      </c>
      <c r="GY41" s="161">
        <v>12.7372</v>
      </c>
      <c r="GZ41" s="161">
        <v>12.437799999999999</v>
      </c>
      <c r="HA41" s="161">
        <v>13.481</v>
      </c>
      <c r="HB41" s="161">
        <v>235.77099999999999</v>
      </c>
      <c r="HC41" s="161">
        <v>234.48410000000001</v>
      </c>
      <c r="HD41" s="162"/>
      <c r="HE41" s="161">
        <v>-40.104900000000001</v>
      </c>
      <c r="HF41" s="161">
        <v>-169.38749999999999</v>
      </c>
      <c r="HG41" s="161">
        <v>169.8777</v>
      </c>
      <c r="HH41" s="161">
        <v>127.5703</v>
      </c>
      <c r="HI41" s="161">
        <v>-223.63640000000001</v>
      </c>
      <c r="HJ41" s="161">
        <v>-221.45410000000001</v>
      </c>
      <c r="HK41" s="161">
        <v>-13.331099999999999</v>
      </c>
      <c r="HL41" s="162"/>
      <c r="HM41" s="161">
        <v>77.852599999999995</v>
      </c>
      <c r="HN41" s="161">
        <v>77.126800000000003</v>
      </c>
      <c r="HO41" s="161">
        <v>-116.28</v>
      </c>
      <c r="HP41" s="161">
        <v>-123.9911</v>
      </c>
      <c r="HQ41" s="161">
        <v>18.712700000000002</v>
      </c>
      <c r="HR41" s="161">
        <v>18.394100000000002</v>
      </c>
      <c r="HS41" s="161">
        <v>-56.390799999999999</v>
      </c>
      <c r="HT41" s="161">
        <v>-56.401200000000003</v>
      </c>
      <c r="HU41" s="161">
        <v>43.49</v>
      </c>
      <c r="HV41" s="161">
        <v>43.45</v>
      </c>
      <c r="HW41" s="161">
        <v>60.3</v>
      </c>
      <c r="HX41" s="161">
        <v>59.9</v>
      </c>
      <c r="HY41" s="161">
        <v>21.372199999999999</v>
      </c>
      <c r="HZ41" s="161">
        <v>0.96</v>
      </c>
      <c r="IA41" s="161">
        <v>-390.15190000000001</v>
      </c>
      <c r="IB41" s="161">
        <v>93.397000000000006</v>
      </c>
      <c r="IC41" s="161">
        <v>94.585899999999995</v>
      </c>
      <c r="ID41" s="161">
        <v>7.1</v>
      </c>
      <c r="IE41" s="161">
        <v>30.3</v>
      </c>
      <c r="IF41" s="161">
        <v>-17.3</v>
      </c>
      <c r="IG41" s="161">
        <v>-17.3</v>
      </c>
      <c r="IH41" s="162"/>
      <c r="II41" s="162"/>
      <c r="IJ41" s="161">
        <v>-116.6015</v>
      </c>
      <c r="IK41" s="161">
        <v>-66.274500000000003</v>
      </c>
      <c r="IL41" s="161">
        <v>0</v>
      </c>
      <c r="IM41" s="161">
        <v>524.71529999999996</v>
      </c>
      <c r="IN41" s="161">
        <v>129.2561</v>
      </c>
      <c r="IO41" s="161">
        <v>-516.43700000000001</v>
      </c>
      <c r="IP41" s="161">
        <v>516.3845</v>
      </c>
      <c r="IQ41" s="161">
        <v>-391.87650000000002</v>
      </c>
      <c r="IR41" s="161">
        <v>87.599000000000004</v>
      </c>
      <c r="IS41" s="161">
        <v>-508.18470000000002</v>
      </c>
      <c r="IT41" s="161">
        <v>178.3946</v>
      </c>
      <c r="IU41" s="161">
        <v>178.4632</v>
      </c>
      <c r="IV41" s="161">
        <v>402.55450000000002</v>
      </c>
      <c r="IW41" s="161">
        <v>0</v>
      </c>
      <c r="IX41" s="161">
        <v>-85.986000000000004</v>
      </c>
      <c r="IY41" s="161">
        <v>-85.778099999999995</v>
      </c>
      <c r="IZ41" s="161">
        <v>85.964600000000004</v>
      </c>
      <c r="JA41" s="161">
        <v>-10.5457</v>
      </c>
      <c r="JB41" s="162"/>
      <c r="JC41" s="161">
        <v>27.6</v>
      </c>
      <c r="JD41" s="161">
        <v>7.0330000000000004</v>
      </c>
      <c r="JE41" s="161">
        <v>7.093</v>
      </c>
      <c r="JF41" s="161">
        <v>-26.32</v>
      </c>
      <c r="JG41" s="161">
        <v>3.44</v>
      </c>
      <c r="JH41" s="162"/>
      <c r="JI41" s="161">
        <v>-3.0442</v>
      </c>
      <c r="JJ41" s="161">
        <v>-28.065899999999999</v>
      </c>
      <c r="JK41" s="161">
        <v>-11.6594</v>
      </c>
      <c r="JL41" s="161">
        <v>14.4</v>
      </c>
      <c r="JM41" s="161">
        <v>49.235999999999997</v>
      </c>
      <c r="JN41" s="161">
        <v>51.404000000000003</v>
      </c>
      <c r="JO41" s="161">
        <v>11.2043</v>
      </c>
      <c r="JP41" s="161">
        <v>13.5396</v>
      </c>
      <c r="JQ41" s="161">
        <v>76.076099999999997</v>
      </c>
      <c r="JR41" s="162"/>
      <c r="JS41" s="161">
        <v>75.781300000000002</v>
      </c>
      <c r="JT41" s="162"/>
      <c r="JU41" s="161">
        <v>-27.9</v>
      </c>
      <c r="JV41" s="161">
        <v>25.790500000000002</v>
      </c>
      <c r="JW41" s="162"/>
      <c r="JX41" s="162"/>
      <c r="JY41" s="161">
        <v>0</v>
      </c>
      <c r="JZ41" s="161">
        <v>43.165999999999997</v>
      </c>
      <c r="KA41" s="161">
        <v>13.157400000000001</v>
      </c>
      <c r="KB41" s="161">
        <v>-2.0177</v>
      </c>
      <c r="KC41" s="161">
        <v>-42.604100000000003</v>
      </c>
      <c r="KD41" s="161">
        <v>0</v>
      </c>
      <c r="KE41" s="161">
        <v>41.223500000000001</v>
      </c>
      <c r="KF41" s="161">
        <v>23.6</v>
      </c>
      <c r="KG41" s="161">
        <v>-23.3</v>
      </c>
      <c r="KH41" s="161">
        <v>-44.529400000000003</v>
      </c>
      <c r="KI41" s="161">
        <v>99.497</v>
      </c>
    </row>
    <row r="42" spans="1:295" ht="18" customHeight="1" x14ac:dyDescent="0.3">
      <c r="A42" s="160" t="s">
        <v>48</v>
      </c>
      <c r="B42" s="160" t="s">
        <v>824</v>
      </c>
      <c r="C42" s="163">
        <v>0</v>
      </c>
      <c r="D42" s="163">
        <v>16.341100000000001</v>
      </c>
      <c r="E42" s="163">
        <v>-32.725000000000001</v>
      </c>
      <c r="F42" s="163">
        <v>-35.998899999999999</v>
      </c>
      <c r="G42" s="163">
        <v>16.418700000000001</v>
      </c>
      <c r="H42" s="164"/>
      <c r="I42" s="163">
        <v>39.550899999999999</v>
      </c>
      <c r="J42" s="163">
        <v>-52.606999999999999</v>
      </c>
      <c r="K42" s="163">
        <v>49.671500000000002</v>
      </c>
      <c r="L42" s="163">
        <v>25.243200000000002</v>
      </c>
      <c r="M42" s="163">
        <v>24.8246</v>
      </c>
      <c r="N42" s="163">
        <v>39.96</v>
      </c>
      <c r="O42" s="163">
        <v>-50.76</v>
      </c>
      <c r="P42" s="163">
        <v>46.2</v>
      </c>
      <c r="Q42" s="163">
        <v>16.559999999999999</v>
      </c>
      <c r="R42" s="163">
        <v>-46.2</v>
      </c>
      <c r="S42" s="163">
        <v>12.669499999999999</v>
      </c>
      <c r="T42" s="163">
        <v>19.088799999999999</v>
      </c>
      <c r="U42" s="163">
        <v>16.001799999999999</v>
      </c>
      <c r="V42" s="163">
        <v>16.160900000000002</v>
      </c>
      <c r="W42" s="163">
        <v>26.788900000000002</v>
      </c>
      <c r="X42" s="163">
        <v>17.4634</v>
      </c>
      <c r="Y42" s="163">
        <v>6.2309999999999999</v>
      </c>
      <c r="Z42" s="163">
        <v>8.2231000000000005</v>
      </c>
      <c r="AA42" s="164"/>
      <c r="AB42" s="164"/>
      <c r="AC42" s="163">
        <v>-30.58</v>
      </c>
      <c r="AD42" s="163">
        <v>-29.81</v>
      </c>
      <c r="AE42" s="164"/>
      <c r="AF42" s="163">
        <v>-39.96</v>
      </c>
      <c r="AG42" s="163">
        <v>48.4</v>
      </c>
      <c r="AH42" s="163">
        <v>25.675999999999998</v>
      </c>
      <c r="AI42" s="163">
        <v>0.217</v>
      </c>
      <c r="AJ42" s="163">
        <v>-29.9</v>
      </c>
      <c r="AK42" s="163">
        <v>-29.72</v>
      </c>
      <c r="AL42" s="163">
        <v>-43.93</v>
      </c>
      <c r="AM42" s="163">
        <v>30.11</v>
      </c>
      <c r="AN42" s="163">
        <v>30.44</v>
      </c>
      <c r="AO42" s="163">
        <v>19.173999999999999</v>
      </c>
      <c r="AP42" s="163">
        <v>-4.9371999999999998</v>
      </c>
      <c r="AQ42" s="163">
        <v>55.955500000000001</v>
      </c>
      <c r="AR42" s="163">
        <v>57.827800000000003</v>
      </c>
      <c r="AS42" s="163">
        <v>36.960500000000003</v>
      </c>
      <c r="AT42" s="163">
        <v>-29.203099999999999</v>
      </c>
      <c r="AU42" s="163">
        <v>-29.2363</v>
      </c>
      <c r="AV42" s="163">
        <v>9.8252000000000006</v>
      </c>
      <c r="AW42" s="163">
        <v>10.105499999999999</v>
      </c>
      <c r="AX42" s="163">
        <v>58.540199999999999</v>
      </c>
      <c r="AY42" s="163">
        <v>60.1477</v>
      </c>
      <c r="AZ42" s="163">
        <v>7.3446999999999996</v>
      </c>
      <c r="BA42" s="163">
        <v>37.705599999999997</v>
      </c>
      <c r="BB42" s="163">
        <v>-508.79570000000001</v>
      </c>
      <c r="BC42" s="163">
        <v>27.1418</v>
      </c>
      <c r="BD42" s="163">
        <v>-12.7</v>
      </c>
      <c r="BE42" s="163">
        <v>-13.7</v>
      </c>
      <c r="BF42" s="163">
        <v>33.778399999999998</v>
      </c>
      <c r="BG42" s="163">
        <v>33.7089</v>
      </c>
      <c r="BH42" s="163">
        <v>-2.4516</v>
      </c>
      <c r="BI42" s="164"/>
      <c r="BJ42" s="163">
        <v>-169.2492</v>
      </c>
      <c r="BK42" s="163">
        <v>-1.115</v>
      </c>
      <c r="BL42" s="163">
        <v>0</v>
      </c>
      <c r="BM42" s="163">
        <v>3.6958000000000002</v>
      </c>
      <c r="BN42" s="163">
        <v>550.24850000000004</v>
      </c>
      <c r="BO42" s="163">
        <v>118.0761</v>
      </c>
      <c r="BP42" s="163">
        <v>119.2663</v>
      </c>
      <c r="BQ42" s="163">
        <v>-481.96870000000001</v>
      </c>
      <c r="BR42" s="163">
        <v>478.93869999999998</v>
      </c>
      <c r="BS42" s="164"/>
      <c r="BT42" s="163">
        <v>-39.4724</v>
      </c>
      <c r="BU42" s="163">
        <v>41.721899999999998</v>
      </c>
      <c r="BV42" s="163">
        <v>70.625299999999996</v>
      </c>
      <c r="BW42" s="163">
        <v>24.1</v>
      </c>
      <c r="BX42" s="163">
        <v>23.6</v>
      </c>
      <c r="BY42" s="163">
        <v>53.96</v>
      </c>
      <c r="BZ42" s="163">
        <v>66.03</v>
      </c>
      <c r="CA42" s="163">
        <v>20.2317</v>
      </c>
      <c r="CB42" s="163">
        <v>22.910900000000002</v>
      </c>
      <c r="CC42" s="163">
        <v>50.119900000000001</v>
      </c>
      <c r="CD42" s="163">
        <v>50.272799999999997</v>
      </c>
      <c r="CE42" s="163">
        <v>38.267200000000003</v>
      </c>
      <c r="CF42" s="163">
        <v>-99.344499999999996</v>
      </c>
      <c r="CG42" s="163">
        <v>-98.980800000000002</v>
      </c>
      <c r="CH42" s="164"/>
      <c r="CI42" s="164"/>
      <c r="CJ42" s="164"/>
      <c r="CK42" s="164"/>
      <c r="CL42" s="163">
        <v>78.3</v>
      </c>
      <c r="CM42" s="163">
        <v>71.3</v>
      </c>
      <c r="CN42" s="163">
        <v>-11.07</v>
      </c>
      <c r="CO42" s="163">
        <v>46.999000000000002</v>
      </c>
      <c r="CP42" s="163">
        <v>44.575600000000001</v>
      </c>
      <c r="CQ42" s="163">
        <v>45.497</v>
      </c>
      <c r="CR42" s="163">
        <v>-65.378699999999995</v>
      </c>
      <c r="CS42" s="163">
        <v>-64.348200000000006</v>
      </c>
      <c r="CT42" s="163">
        <v>78.838300000000004</v>
      </c>
      <c r="CU42" s="163">
        <v>-53.725200000000001</v>
      </c>
      <c r="CV42" s="163">
        <v>84.074600000000004</v>
      </c>
      <c r="CW42" s="163">
        <v>11.361599999999999</v>
      </c>
      <c r="CX42" s="164"/>
      <c r="CY42" s="163">
        <v>64.12</v>
      </c>
      <c r="CZ42" s="163">
        <v>48.5229</v>
      </c>
      <c r="DA42" s="163">
        <v>45.854199999999999</v>
      </c>
      <c r="DB42" s="163">
        <v>-26.43</v>
      </c>
      <c r="DC42" s="164"/>
      <c r="DD42" s="164"/>
      <c r="DE42" s="164"/>
      <c r="DF42" s="163">
        <v>-171.08410000000001</v>
      </c>
      <c r="DG42" s="163">
        <v>-19.2529</v>
      </c>
      <c r="DH42" s="163">
        <v>-16.233000000000001</v>
      </c>
      <c r="DI42" s="163">
        <v>-98</v>
      </c>
      <c r="DJ42" s="163">
        <v>-97.8</v>
      </c>
      <c r="DK42" s="163">
        <v>20.431799999999999</v>
      </c>
      <c r="DL42" s="163">
        <v>48.642000000000003</v>
      </c>
      <c r="DM42" s="163">
        <v>59.190100000000001</v>
      </c>
      <c r="DN42" s="163">
        <v>69.158900000000003</v>
      </c>
      <c r="DO42" s="164"/>
      <c r="DP42" s="163">
        <v>-8.0299999999999994</v>
      </c>
      <c r="DQ42" s="163">
        <v>50.359499999999997</v>
      </c>
      <c r="DR42" s="163">
        <v>169.1046</v>
      </c>
      <c r="DS42" s="163">
        <v>-17.62</v>
      </c>
      <c r="DT42" s="163">
        <v>-17.97</v>
      </c>
      <c r="DU42" s="163">
        <v>94.02</v>
      </c>
      <c r="DV42" s="163">
        <v>54.36</v>
      </c>
      <c r="DW42" s="163">
        <v>169.2182</v>
      </c>
      <c r="DX42" s="163">
        <v>166.25450000000001</v>
      </c>
      <c r="DY42" s="163">
        <v>55.896599999999999</v>
      </c>
      <c r="DZ42" s="163">
        <v>54.072699999999998</v>
      </c>
      <c r="EA42" s="163">
        <v>253.27799999999999</v>
      </c>
      <c r="EB42" s="163">
        <v>222.05099999999999</v>
      </c>
      <c r="EC42" s="163">
        <v>214.00839999999999</v>
      </c>
      <c r="ED42" s="163">
        <v>217.89169999999999</v>
      </c>
      <c r="EE42" s="163">
        <v>64.150999999999996</v>
      </c>
      <c r="EF42" s="163">
        <v>47.096200000000003</v>
      </c>
      <c r="EG42" s="163">
        <v>-23.146999999999998</v>
      </c>
      <c r="EH42" s="163">
        <v>498.56880000000001</v>
      </c>
      <c r="EI42" s="163">
        <v>164.2826</v>
      </c>
      <c r="EJ42" s="164"/>
      <c r="EK42" s="163">
        <v>-14.2105</v>
      </c>
      <c r="EL42" s="163">
        <v>-12.865</v>
      </c>
      <c r="EM42" s="163">
        <v>0</v>
      </c>
      <c r="EN42" s="163">
        <v>-24.896699999999999</v>
      </c>
      <c r="EO42" s="164"/>
      <c r="EP42" s="163">
        <v>39.984000000000002</v>
      </c>
      <c r="EQ42" s="163">
        <v>7.1764000000000001</v>
      </c>
      <c r="ER42" s="163">
        <v>6.9165000000000001</v>
      </c>
      <c r="ES42" s="163">
        <v>-12.7719</v>
      </c>
      <c r="ET42" s="163">
        <v>14.9</v>
      </c>
      <c r="EU42" s="163">
        <v>-5.34</v>
      </c>
      <c r="EV42" s="164"/>
      <c r="EW42" s="163">
        <v>8.4347999999999992</v>
      </c>
      <c r="EX42" s="163">
        <v>-83.582700000000003</v>
      </c>
      <c r="EY42" s="163">
        <v>-37.409500000000001</v>
      </c>
      <c r="EZ42" s="163">
        <v>-36.226900000000001</v>
      </c>
      <c r="FA42" s="163">
        <v>8.7683</v>
      </c>
      <c r="FB42" s="163">
        <v>-44.653399999999998</v>
      </c>
      <c r="FC42" s="163">
        <v>10.7386</v>
      </c>
      <c r="FD42" s="163">
        <v>23.308599999999998</v>
      </c>
      <c r="FE42" s="164"/>
      <c r="FF42" s="163">
        <v>23.270399999999999</v>
      </c>
      <c r="FG42" s="164"/>
      <c r="FH42" s="164"/>
      <c r="FI42" s="164"/>
      <c r="FJ42" s="163">
        <v>-18.922599999999999</v>
      </c>
      <c r="FK42" s="163">
        <v>-20.931999999999999</v>
      </c>
      <c r="FL42" s="163">
        <v>180.18299999999999</v>
      </c>
      <c r="FM42" s="163">
        <v>-52.822400000000002</v>
      </c>
      <c r="FN42" s="163">
        <v>-52.844799999999999</v>
      </c>
      <c r="FO42" s="163">
        <v>130.5684</v>
      </c>
      <c r="FP42" s="163">
        <v>129.2345</v>
      </c>
      <c r="FQ42" s="163">
        <v>48.540199999999999</v>
      </c>
      <c r="FR42" s="163">
        <v>26.22</v>
      </c>
      <c r="FS42" s="163">
        <v>8.2721999999999998</v>
      </c>
      <c r="FT42" s="163">
        <v>0.99760000000000004</v>
      </c>
      <c r="FU42" s="163">
        <v>-4.9400000000000004</v>
      </c>
      <c r="FV42" s="163">
        <v>15.08</v>
      </c>
      <c r="FW42" s="163">
        <v>47.9542</v>
      </c>
      <c r="FX42" s="164"/>
      <c r="FY42" s="163">
        <v>-1.18</v>
      </c>
      <c r="FZ42" s="163">
        <v>4.5460000000000003</v>
      </c>
      <c r="GA42" s="164"/>
      <c r="GB42" s="163">
        <v>44.23</v>
      </c>
      <c r="GC42" s="163">
        <v>-130.01669999999999</v>
      </c>
      <c r="GD42" s="163">
        <v>-127.9409</v>
      </c>
      <c r="GE42" s="164"/>
      <c r="GF42" s="163">
        <v>78.5047</v>
      </c>
      <c r="GG42" s="163">
        <v>24.6</v>
      </c>
      <c r="GH42" s="163">
        <v>-14.543200000000001</v>
      </c>
      <c r="GI42" s="163">
        <v>-2.1779000000000002</v>
      </c>
      <c r="GJ42" s="163">
        <v>-2.4226000000000001</v>
      </c>
      <c r="GK42" s="163">
        <v>1.9547000000000001</v>
      </c>
      <c r="GL42" s="164"/>
      <c r="GM42" s="164"/>
      <c r="GN42" s="163">
        <v>-14.1213</v>
      </c>
      <c r="GO42" s="163">
        <v>-29.510200000000001</v>
      </c>
      <c r="GP42" s="163">
        <v>16.687999999999999</v>
      </c>
      <c r="GQ42" s="163">
        <v>30.734500000000001</v>
      </c>
      <c r="GR42" s="163">
        <v>58.154899999999998</v>
      </c>
      <c r="GS42" s="163">
        <v>62.741999999999997</v>
      </c>
      <c r="GT42" s="163">
        <v>-108.2984</v>
      </c>
      <c r="GU42" s="163">
        <v>-24.961099999999998</v>
      </c>
      <c r="GV42" s="163">
        <v>20.714300000000001</v>
      </c>
      <c r="GW42" s="163">
        <v>-58.3812</v>
      </c>
      <c r="GX42" s="163">
        <v>10.66</v>
      </c>
      <c r="GY42" s="163">
        <v>12.8446</v>
      </c>
      <c r="GZ42" s="163">
        <v>12.5222</v>
      </c>
      <c r="HA42" s="163">
        <v>12.151999999999999</v>
      </c>
      <c r="HB42" s="163">
        <v>268.3107</v>
      </c>
      <c r="HC42" s="163">
        <v>265.05239999999998</v>
      </c>
      <c r="HD42" s="164"/>
      <c r="HE42" s="163">
        <v>-91.210499999999996</v>
      </c>
      <c r="HF42" s="163">
        <v>-212.37700000000001</v>
      </c>
      <c r="HG42" s="163">
        <v>211.92099999999999</v>
      </c>
      <c r="HH42" s="163">
        <v>191.5258</v>
      </c>
      <c r="HI42" s="163">
        <v>-247.20660000000001</v>
      </c>
      <c r="HJ42" s="163">
        <v>-247.4716</v>
      </c>
      <c r="HK42" s="163">
        <v>-12.4994</v>
      </c>
      <c r="HL42" s="163">
        <v>0</v>
      </c>
      <c r="HM42" s="163">
        <v>74.191999999999993</v>
      </c>
      <c r="HN42" s="163">
        <v>73.561199999999999</v>
      </c>
      <c r="HO42" s="163">
        <v>-149.52109999999999</v>
      </c>
      <c r="HP42" s="163">
        <v>-153.3092</v>
      </c>
      <c r="HQ42" s="163">
        <v>30.962700000000002</v>
      </c>
      <c r="HR42" s="163">
        <v>30.215599999999998</v>
      </c>
      <c r="HS42" s="163">
        <v>-44.014400000000002</v>
      </c>
      <c r="HT42" s="163">
        <v>-44.286799999999999</v>
      </c>
      <c r="HU42" s="163">
        <v>69.81</v>
      </c>
      <c r="HV42" s="163">
        <v>69.97</v>
      </c>
      <c r="HW42" s="163">
        <v>46.4</v>
      </c>
      <c r="HX42" s="163">
        <v>45.7</v>
      </c>
      <c r="HY42" s="163">
        <v>21.432099999999998</v>
      </c>
      <c r="HZ42" s="163">
        <v>3.92</v>
      </c>
      <c r="IA42" s="163">
        <v>-391.75170000000003</v>
      </c>
      <c r="IB42" s="163">
        <v>108.1397</v>
      </c>
      <c r="IC42" s="163">
        <v>106.57299999999999</v>
      </c>
      <c r="ID42" s="163">
        <v>11.1</v>
      </c>
      <c r="IE42" s="163">
        <v>4.7</v>
      </c>
      <c r="IF42" s="163">
        <v>-29.3</v>
      </c>
      <c r="IG42" s="163">
        <v>-29.3</v>
      </c>
      <c r="IH42" s="163">
        <v>1.4766999999999999</v>
      </c>
      <c r="II42" s="163">
        <v>1.2423999999999999</v>
      </c>
      <c r="IJ42" s="163">
        <v>-185.00040000000001</v>
      </c>
      <c r="IK42" s="163">
        <v>-135.4255</v>
      </c>
      <c r="IL42" s="163">
        <v>0</v>
      </c>
      <c r="IM42" s="163">
        <v>639.78679999999997</v>
      </c>
      <c r="IN42" s="163">
        <v>122.8396</v>
      </c>
      <c r="IO42" s="163">
        <v>-632.48149999999998</v>
      </c>
      <c r="IP42" s="163">
        <v>632.75279999999998</v>
      </c>
      <c r="IQ42" s="163">
        <v>-416.86689999999999</v>
      </c>
      <c r="IR42" s="163">
        <v>66.840100000000007</v>
      </c>
      <c r="IS42" s="163">
        <v>-617.74339999999995</v>
      </c>
      <c r="IT42" s="163">
        <v>149.93350000000001</v>
      </c>
      <c r="IU42" s="163">
        <v>152.41370000000001</v>
      </c>
      <c r="IV42" s="163">
        <v>421.48599999999999</v>
      </c>
      <c r="IW42" s="163">
        <v>0</v>
      </c>
      <c r="IX42" s="163">
        <v>-62.992899999999999</v>
      </c>
      <c r="IY42" s="163">
        <v>-62.109200000000001</v>
      </c>
      <c r="IZ42" s="163">
        <v>64.593100000000007</v>
      </c>
      <c r="JA42" s="163">
        <v>-9.5981000000000005</v>
      </c>
      <c r="JB42" s="164"/>
      <c r="JC42" s="163">
        <v>24.64</v>
      </c>
      <c r="JD42" s="163">
        <v>7.0179999999999998</v>
      </c>
      <c r="JE42" s="163">
        <v>7.02</v>
      </c>
      <c r="JF42" s="163">
        <v>-24.08</v>
      </c>
      <c r="JG42" s="163">
        <v>0.8</v>
      </c>
      <c r="JH42" s="164"/>
      <c r="JI42" s="163">
        <v>-1.0819000000000001</v>
      </c>
      <c r="JJ42" s="163">
        <v>-27.5105</v>
      </c>
      <c r="JK42" s="163">
        <v>-15.086600000000001</v>
      </c>
      <c r="JL42" s="163">
        <v>14.9</v>
      </c>
      <c r="JM42" s="163">
        <v>48.201000000000001</v>
      </c>
      <c r="JN42" s="163">
        <v>49.554000000000002</v>
      </c>
      <c r="JO42" s="163">
        <v>11.35</v>
      </c>
      <c r="JP42" s="163">
        <v>13.577199999999999</v>
      </c>
      <c r="JQ42" s="163">
        <v>74.157899999999998</v>
      </c>
      <c r="JR42" s="164"/>
      <c r="JS42" s="163">
        <v>71.474599999999995</v>
      </c>
      <c r="JT42" s="164"/>
      <c r="JU42" s="163">
        <v>-6.3</v>
      </c>
      <c r="JV42" s="163">
        <v>25.110900000000001</v>
      </c>
      <c r="JW42" s="164"/>
      <c r="JX42" s="164"/>
      <c r="JY42" s="163">
        <v>0</v>
      </c>
      <c r="JZ42" s="163">
        <v>42.985100000000003</v>
      </c>
      <c r="KA42" s="163">
        <v>12.297800000000001</v>
      </c>
      <c r="KB42" s="163">
        <v>0</v>
      </c>
      <c r="KC42" s="163">
        <v>-42.186399999999999</v>
      </c>
      <c r="KD42" s="163">
        <v>0</v>
      </c>
      <c r="KE42" s="163">
        <v>42.168599999999998</v>
      </c>
      <c r="KF42" s="163">
        <v>1.8</v>
      </c>
      <c r="KG42" s="163">
        <v>0</v>
      </c>
      <c r="KH42" s="163">
        <v>-20.4724</v>
      </c>
      <c r="KI42" s="163">
        <v>63.612299999999998</v>
      </c>
    </row>
    <row r="43" spans="1:295" ht="18" customHeight="1" x14ac:dyDescent="0.3">
      <c r="A43" s="160" t="s">
        <v>48</v>
      </c>
      <c r="B43" s="160" t="s">
        <v>825</v>
      </c>
      <c r="C43" s="163">
        <v>0</v>
      </c>
      <c r="D43" s="163">
        <v>16.167200000000001</v>
      </c>
      <c r="E43" s="163">
        <v>-19.856200000000001</v>
      </c>
      <c r="F43" s="163">
        <v>-36.0413</v>
      </c>
      <c r="G43" s="163">
        <v>15.8933</v>
      </c>
      <c r="H43" s="164"/>
      <c r="I43" s="163">
        <v>39.668799999999997</v>
      </c>
      <c r="J43" s="163">
        <v>-49.587899999999998</v>
      </c>
      <c r="K43" s="163">
        <v>50.061399999999999</v>
      </c>
      <c r="L43" s="163">
        <v>25.525200000000002</v>
      </c>
      <c r="M43" s="163">
        <v>24.982500000000002</v>
      </c>
      <c r="N43" s="163">
        <v>26.64</v>
      </c>
      <c r="O43" s="163">
        <v>-54.401000000000003</v>
      </c>
      <c r="P43" s="163">
        <v>50.6</v>
      </c>
      <c r="Q43" s="163">
        <v>19.872</v>
      </c>
      <c r="R43" s="163">
        <v>-50.6</v>
      </c>
      <c r="S43" s="163">
        <v>12.6286</v>
      </c>
      <c r="T43" s="163">
        <v>19.611000000000001</v>
      </c>
      <c r="U43" s="163">
        <v>14.7212</v>
      </c>
      <c r="V43" s="163">
        <v>14.8261</v>
      </c>
      <c r="W43" s="163">
        <v>24.473199999999999</v>
      </c>
      <c r="X43" s="163">
        <v>16.325299999999999</v>
      </c>
      <c r="Y43" s="163">
        <v>6.0587999999999997</v>
      </c>
      <c r="Z43" s="163">
        <v>4.2298</v>
      </c>
      <c r="AA43" s="164"/>
      <c r="AB43" s="164"/>
      <c r="AC43" s="163">
        <v>-33.9</v>
      </c>
      <c r="AD43" s="163">
        <v>-33.58</v>
      </c>
      <c r="AE43" s="164"/>
      <c r="AF43" s="163">
        <v>-26.64</v>
      </c>
      <c r="AG43" s="163">
        <v>52.8</v>
      </c>
      <c r="AH43" s="163">
        <v>27.312999999999999</v>
      </c>
      <c r="AI43" s="163">
        <v>0.224</v>
      </c>
      <c r="AJ43" s="163">
        <v>-34.549999999999997</v>
      </c>
      <c r="AK43" s="163">
        <v>-34.869999999999997</v>
      </c>
      <c r="AL43" s="163">
        <v>-41.06</v>
      </c>
      <c r="AM43" s="163">
        <v>35.729999999999997</v>
      </c>
      <c r="AN43" s="163">
        <v>35.04</v>
      </c>
      <c r="AO43" s="163">
        <v>19.198899999999998</v>
      </c>
      <c r="AP43" s="163">
        <v>-4.7173999999999996</v>
      </c>
      <c r="AQ43" s="163">
        <v>56.817399999999999</v>
      </c>
      <c r="AR43" s="163">
        <v>58.272799999999997</v>
      </c>
      <c r="AS43" s="163">
        <v>27.902899999999999</v>
      </c>
      <c r="AT43" s="163">
        <v>-33.7577</v>
      </c>
      <c r="AU43" s="163">
        <v>-33.732199999999999</v>
      </c>
      <c r="AV43" s="163">
        <v>29.085699999999999</v>
      </c>
      <c r="AW43" s="163">
        <v>25.430399999999999</v>
      </c>
      <c r="AX43" s="163">
        <v>55.325200000000002</v>
      </c>
      <c r="AY43" s="163">
        <v>56.396799999999999</v>
      </c>
      <c r="AZ43" s="163">
        <v>9.4385999999999992</v>
      </c>
      <c r="BA43" s="163">
        <v>53.869799999999998</v>
      </c>
      <c r="BB43" s="163">
        <v>-513.63170000000002</v>
      </c>
      <c r="BC43" s="163">
        <v>26.673400000000001</v>
      </c>
      <c r="BD43" s="163">
        <v>-12.7</v>
      </c>
      <c r="BE43" s="163">
        <v>-13.1</v>
      </c>
      <c r="BF43" s="163">
        <v>39.448599999999999</v>
      </c>
      <c r="BG43" s="163">
        <v>38.820900000000002</v>
      </c>
      <c r="BH43" s="163">
        <v>-1.3937999999999999</v>
      </c>
      <c r="BI43" s="164"/>
      <c r="BJ43" s="163">
        <v>-186.42449999999999</v>
      </c>
      <c r="BK43" s="163">
        <v>-0.17380000000000001</v>
      </c>
      <c r="BL43" s="163">
        <v>2.0255999999999998</v>
      </c>
      <c r="BM43" s="163">
        <v>3.8052999999999999</v>
      </c>
      <c r="BN43" s="163">
        <v>558.09180000000003</v>
      </c>
      <c r="BO43" s="163">
        <v>127.1401</v>
      </c>
      <c r="BP43" s="163">
        <v>127.90300000000001</v>
      </c>
      <c r="BQ43" s="163">
        <v>-539.64070000000004</v>
      </c>
      <c r="BR43" s="163">
        <v>471.95769999999999</v>
      </c>
      <c r="BS43" s="164"/>
      <c r="BT43" s="163">
        <v>-63.616199999999999</v>
      </c>
      <c r="BU43" s="163">
        <v>63.779299999999999</v>
      </c>
      <c r="BV43" s="163">
        <v>70.3459</v>
      </c>
      <c r="BW43" s="163">
        <v>23.8</v>
      </c>
      <c r="BX43" s="163">
        <v>24.11</v>
      </c>
      <c r="BY43" s="163">
        <v>55.09</v>
      </c>
      <c r="BZ43" s="163">
        <v>66.010000000000005</v>
      </c>
      <c r="CA43" s="163">
        <v>23.982500000000002</v>
      </c>
      <c r="CB43" s="163">
        <v>25.054200000000002</v>
      </c>
      <c r="CC43" s="163">
        <v>43.4574</v>
      </c>
      <c r="CD43" s="163">
        <v>44.280099999999997</v>
      </c>
      <c r="CE43" s="163">
        <v>40.444099999999999</v>
      </c>
      <c r="CF43" s="163">
        <v>-103.3856</v>
      </c>
      <c r="CG43" s="163">
        <v>-103.0337</v>
      </c>
      <c r="CH43" s="164"/>
      <c r="CI43" s="164"/>
      <c r="CJ43" s="164"/>
      <c r="CK43" s="164"/>
      <c r="CL43" s="163">
        <v>80.7</v>
      </c>
      <c r="CM43" s="163">
        <v>73.599999999999994</v>
      </c>
      <c r="CN43" s="163">
        <v>-11.49</v>
      </c>
      <c r="CO43" s="163">
        <v>47.3005</v>
      </c>
      <c r="CP43" s="163">
        <v>45.057899999999997</v>
      </c>
      <c r="CQ43" s="163">
        <v>46.002400000000002</v>
      </c>
      <c r="CR43" s="163">
        <v>-63.730499999999999</v>
      </c>
      <c r="CS43" s="163">
        <v>-63.4148</v>
      </c>
      <c r="CT43" s="163">
        <v>66.336399999999998</v>
      </c>
      <c r="CU43" s="163">
        <v>-42.341099999999997</v>
      </c>
      <c r="CV43" s="163">
        <v>70.106399999999994</v>
      </c>
      <c r="CW43" s="164"/>
      <c r="CX43" s="163">
        <v>49.57</v>
      </c>
      <c r="CY43" s="163">
        <v>33.14</v>
      </c>
      <c r="CZ43" s="163">
        <v>47.116700000000002</v>
      </c>
      <c r="DA43" s="163">
        <v>44.389299999999999</v>
      </c>
      <c r="DB43" s="163">
        <v>-26.85</v>
      </c>
      <c r="DC43" s="163">
        <v>-0.86519999999999997</v>
      </c>
      <c r="DD43" s="164"/>
      <c r="DE43" s="164"/>
      <c r="DF43" s="163">
        <v>-163.3211</v>
      </c>
      <c r="DG43" s="163">
        <v>-15.9674</v>
      </c>
      <c r="DH43" s="163">
        <v>-16.523299999999999</v>
      </c>
      <c r="DI43" s="163">
        <v>-101.9</v>
      </c>
      <c r="DJ43" s="163">
        <v>-100.9</v>
      </c>
      <c r="DK43" s="163">
        <v>20.190100000000001</v>
      </c>
      <c r="DL43" s="163">
        <v>49.227899999999998</v>
      </c>
      <c r="DM43" s="163">
        <v>57.781100000000002</v>
      </c>
      <c r="DN43" s="164"/>
      <c r="DO43" s="163">
        <v>48.59</v>
      </c>
      <c r="DP43" s="163">
        <v>-6.91</v>
      </c>
      <c r="DQ43" s="163">
        <v>50.8245</v>
      </c>
      <c r="DR43" s="163">
        <v>160.60910000000001</v>
      </c>
      <c r="DS43" s="163">
        <v>-18.77</v>
      </c>
      <c r="DT43" s="163">
        <v>-19.010000000000002</v>
      </c>
      <c r="DU43" s="163">
        <v>99.47</v>
      </c>
      <c r="DV43" s="163">
        <v>55.17</v>
      </c>
      <c r="DW43" s="163">
        <v>162.1636</v>
      </c>
      <c r="DX43" s="163">
        <v>159.89089999999999</v>
      </c>
      <c r="DY43" s="163">
        <v>56.171799999999998</v>
      </c>
      <c r="DZ43" s="163">
        <v>55.318199999999997</v>
      </c>
      <c r="EA43" s="163">
        <v>253.65620000000001</v>
      </c>
      <c r="EB43" s="163">
        <v>221.9392</v>
      </c>
      <c r="EC43" s="163">
        <v>213.9143</v>
      </c>
      <c r="ED43" s="163">
        <v>216.5231</v>
      </c>
      <c r="EE43" s="163">
        <v>67.775700000000001</v>
      </c>
      <c r="EF43" s="163">
        <v>50.046399999999998</v>
      </c>
      <c r="EG43" s="163">
        <v>-23.311</v>
      </c>
      <c r="EH43" s="163">
        <v>556.50480000000005</v>
      </c>
      <c r="EI43" s="163">
        <v>216.3921</v>
      </c>
      <c r="EJ43" s="164"/>
      <c r="EK43" s="163">
        <v>-13.639900000000001</v>
      </c>
      <c r="EL43" s="163">
        <v>-11.9215</v>
      </c>
      <c r="EM43" s="163">
        <v>0</v>
      </c>
      <c r="EN43" s="163">
        <v>-17.227399999999999</v>
      </c>
      <c r="EO43" s="164"/>
      <c r="EP43" s="163">
        <v>26.16</v>
      </c>
      <c r="EQ43" s="163">
        <v>11.8078</v>
      </c>
      <c r="ER43" s="163">
        <v>11.480499999999999</v>
      </c>
      <c r="ES43" s="163">
        <v>-15.1602</v>
      </c>
      <c r="ET43" s="163">
        <v>0</v>
      </c>
      <c r="EU43" s="163">
        <v>-5.6</v>
      </c>
      <c r="EV43" s="164"/>
      <c r="EW43" s="163">
        <v>8.2512000000000008</v>
      </c>
      <c r="EX43" s="163">
        <v>-69.392099999999999</v>
      </c>
      <c r="EY43" s="163">
        <v>-35.494199999999999</v>
      </c>
      <c r="EZ43" s="163">
        <v>-34.6372</v>
      </c>
      <c r="FA43" s="163">
        <v>5.8765999999999998</v>
      </c>
      <c r="FB43" s="163">
        <v>-48.415300000000002</v>
      </c>
      <c r="FC43" s="163">
        <v>14.521599999999999</v>
      </c>
      <c r="FD43" s="163">
        <v>23.408799999999999</v>
      </c>
      <c r="FE43" s="164"/>
      <c r="FF43" s="163">
        <v>22.792999999999999</v>
      </c>
      <c r="FG43" s="164"/>
      <c r="FH43" s="164"/>
      <c r="FI43" s="164"/>
      <c r="FJ43" s="163">
        <v>-24.951000000000001</v>
      </c>
      <c r="FK43" s="163">
        <v>-26.123200000000001</v>
      </c>
      <c r="FL43" s="163">
        <v>170.3031</v>
      </c>
      <c r="FM43" s="163">
        <v>-54.558799999999998</v>
      </c>
      <c r="FN43" s="163">
        <v>-54.068199999999997</v>
      </c>
      <c r="FO43" s="163">
        <v>126.19240000000001</v>
      </c>
      <c r="FP43" s="163">
        <v>128.16300000000001</v>
      </c>
      <c r="FQ43" s="163">
        <v>34.58</v>
      </c>
      <c r="FR43" s="163">
        <v>30.54</v>
      </c>
      <c r="FS43" s="163">
        <v>13.167299999999999</v>
      </c>
      <c r="FT43" s="163">
        <v>1.0793999999999999</v>
      </c>
      <c r="FU43" s="163">
        <v>-8.41</v>
      </c>
      <c r="FV43" s="163">
        <v>14.5</v>
      </c>
      <c r="FW43" s="163">
        <v>34.1096</v>
      </c>
      <c r="FX43" s="164"/>
      <c r="FY43" s="163">
        <v>-1.1140000000000001</v>
      </c>
      <c r="FZ43" s="163">
        <v>4.3959999999999999</v>
      </c>
      <c r="GA43" s="164"/>
      <c r="GB43" s="163">
        <v>41.7</v>
      </c>
      <c r="GC43" s="163">
        <v>-128.55439999999999</v>
      </c>
      <c r="GD43" s="163">
        <v>-123.7552</v>
      </c>
      <c r="GE43" s="164"/>
      <c r="GF43" s="163">
        <v>77.171800000000005</v>
      </c>
      <c r="GG43" s="163">
        <v>24.6</v>
      </c>
      <c r="GH43" s="163">
        <v>-14.8499</v>
      </c>
      <c r="GI43" s="163">
        <v>-2.2584</v>
      </c>
      <c r="GJ43" s="163">
        <v>-2.1501000000000001</v>
      </c>
      <c r="GK43" s="163">
        <v>2.0455999999999999</v>
      </c>
      <c r="GL43" s="164"/>
      <c r="GM43" s="164"/>
      <c r="GN43" s="163">
        <v>-15.226000000000001</v>
      </c>
      <c r="GO43" s="163">
        <v>-30.415800000000001</v>
      </c>
      <c r="GP43" s="163">
        <v>16.595700000000001</v>
      </c>
      <c r="GQ43" s="163">
        <v>31.470400000000001</v>
      </c>
      <c r="GR43" s="163">
        <v>60.557299999999998</v>
      </c>
      <c r="GS43" s="163">
        <v>60.164999999999999</v>
      </c>
      <c r="GT43" s="163">
        <v>-108.9387</v>
      </c>
      <c r="GU43" s="163">
        <v>-24.8629</v>
      </c>
      <c r="GV43" s="163">
        <v>20.662299999999998</v>
      </c>
      <c r="GW43" s="163">
        <v>-58.270600000000002</v>
      </c>
      <c r="GX43" s="163">
        <v>10.578900000000001</v>
      </c>
      <c r="GY43" s="163">
        <v>13.293900000000001</v>
      </c>
      <c r="GZ43" s="163">
        <v>12.9335</v>
      </c>
      <c r="HA43" s="163">
        <v>12</v>
      </c>
      <c r="HB43" s="163">
        <v>288.00639999999999</v>
      </c>
      <c r="HC43" s="163">
        <v>287.4726</v>
      </c>
      <c r="HD43" s="164"/>
      <c r="HE43" s="163">
        <v>-77.378299999999996</v>
      </c>
      <c r="HF43" s="163">
        <v>-186.9239</v>
      </c>
      <c r="HG43" s="163">
        <v>186.048</v>
      </c>
      <c r="HH43" s="163">
        <v>210.1491</v>
      </c>
      <c r="HI43" s="163">
        <v>-268.61399999999998</v>
      </c>
      <c r="HJ43" s="163">
        <v>-264.87869999999998</v>
      </c>
      <c r="HK43" s="163">
        <v>-8.3977000000000004</v>
      </c>
      <c r="HL43" s="163">
        <v>0</v>
      </c>
      <c r="HM43" s="163">
        <v>73.119200000000006</v>
      </c>
      <c r="HN43" s="163">
        <v>72.901899999999998</v>
      </c>
      <c r="HO43" s="163">
        <v>-166.32169999999999</v>
      </c>
      <c r="HP43" s="163">
        <v>-172.50319999999999</v>
      </c>
      <c r="HQ43" s="163">
        <v>38.422499999999999</v>
      </c>
      <c r="HR43" s="163">
        <v>37.170099999999998</v>
      </c>
      <c r="HS43" s="163">
        <v>-35.766199999999998</v>
      </c>
      <c r="HT43" s="163">
        <v>-37.159100000000002</v>
      </c>
      <c r="HU43" s="163">
        <v>85.62</v>
      </c>
      <c r="HV43" s="163">
        <v>85.39</v>
      </c>
      <c r="HW43" s="163">
        <v>41.4</v>
      </c>
      <c r="HX43" s="163">
        <v>41.4</v>
      </c>
      <c r="HY43" s="164"/>
      <c r="HZ43" s="163">
        <v>25.52</v>
      </c>
      <c r="IA43" s="163">
        <v>-365.20609999999999</v>
      </c>
      <c r="IB43" s="163">
        <v>108.6234</v>
      </c>
      <c r="IC43" s="163">
        <v>108.3099</v>
      </c>
      <c r="ID43" s="163">
        <v>13.9</v>
      </c>
      <c r="IE43" s="163">
        <v>-8.6</v>
      </c>
      <c r="IF43" s="163">
        <v>-36.9</v>
      </c>
      <c r="IG43" s="163">
        <v>-36.5</v>
      </c>
      <c r="IH43" s="163">
        <v>1.4167000000000001</v>
      </c>
      <c r="II43" s="164"/>
      <c r="IJ43" s="163">
        <v>-200.96619999999999</v>
      </c>
      <c r="IK43" s="163">
        <v>-191.93469999999999</v>
      </c>
      <c r="IL43" s="163">
        <v>0</v>
      </c>
      <c r="IM43" s="163">
        <v>728.44029999999998</v>
      </c>
      <c r="IN43" s="163">
        <v>125.8588</v>
      </c>
      <c r="IO43" s="163">
        <v>-705.17430000000002</v>
      </c>
      <c r="IP43" s="163">
        <v>708.68409999999994</v>
      </c>
      <c r="IQ43" s="163">
        <v>-448.98430000000002</v>
      </c>
      <c r="IR43" s="163">
        <v>55.549500000000002</v>
      </c>
      <c r="IS43" s="163">
        <v>-700.13589999999999</v>
      </c>
      <c r="IT43" s="163">
        <v>129.47929999999999</v>
      </c>
      <c r="IU43" s="163">
        <v>130.96549999999999</v>
      </c>
      <c r="IV43" s="163">
        <v>450.38049999999998</v>
      </c>
      <c r="IW43" s="163">
        <v>0</v>
      </c>
      <c r="IX43" s="163">
        <v>-49.0381</v>
      </c>
      <c r="IY43" s="163">
        <v>-49.165100000000002</v>
      </c>
      <c r="IZ43" s="163">
        <v>49.661999999999999</v>
      </c>
      <c r="JA43" s="163">
        <v>-9.7024000000000008</v>
      </c>
      <c r="JB43" s="164"/>
      <c r="JC43" s="163">
        <v>25.12</v>
      </c>
      <c r="JD43" s="163">
        <v>6.782</v>
      </c>
      <c r="JE43" s="163">
        <v>6.8070000000000004</v>
      </c>
      <c r="JF43" s="163">
        <v>-25.2</v>
      </c>
      <c r="JG43" s="163">
        <v>0.32</v>
      </c>
      <c r="JH43" s="164"/>
      <c r="JI43" s="163">
        <v>-1.3169</v>
      </c>
      <c r="JJ43" s="163">
        <v>-24.7547</v>
      </c>
      <c r="JK43" s="163">
        <v>-21.4435</v>
      </c>
      <c r="JL43" s="163">
        <v>17.5</v>
      </c>
      <c r="JM43" s="163">
        <v>51.646000000000001</v>
      </c>
      <c r="JN43" s="163">
        <v>51.371000000000002</v>
      </c>
      <c r="JO43" s="163">
        <v>11.388400000000001</v>
      </c>
      <c r="JP43" s="163">
        <v>13.412699999999999</v>
      </c>
      <c r="JQ43" s="163">
        <v>71.481200000000001</v>
      </c>
      <c r="JR43" s="164"/>
      <c r="JS43" s="163">
        <v>69.906899999999993</v>
      </c>
      <c r="JT43" s="164"/>
      <c r="JU43" s="163">
        <v>8.8000000000000007</v>
      </c>
      <c r="JV43" s="163">
        <v>40.572299999999998</v>
      </c>
      <c r="JW43" s="164"/>
      <c r="JX43" s="164"/>
      <c r="JY43" s="163">
        <v>7.7796000000000003</v>
      </c>
      <c r="JZ43" s="163">
        <v>40.379600000000003</v>
      </c>
      <c r="KA43" s="163">
        <v>7.4603999999999999</v>
      </c>
      <c r="KB43" s="163">
        <v>7.1227</v>
      </c>
      <c r="KC43" s="163">
        <v>-39.645499999999998</v>
      </c>
      <c r="KD43" s="163">
        <v>-5.7984999999999998</v>
      </c>
      <c r="KE43" s="163">
        <v>44.886400000000002</v>
      </c>
      <c r="KF43" s="163">
        <v>-11.4</v>
      </c>
      <c r="KG43" s="163">
        <v>12.7</v>
      </c>
      <c r="KH43" s="163">
        <v>22.589200000000002</v>
      </c>
      <c r="KI43" s="163">
        <v>12.3849</v>
      </c>
    </row>
    <row r="44" spans="1:295" ht="18" customHeight="1" x14ac:dyDescent="0.3">
      <c r="A44" s="160" t="s">
        <v>48</v>
      </c>
      <c r="B44" s="160" t="s">
        <v>826</v>
      </c>
      <c r="C44" s="163">
        <v>0</v>
      </c>
      <c r="D44" s="163">
        <v>16.713100000000001</v>
      </c>
      <c r="E44" s="163">
        <v>-20.328800000000001</v>
      </c>
      <c r="F44" s="163">
        <v>-35.908099999999997</v>
      </c>
      <c r="G44" s="163">
        <v>15.6181</v>
      </c>
      <c r="H44" s="164"/>
      <c r="I44" s="163">
        <v>37.182899999999997</v>
      </c>
      <c r="J44" s="163">
        <v>-46.404499999999999</v>
      </c>
      <c r="K44" s="163">
        <v>51.0794</v>
      </c>
      <c r="L44" s="163">
        <v>25.713200000000001</v>
      </c>
      <c r="M44" s="163">
        <v>25.224900000000002</v>
      </c>
      <c r="N44" s="163">
        <v>24.42</v>
      </c>
      <c r="O44" s="163">
        <v>-59.220999999999997</v>
      </c>
      <c r="P44" s="163">
        <v>55</v>
      </c>
      <c r="Q44" s="163">
        <v>20.7</v>
      </c>
      <c r="R44" s="163">
        <v>-52.8</v>
      </c>
      <c r="S44" s="163">
        <v>12.791499999999999</v>
      </c>
      <c r="T44" s="163">
        <v>15.784800000000001</v>
      </c>
      <c r="U44" s="163">
        <v>16.327000000000002</v>
      </c>
      <c r="V44" s="163">
        <v>16.6251</v>
      </c>
      <c r="W44" s="163">
        <v>27.538900000000002</v>
      </c>
      <c r="X44" s="163">
        <v>17.331600000000002</v>
      </c>
      <c r="Y44" s="163">
        <v>5.5590000000000002</v>
      </c>
      <c r="Z44" s="163">
        <v>7.9874000000000001</v>
      </c>
      <c r="AA44" s="164"/>
      <c r="AB44" s="164"/>
      <c r="AC44" s="163">
        <v>-37.15</v>
      </c>
      <c r="AD44" s="163">
        <v>-37.369999999999997</v>
      </c>
      <c r="AE44" s="164"/>
      <c r="AF44" s="163">
        <v>-24.42</v>
      </c>
      <c r="AG44" s="163">
        <v>57.2</v>
      </c>
      <c r="AH44" s="163">
        <v>28.64</v>
      </c>
      <c r="AI44" s="163">
        <v>0.23499999999999999</v>
      </c>
      <c r="AJ44" s="163">
        <v>-36.19</v>
      </c>
      <c r="AK44" s="163">
        <v>-35.56</v>
      </c>
      <c r="AL44" s="163">
        <v>-48.52</v>
      </c>
      <c r="AM44" s="163">
        <v>36.14</v>
      </c>
      <c r="AN44" s="163">
        <v>35.64</v>
      </c>
      <c r="AO44" s="163">
        <v>19.434799999999999</v>
      </c>
      <c r="AP44" s="163">
        <v>-5.6504000000000003</v>
      </c>
      <c r="AQ44" s="163">
        <v>59.160899999999998</v>
      </c>
      <c r="AR44" s="163">
        <v>60.913800000000002</v>
      </c>
      <c r="AS44" s="163">
        <v>31.4878</v>
      </c>
      <c r="AT44" s="163">
        <v>-37.106699999999996</v>
      </c>
      <c r="AU44" s="163">
        <v>-36.7044</v>
      </c>
      <c r="AV44" s="163">
        <v>9.5919000000000008</v>
      </c>
      <c r="AW44" s="163">
        <v>9.3957999999999995</v>
      </c>
      <c r="AX44" s="163">
        <v>61.2194</v>
      </c>
      <c r="AY44" s="163">
        <v>62.424999999999997</v>
      </c>
      <c r="AZ44" s="163">
        <v>7.3446999999999996</v>
      </c>
      <c r="BA44" s="163">
        <v>40.480200000000004</v>
      </c>
      <c r="BB44" s="163">
        <v>-504.86649999999997</v>
      </c>
      <c r="BC44" s="163">
        <v>25.207599999999999</v>
      </c>
      <c r="BD44" s="163">
        <v>-11.8</v>
      </c>
      <c r="BE44" s="163">
        <v>-12.4</v>
      </c>
      <c r="BF44" s="163">
        <v>42.026299999999999</v>
      </c>
      <c r="BG44" s="163">
        <v>41.648499999999999</v>
      </c>
      <c r="BH44" s="163">
        <v>-3.2948</v>
      </c>
      <c r="BI44" s="164"/>
      <c r="BJ44" s="163">
        <v>-102.6673</v>
      </c>
      <c r="BK44" s="163">
        <v>0.82110000000000005</v>
      </c>
      <c r="BL44" s="163">
        <v>6.2811000000000003</v>
      </c>
      <c r="BM44" s="163">
        <v>4.0800999999999998</v>
      </c>
      <c r="BN44" s="163">
        <v>542.1001</v>
      </c>
      <c r="BO44" s="163">
        <v>128.5744</v>
      </c>
      <c r="BP44" s="163">
        <v>128.78809999999999</v>
      </c>
      <c r="BQ44" s="163">
        <v>-525.14390000000003</v>
      </c>
      <c r="BR44" s="163">
        <v>478.90370000000001</v>
      </c>
      <c r="BS44" s="164"/>
      <c r="BT44" s="163">
        <v>-59.385300000000001</v>
      </c>
      <c r="BU44" s="163">
        <v>60.407800000000002</v>
      </c>
      <c r="BV44" s="163">
        <v>74.397599999999997</v>
      </c>
      <c r="BW44" s="163">
        <v>24.7</v>
      </c>
      <c r="BX44" s="163">
        <v>25.61</v>
      </c>
      <c r="BY44" s="163">
        <v>57.42</v>
      </c>
      <c r="BZ44" s="163">
        <v>68.73</v>
      </c>
      <c r="CA44" s="163">
        <v>17.284700000000001</v>
      </c>
      <c r="CB44" s="163">
        <v>15.9451</v>
      </c>
      <c r="CC44" s="163">
        <v>44.141199999999998</v>
      </c>
      <c r="CD44" s="163">
        <v>44.231999999999999</v>
      </c>
      <c r="CE44" s="163">
        <v>39.596499999999999</v>
      </c>
      <c r="CF44" s="163">
        <v>-100.06</v>
      </c>
      <c r="CG44" s="163">
        <v>-99.672200000000004</v>
      </c>
      <c r="CH44" s="163">
        <v>6.2618999999999998</v>
      </c>
      <c r="CI44" s="164"/>
      <c r="CJ44" s="164"/>
      <c r="CK44" s="164"/>
      <c r="CL44" s="163">
        <v>81.900000000000006</v>
      </c>
      <c r="CM44" s="163">
        <v>75</v>
      </c>
      <c r="CN44" s="163">
        <v>-11.74</v>
      </c>
      <c r="CO44" s="163">
        <v>49.736400000000003</v>
      </c>
      <c r="CP44" s="163">
        <v>49.624099999999999</v>
      </c>
      <c r="CQ44" s="163">
        <v>49.735799999999998</v>
      </c>
      <c r="CR44" s="163">
        <v>-53.1614</v>
      </c>
      <c r="CS44" s="163">
        <v>-52.212000000000003</v>
      </c>
      <c r="CT44" s="163">
        <v>66.950999999999993</v>
      </c>
      <c r="CU44" s="163">
        <v>-56.108400000000003</v>
      </c>
      <c r="CV44" s="163">
        <v>73.589699999999993</v>
      </c>
      <c r="CW44" s="163">
        <v>13.5405</v>
      </c>
      <c r="CX44" s="163">
        <v>53.2</v>
      </c>
      <c r="CY44" s="163">
        <v>35.26</v>
      </c>
      <c r="CZ44" s="163">
        <v>50.632300000000001</v>
      </c>
      <c r="DA44" s="163">
        <v>48.051499999999997</v>
      </c>
      <c r="DB44" s="163">
        <v>-29.03</v>
      </c>
      <c r="DC44" s="163">
        <v>-0.83730000000000004</v>
      </c>
      <c r="DD44" s="164"/>
      <c r="DE44" s="164"/>
      <c r="DF44" s="163">
        <v>-165.15309999999999</v>
      </c>
      <c r="DG44" s="163">
        <v>-16.9132</v>
      </c>
      <c r="DH44" s="163">
        <v>-17.901</v>
      </c>
      <c r="DI44" s="163">
        <v>-103.8</v>
      </c>
      <c r="DJ44" s="163">
        <v>-104.3</v>
      </c>
      <c r="DK44" s="163">
        <v>21.08</v>
      </c>
      <c r="DL44" s="163">
        <v>52.743499999999997</v>
      </c>
      <c r="DM44" s="163">
        <v>65.295500000000004</v>
      </c>
      <c r="DN44" s="163">
        <v>75.018299999999996</v>
      </c>
      <c r="DO44" s="163">
        <v>52.33</v>
      </c>
      <c r="DP44" s="163">
        <v>-8.25</v>
      </c>
      <c r="DQ44" s="163">
        <v>53.025500000000001</v>
      </c>
      <c r="DR44" s="163">
        <v>164.20429999999999</v>
      </c>
      <c r="DS44" s="163">
        <v>-18.850000000000001</v>
      </c>
      <c r="DT44" s="163">
        <v>-19.25</v>
      </c>
      <c r="DU44" s="163">
        <v>101.99</v>
      </c>
      <c r="DV44" s="163">
        <v>61.65</v>
      </c>
      <c r="DW44" s="163">
        <v>166.1455</v>
      </c>
      <c r="DX44" s="163">
        <v>162.2182</v>
      </c>
      <c r="DY44" s="163">
        <v>51.783200000000001</v>
      </c>
      <c r="DZ44" s="163">
        <v>50.109099999999998</v>
      </c>
      <c r="EA44" s="163">
        <v>266.08819999999997</v>
      </c>
      <c r="EB44" s="163">
        <v>228.07</v>
      </c>
      <c r="EC44" s="163">
        <v>222.4186</v>
      </c>
      <c r="ED44" s="163">
        <v>226.34819999999999</v>
      </c>
      <c r="EE44" s="163">
        <v>71.173000000000002</v>
      </c>
      <c r="EF44" s="163">
        <v>52.2849</v>
      </c>
      <c r="EG44" s="163">
        <v>-25.538</v>
      </c>
      <c r="EH44" s="163">
        <v>537.18499999999995</v>
      </c>
      <c r="EI44" s="163">
        <v>231.86009999999999</v>
      </c>
      <c r="EJ44" s="164"/>
      <c r="EK44" s="163">
        <v>-15.702400000000001</v>
      </c>
      <c r="EL44" s="163">
        <v>-13.842499999999999</v>
      </c>
      <c r="EM44" s="164"/>
      <c r="EN44" s="163">
        <v>-15.396699999999999</v>
      </c>
      <c r="EO44" s="164"/>
      <c r="EP44" s="163">
        <v>32.304000000000002</v>
      </c>
      <c r="EQ44" s="163">
        <v>6.8543000000000003</v>
      </c>
      <c r="ER44" s="163">
        <v>6.4073000000000002</v>
      </c>
      <c r="ES44" s="163">
        <v>-15.3147</v>
      </c>
      <c r="ET44" s="163">
        <v>0</v>
      </c>
      <c r="EU44" s="163">
        <v>-10.77</v>
      </c>
      <c r="EV44" s="163">
        <v>1</v>
      </c>
      <c r="EW44" s="163">
        <v>8.8001000000000005</v>
      </c>
      <c r="EX44" s="163">
        <v>-67.665199999999999</v>
      </c>
      <c r="EY44" s="163">
        <v>-36.833199999999998</v>
      </c>
      <c r="EZ44" s="163">
        <v>-36.132399999999997</v>
      </c>
      <c r="FA44" s="163">
        <v>6.7552000000000003</v>
      </c>
      <c r="FB44" s="163">
        <v>-49.058500000000002</v>
      </c>
      <c r="FC44" s="163">
        <v>18.8355</v>
      </c>
      <c r="FD44" s="163">
        <v>23.929400000000001</v>
      </c>
      <c r="FE44" s="164"/>
      <c r="FF44" s="163">
        <v>23.201499999999999</v>
      </c>
      <c r="FG44" s="164"/>
      <c r="FH44" s="164"/>
      <c r="FI44" s="164"/>
      <c r="FJ44" s="163">
        <v>-17.415500000000002</v>
      </c>
      <c r="FK44" s="163">
        <v>-17.248000000000001</v>
      </c>
      <c r="FL44" s="163">
        <v>162.76750000000001</v>
      </c>
      <c r="FM44" s="163">
        <v>-49.204599999999999</v>
      </c>
      <c r="FN44" s="163">
        <v>-49.368899999999996</v>
      </c>
      <c r="FO44" s="163">
        <v>126.05670000000001</v>
      </c>
      <c r="FP44" s="163">
        <v>130.1635</v>
      </c>
      <c r="FQ44" s="163">
        <v>29.482299999999999</v>
      </c>
      <c r="FR44" s="163">
        <v>32.08</v>
      </c>
      <c r="FS44" s="163">
        <v>13.789899999999999</v>
      </c>
      <c r="FT44" s="163">
        <v>1.3149999999999999</v>
      </c>
      <c r="FU44" s="163">
        <v>-8.82</v>
      </c>
      <c r="FV44" s="163">
        <v>12.25</v>
      </c>
      <c r="FW44" s="163">
        <v>29.860499999999998</v>
      </c>
      <c r="FX44" s="164"/>
      <c r="FY44" s="163">
        <v>-0.36799999999999999</v>
      </c>
      <c r="FZ44" s="163">
        <v>4.3529999999999998</v>
      </c>
      <c r="GA44" s="164"/>
      <c r="GB44" s="163">
        <v>40.909999999999997</v>
      </c>
      <c r="GC44" s="163">
        <v>-129.5308</v>
      </c>
      <c r="GD44" s="163">
        <v>-123.7516</v>
      </c>
      <c r="GE44" s="164"/>
      <c r="GF44" s="163">
        <v>78.426500000000004</v>
      </c>
      <c r="GG44" s="163">
        <v>23.8</v>
      </c>
      <c r="GH44" s="163">
        <v>-15.7927</v>
      </c>
      <c r="GI44" s="163">
        <v>-3.0949</v>
      </c>
      <c r="GJ44" s="163">
        <v>-2.9355000000000002</v>
      </c>
      <c r="GK44" s="163">
        <v>2.2949000000000002</v>
      </c>
      <c r="GL44" s="164"/>
      <c r="GM44" s="164"/>
      <c r="GN44" s="163">
        <v>-15.045299999999999</v>
      </c>
      <c r="GO44" s="163">
        <v>-32.786499999999997</v>
      </c>
      <c r="GP44" s="163">
        <v>16.146000000000001</v>
      </c>
      <c r="GQ44" s="163">
        <v>34.483600000000003</v>
      </c>
      <c r="GR44" s="163">
        <v>58.827199999999998</v>
      </c>
      <c r="GS44" s="163">
        <v>58.731299999999997</v>
      </c>
      <c r="GT44" s="163">
        <v>-103.7931</v>
      </c>
      <c r="GU44" s="163">
        <v>-26.8078</v>
      </c>
      <c r="GV44" s="163">
        <v>21.9512</v>
      </c>
      <c r="GW44" s="163">
        <v>-64.068899999999999</v>
      </c>
      <c r="GX44" s="163">
        <v>11.0619</v>
      </c>
      <c r="GY44" s="163">
        <v>15.678000000000001</v>
      </c>
      <c r="GZ44" s="163">
        <v>15.3277</v>
      </c>
      <c r="HA44" s="163">
        <v>12.785</v>
      </c>
      <c r="HB44" s="163">
        <v>299.59350000000001</v>
      </c>
      <c r="HC44" s="163">
        <v>312.50080000000003</v>
      </c>
      <c r="HD44" s="164"/>
      <c r="HE44" s="163">
        <v>-188.92760000000001</v>
      </c>
      <c r="HF44" s="163">
        <v>-308.53809999999999</v>
      </c>
      <c r="HG44" s="163">
        <v>310.76369999999997</v>
      </c>
      <c r="HH44" s="163">
        <v>288.57069999999999</v>
      </c>
      <c r="HI44" s="163">
        <v>-292.14249999999998</v>
      </c>
      <c r="HJ44" s="163">
        <v>-289.61970000000002</v>
      </c>
      <c r="HK44" s="163">
        <v>-5.2450000000000001</v>
      </c>
      <c r="HL44" s="163">
        <v>9.1850000000000005</v>
      </c>
      <c r="HM44" s="163">
        <v>79.320599999999999</v>
      </c>
      <c r="HN44" s="163">
        <v>78.220500000000001</v>
      </c>
      <c r="HO44" s="163">
        <v>-181.90260000000001</v>
      </c>
      <c r="HP44" s="164"/>
      <c r="HQ44" s="163">
        <v>38.796100000000003</v>
      </c>
      <c r="HR44" s="163">
        <v>37.862200000000001</v>
      </c>
      <c r="HS44" s="163">
        <v>-50.080399999999997</v>
      </c>
      <c r="HT44" s="163">
        <v>-49.866900000000001</v>
      </c>
      <c r="HU44" s="163">
        <v>84.13</v>
      </c>
      <c r="HV44" s="163">
        <v>84.05</v>
      </c>
      <c r="HW44" s="163">
        <v>45.1</v>
      </c>
      <c r="HX44" s="163">
        <v>45.2</v>
      </c>
      <c r="HY44" s="163">
        <v>21.699100000000001</v>
      </c>
      <c r="HZ44" s="163">
        <v>34.96</v>
      </c>
      <c r="IA44" s="163">
        <v>-388.35270000000003</v>
      </c>
      <c r="IB44" s="163">
        <v>114.16379999999999</v>
      </c>
      <c r="IC44" s="163">
        <v>112.96550000000001</v>
      </c>
      <c r="ID44" s="163">
        <v>15.5</v>
      </c>
      <c r="IE44" s="163">
        <v>0</v>
      </c>
      <c r="IF44" s="163">
        <v>-36.1</v>
      </c>
      <c r="IG44" s="163">
        <v>-36.1</v>
      </c>
      <c r="IH44" s="163">
        <v>1.4683999999999999</v>
      </c>
      <c r="II44" s="163">
        <v>1.3026</v>
      </c>
      <c r="IJ44" s="163">
        <v>-283.48570000000001</v>
      </c>
      <c r="IK44" s="163">
        <v>-205.4211</v>
      </c>
      <c r="IL44" s="163">
        <v>0</v>
      </c>
      <c r="IM44" s="163">
        <v>784.05020000000002</v>
      </c>
      <c r="IN44" s="163">
        <v>112.7144</v>
      </c>
      <c r="IO44" s="163">
        <v>-765.31219999999996</v>
      </c>
      <c r="IP44" s="163">
        <v>762.13750000000005</v>
      </c>
      <c r="IQ44" s="163">
        <v>-473.88889999999998</v>
      </c>
      <c r="IR44" s="163">
        <v>65.253600000000006</v>
      </c>
      <c r="IS44" s="163">
        <v>-759.48299999999995</v>
      </c>
      <c r="IT44" s="163">
        <v>133.09790000000001</v>
      </c>
      <c r="IU44" s="163">
        <v>132.24770000000001</v>
      </c>
      <c r="IV44" s="163">
        <v>485.66930000000002</v>
      </c>
      <c r="IW44" s="163">
        <v>0</v>
      </c>
      <c r="IX44" s="163">
        <v>-60.595199999999998</v>
      </c>
      <c r="IY44" s="163">
        <v>-60.069699999999997</v>
      </c>
      <c r="IZ44" s="163">
        <v>59.138599999999997</v>
      </c>
      <c r="JA44" s="163">
        <v>-7.8567</v>
      </c>
      <c r="JB44" s="164"/>
      <c r="JC44" s="163">
        <v>24.8</v>
      </c>
      <c r="JD44" s="163">
        <v>6.069</v>
      </c>
      <c r="JE44" s="163">
        <v>6.05</v>
      </c>
      <c r="JF44" s="163">
        <v>-25.6</v>
      </c>
      <c r="JG44" s="163">
        <v>1.6</v>
      </c>
      <c r="JH44" s="164"/>
      <c r="JI44" s="163">
        <v>-1.5792999999999999</v>
      </c>
      <c r="JJ44" s="163">
        <v>-26.1036</v>
      </c>
      <c r="JK44" s="163">
        <v>-17.842400000000001</v>
      </c>
      <c r="JL44" s="163">
        <v>16.3</v>
      </c>
      <c r="JM44" s="163">
        <v>50.417000000000002</v>
      </c>
      <c r="JN44" s="163">
        <v>50.125999999999998</v>
      </c>
      <c r="JO44" s="163">
        <v>11.279</v>
      </c>
      <c r="JP44" s="163">
        <v>13.464399999999999</v>
      </c>
      <c r="JQ44" s="163">
        <v>75.913899999999998</v>
      </c>
      <c r="JR44" s="164"/>
      <c r="JS44" s="163">
        <v>75.126800000000003</v>
      </c>
      <c r="JT44" s="164"/>
      <c r="JU44" s="163">
        <v>-0.2</v>
      </c>
      <c r="JV44" s="163">
        <v>37.530700000000003</v>
      </c>
      <c r="JW44" s="164"/>
      <c r="JX44" s="164"/>
      <c r="JY44" s="163">
        <v>9.1358999999999995</v>
      </c>
      <c r="JZ44" s="163">
        <v>40.008899999999997</v>
      </c>
      <c r="KA44" s="163">
        <v>4.7317</v>
      </c>
      <c r="KB44" s="163">
        <v>9.1115999999999993</v>
      </c>
      <c r="KC44" s="163">
        <v>-39.934600000000003</v>
      </c>
      <c r="KD44" s="163">
        <v>-9.7637</v>
      </c>
      <c r="KE44" s="163">
        <v>48.610500000000002</v>
      </c>
      <c r="KF44" s="163">
        <v>-8</v>
      </c>
      <c r="KG44" s="163">
        <v>4</v>
      </c>
      <c r="KH44" s="163">
        <v>-19.558499999999999</v>
      </c>
      <c r="KI44" s="163">
        <v>49.593800000000002</v>
      </c>
    </row>
    <row r="45" spans="1:295" ht="18" customHeight="1" x14ac:dyDescent="0.3">
      <c r="A45" s="160" t="s">
        <v>48</v>
      </c>
      <c r="B45" s="160" t="s">
        <v>827</v>
      </c>
      <c r="C45" s="163">
        <v>0</v>
      </c>
      <c r="D45" s="163">
        <v>19.206800000000001</v>
      </c>
      <c r="E45" s="163">
        <v>-23.644300000000001</v>
      </c>
      <c r="F45" s="163">
        <v>-34.382199999999997</v>
      </c>
      <c r="G45" s="163">
        <v>18.214300000000001</v>
      </c>
      <c r="H45" s="164"/>
      <c r="I45" s="163">
        <v>43.131799999999998</v>
      </c>
      <c r="J45" s="163">
        <v>-59.797699999999999</v>
      </c>
      <c r="K45" s="163">
        <v>59.6785</v>
      </c>
      <c r="L45" s="163">
        <v>30.217099999999999</v>
      </c>
      <c r="M45" s="163">
        <v>29.6236</v>
      </c>
      <c r="N45" s="163">
        <v>11.1</v>
      </c>
      <c r="O45" s="163">
        <v>-66.736999999999995</v>
      </c>
      <c r="P45" s="163">
        <v>59.4</v>
      </c>
      <c r="Q45" s="163">
        <v>19.872</v>
      </c>
      <c r="R45" s="163">
        <v>-59.4</v>
      </c>
      <c r="S45" s="163">
        <v>12.219099999999999</v>
      </c>
      <c r="T45" s="163">
        <v>24.794599999999999</v>
      </c>
      <c r="U45" s="163">
        <v>15.164</v>
      </c>
      <c r="V45" s="163">
        <v>14.953900000000001</v>
      </c>
      <c r="W45" s="163">
        <v>25.006399999999999</v>
      </c>
      <c r="X45" s="163">
        <v>17.008900000000001</v>
      </c>
      <c r="Y45" s="163">
        <v>5.9324000000000003</v>
      </c>
      <c r="Z45" s="163">
        <v>7.9912999999999998</v>
      </c>
      <c r="AA45" s="164"/>
      <c r="AB45" s="164"/>
      <c r="AC45" s="163">
        <v>-51.84</v>
      </c>
      <c r="AD45" s="163">
        <v>-51.35</v>
      </c>
      <c r="AE45" s="164"/>
      <c r="AF45" s="163">
        <v>-11.1</v>
      </c>
      <c r="AG45" s="163">
        <v>66</v>
      </c>
      <c r="AH45" s="163">
        <v>32.140999999999998</v>
      </c>
      <c r="AI45" s="163">
        <v>0.25600000000000001</v>
      </c>
      <c r="AJ45" s="163">
        <v>-60.81</v>
      </c>
      <c r="AK45" s="163">
        <v>-59.65</v>
      </c>
      <c r="AL45" s="163">
        <v>-28.59</v>
      </c>
      <c r="AM45" s="163">
        <v>61.1</v>
      </c>
      <c r="AN45" s="163">
        <v>60.45</v>
      </c>
      <c r="AO45" s="163">
        <v>23.353100000000001</v>
      </c>
      <c r="AP45" s="163">
        <v>-8.0946999999999996</v>
      </c>
      <c r="AQ45" s="163">
        <v>67.997900000000001</v>
      </c>
      <c r="AR45" s="163">
        <v>70.027699999999996</v>
      </c>
      <c r="AS45" s="163">
        <v>34.675899999999999</v>
      </c>
      <c r="AT45" s="163">
        <v>-52.913899999999998</v>
      </c>
      <c r="AU45" s="163">
        <v>-52.337699999999998</v>
      </c>
      <c r="AV45" s="163">
        <v>33.955800000000004</v>
      </c>
      <c r="AW45" s="163">
        <v>25.601299999999998</v>
      </c>
      <c r="AX45" s="163">
        <v>67.113600000000005</v>
      </c>
      <c r="AY45" s="163">
        <v>68.319199999999995</v>
      </c>
      <c r="AZ45" s="163">
        <v>11.532400000000001</v>
      </c>
      <c r="BA45" s="163">
        <v>54.176200000000001</v>
      </c>
      <c r="BB45" s="163">
        <v>-564.79960000000005</v>
      </c>
      <c r="BC45" s="163">
        <v>24.9941</v>
      </c>
      <c r="BD45" s="163">
        <v>-12.8</v>
      </c>
      <c r="BE45" s="163">
        <v>-13.5</v>
      </c>
      <c r="BF45" s="163">
        <v>56.917299999999997</v>
      </c>
      <c r="BG45" s="163">
        <v>55.7209</v>
      </c>
      <c r="BH45" s="163">
        <v>-4.49</v>
      </c>
      <c r="BI45" s="164"/>
      <c r="BJ45" s="163">
        <v>-103.4627</v>
      </c>
      <c r="BK45" s="163">
        <v>4.4013</v>
      </c>
      <c r="BL45" s="163">
        <v>8.8254999999999999</v>
      </c>
      <c r="BM45" s="163">
        <v>6.0143000000000004</v>
      </c>
      <c r="BN45" s="163">
        <v>612.3537</v>
      </c>
      <c r="BO45" s="163">
        <v>143.3759</v>
      </c>
      <c r="BP45" s="163">
        <v>144.10839999999999</v>
      </c>
      <c r="BQ45" s="163">
        <v>-534.95690000000002</v>
      </c>
      <c r="BR45" s="163">
        <v>559.30809999999997</v>
      </c>
      <c r="BS45" s="164"/>
      <c r="BT45" s="163">
        <v>-27.999099999999999</v>
      </c>
      <c r="BU45" s="163">
        <v>29.628</v>
      </c>
      <c r="BV45" s="163">
        <v>90.823899999999995</v>
      </c>
      <c r="BW45" s="163">
        <v>29.4</v>
      </c>
      <c r="BX45" s="163">
        <v>31.15</v>
      </c>
      <c r="BY45" s="163">
        <v>65.12</v>
      </c>
      <c r="BZ45" s="163">
        <v>78.03</v>
      </c>
      <c r="CA45" s="163">
        <v>-12.855700000000001</v>
      </c>
      <c r="CB45" s="163">
        <v>-0.9335</v>
      </c>
      <c r="CC45" s="163">
        <v>72.7851</v>
      </c>
      <c r="CD45" s="163">
        <v>73.820300000000003</v>
      </c>
      <c r="CE45" s="163">
        <v>37.810400000000001</v>
      </c>
      <c r="CF45" s="163">
        <v>-116.50620000000001</v>
      </c>
      <c r="CG45" s="163">
        <v>-116.7487</v>
      </c>
      <c r="CH45" s="163">
        <v>6.8144999999999998</v>
      </c>
      <c r="CI45" s="164"/>
      <c r="CJ45" s="164"/>
      <c r="CK45" s="164"/>
      <c r="CL45" s="163">
        <v>89.2</v>
      </c>
      <c r="CM45" s="163">
        <v>81.5</v>
      </c>
      <c r="CN45" s="163">
        <v>-12.68</v>
      </c>
      <c r="CO45" s="163">
        <v>53.743699999999997</v>
      </c>
      <c r="CP45" s="163">
        <v>52.449199999999998</v>
      </c>
      <c r="CQ45" s="163">
        <v>52.290700000000001</v>
      </c>
      <c r="CR45" s="163">
        <v>-41.277799999999999</v>
      </c>
      <c r="CS45" s="163">
        <v>-39.502099999999999</v>
      </c>
      <c r="CT45" s="163">
        <v>61.566099999999999</v>
      </c>
      <c r="CU45" s="163">
        <v>-72.111699999999999</v>
      </c>
      <c r="CV45" s="163">
        <v>70.724699999999999</v>
      </c>
      <c r="CW45" s="163">
        <v>16.051400000000001</v>
      </c>
      <c r="CX45" s="163">
        <v>59.99</v>
      </c>
      <c r="CY45" s="163">
        <v>39.81</v>
      </c>
      <c r="CZ45" s="163">
        <v>53.444800000000001</v>
      </c>
      <c r="DA45" s="163">
        <v>51.127600000000001</v>
      </c>
      <c r="DB45" s="163">
        <v>-31.34</v>
      </c>
      <c r="DC45" s="163">
        <v>-3.8935</v>
      </c>
      <c r="DD45" s="164"/>
      <c r="DE45" s="164"/>
      <c r="DF45" s="163">
        <v>-178.52449999999999</v>
      </c>
      <c r="DG45" s="163">
        <v>-17.8733</v>
      </c>
      <c r="DH45" s="163">
        <v>-19.159199999999998</v>
      </c>
      <c r="DI45" s="163">
        <v>-121.3</v>
      </c>
      <c r="DJ45" s="163">
        <v>-122</v>
      </c>
      <c r="DK45" s="163">
        <v>22.892800000000001</v>
      </c>
      <c r="DL45" s="163">
        <v>55.673200000000001</v>
      </c>
      <c r="DM45" s="163">
        <v>70.931200000000004</v>
      </c>
      <c r="DN45" s="163">
        <v>78.533900000000003</v>
      </c>
      <c r="DO45" s="163">
        <v>55.7</v>
      </c>
      <c r="DP45" s="163">
        <v>-9.31</v>
      </c>
      <c r="DQ45" s="163">
        <v>55.210999999999999</v>
      </c>
      <c r="DR45" s="163">
        <v>177.96010000000001</v>
      </c>
      <c r="DS45" s="163">
        <v>-18.739999999999998</v>
      </c>
      <c r="DT45" s="163">
        <v>-19.190000000000001</v>
      </c>
      <c r="DU45" s="163">
        <v>110.88</v>
      </c>
      <c r="DV45" s="163">
        <v>66.099999999999994</v>
      </c>
      <c r="DW45" s="163">
        <v>177.18180000000001</v>
      </c>
      <c r="DX45" s="163">
        <v>174.7636</v>
      </c>
      <c r="DY45" s="163">
        <v>27.846299999999999</v>
      </c>
      <c r="DZ45" s="163">
        <v>26.672699999999999</v>
      </c>
      <c r="EA45" s="163">
        <v>269.05250000000001</v>
      </c>
      <c r="EB45" s="163">
        <v>230.33019999999999</v>
      </c>
      <c r="EC45" s="163">
        <v>223.721</v>
      </c>
      <c r="ED45" s="163">
        <v>226.61859999999999</v>
      </c>
      <c r="EE45" s="163">
        <v>74.068700000000007</v>
      </c>
      <c r="EF45" s="163">
        <v>51.567300000000003</v>
      </c>
      <c r="EG45" s="163">
        <v>-26.396000000000001</v>
      </c>
      <c r="EH45" s="163">
        <v>551.84159999999997</v>
      </c>
      <c r="EI45" s="163">
        <v>218.2347</v>
      </c>
      <c r="EJ45" s="164"/>
      <c r="EK45" s="163">
        <v>-23.4251</v>
      </c>
      <c r="EL45" s="163">
        <v>-21.199400000000001</v>
      </c>
      <c r="EM45" s="164"/>
      <c r="EN45" s="163">
        <v>-11.093299999999999</v>
      </c>
      <c r="EO45" s="164"/>
      <c r="EP45" s="163">
        <v>24.623999999999999</v>
      </c>
      <c r="EQ45" s="163">
        <v>-3.4355000000000002</v>
      </c>
      <c r="ER45" s="163">
        <v>-3.9134000000000002</v>
      </c>
      <c r="ES45" s="163">
        <v>-14.052199999999999</v>
      </c>
      <c r="ET45" s="164"/>
      <c r="EU45" s="163">
        <v>-5.55</v>
      </c>
      <c r="EV45" s="164"/>
      <c r="EW45" s="163">
        <v>10.5983</v>
      </c>
      <c r="EX45" s="163">
        <v>-65.5809</v>
      </c>
      <c r="EY45" s="163">
        <v>-39.859000000000002</v>
      </c>
      <c r="EZ45" s="163">
        <v>-39.014099999999999</v>
      </c>
      <c r="FA45" s="163">
        <v>10.324400000000001</v>
      </c>
      <c r="FB45" s="163">
        <v>-49.271299999999997</v>
      </c>
      <c r="FC45" s="163">
        <v>19.722100000000001</v>
      </c>
      <c r="FD45" s="163">
        <v>24.021599999999999</v>
      </c>
      <c r="FE45" s="164"/>
      <c r="FF45" s="163">
        <v>24.22</v>
      </c>
      <c r="FG45" s="163">
        <v>0</v>
      </c>
      <c r="FH45" s="164"/>
      <c r="FI45" s="163">
        <v>0</v>
      </c>
      <c r="FJ45" s="163">
        <v>13.228999999999999</v>
      </c>
      <c r="FK45" s="163">
        <v>14.0663</v>
      </c>
      <c r="FL45" s="163">
        <v>108.3442</v>
      </c>
      <c r="FM45" s="163">
        <v>-25.0806</v>
      </c>
      <c r="FN45" s="163">
        <v>-25.478400000000001</v>
      </c>
      <c r="FO45" s="163">
        <v>74.002399999999994</v>
      </c>
      <c r="FP45" s="163">
        <v>70.559200000000004</v>
      </c>
      <c r="FQ45" s="163">
        <v>36.389099999999999</v>
      </c>
      <c r="FR45" s="163">
        <v>24.05</v>
      </c>
      <c r="FS45" s="163">
        <v>8.5554000000000006</v>
      </c>
      <c r="FT45" s="163">
        <v>1.5384</v>
      </c>
      <c r="FU45" s="163">
        <v>-4.96</v>
      </c>
      <c r="FV45" s="163">
        <v>11.67</v>
      </c>
      <c r="FW45" s="163">
        <v>36.599200000000003</v>
      </c>
      <c r="FX45" s="164"/>
      <c r="FY45" s="163">
        <v>0.65200000000000002</v>
      </c>
      <c r="FZ45" s="163">
        <v>4.5250000000000004</v>
      </c>
      <c r="GA45" s="164"/>
      <c r="GB45" s="163">
        <v>51.33</v>
      </c>
      <c r="GC45" s="163">
        <v>-69.250299999999996</v>
      </c>
      <c r="GD45" s="163">
        <v>-72.843299999999999</v>
      </c>
      <c r="GE45" s="163">
        <v>16.190000000000001</v>
      </c>
      <c r="GF45" s="163">
        <v>91.873000000000005</v>
      </c>
      <c r="GG45" s="163">
        <v>23.6</v>
      </c>
      <c r="GH45" s="163">
        <v>-21.848800000000001</v>
      </c>
      <c r="GI45" s="163">
        <v>-3.2988</v>
      </c>
      <c r="GJ45" s="163">
        <v>-3.5203000000000002</v>
      </c>
      <c r="GK45" s="163">
        <v>2.7900999999999998</v>
      </c>
      <c r="GL45" s="164"/>
      <c r="GM45" s="164"/>
      <c r="GN45" s="163">
        <v>-15.448</v>
      </c>
      <c r="GO45" s="163">
        <v>-43.712699999999998</v>
      </c>
      <c r="GP45" s="163">
        <v>15.264699999999999</v>
      </c>
      <c r="GQ45" s="163">
        <v>46.072600000000001</v>
      </c>
      <c r="GR45" s="163">
        <v>56.488799999999998</v>
      </c>
      <c r="GS45" s="163">
        <v>57.371600000000001</v>
      </c>
      <c r="GT45" s="163">
        <v>-145.3005</v>
      </c>
      <c r="GU45" s="163">
        <v>-29.938400000000001</v>
      </c>
      <c r="GV45" s="163">
        <v>27.6525</v>
      </c>
      <c r="GW45" s="163">
        <v>-72.226100000000002</v>
      </c>
      <c r="GX45" s="163">
        <v>11.4223</v>
      </c>
      <c r="GY45" s="163">
        <v>18.305</v>
      </c>
      <c r="GZ45" s="163">
        <v>17.934200000000001</v>
      </c>
      <c r="HA45" s="163">
        <v>13.864599999999999</v>
      </c>
      <c r="HB45" s="163">
        <v>299.59359999999998</v>
      </c>
      <c r="HC45" s="163">
        <v>327.83049999999997</v>
      </c>
      <c r="HD45" s="163">
        <v>0</v>
      </c>
      <c r="HE45" s="163">
        <v>-277.7081</v>
      </c>
      <c r="HF45" s="163">
        <v>-417.34190000000001</v>
      </c>
      <c r="HG45" s="163">
        <v>421.65570000000002</v>
      </c>
      <c r="HH45" s="163">
        <v>345.24369999999999</v>
      </c>
      <c r="HI45" s="163">
        <v>-303.9083</v>
      </c>
      <c r="HJ45" s="163">
        <v>-298.81459999999998</v>
      </c>
      <c r="HK45" s="163">
        <v>0</v>
      </c>
      <c r="HL45" s="163">
        <v>15.4084</v>
      </c>
      <c r="HM45" s="163">
        <v>74.700100000000006</v>
      </c>
      <c r="HN45" s="163">
        <v>73.282300000000006</v>
      </c>
      <c r="HO45" s="164"/>
      <c r="HP45" s="163">
        <v>-184.30889999999999</v>
      </c>
      <c r="HQ45" s="163">
        <v>39.828800000000001</v>
      </c>
      <c r="HR45" s="163">
        <v>39.5871</v>
      </c>
      <c r="HS45" s="163">
        <v>-53.735700000000001</v>
      </c>
      <c r="HT45" s="163">
        <v>-52.857599999999998</v>
      </c>
      <c r="HU45" s="163">
        <v>85.71</v>
      </c>
      <c r="HV45" s="163">
        <v>85.58</v>
      </c>
      <c r="HW45" s="163">
        <v>45.7</v>
      </c>
      <c r="HX45" s="163">
        <v>47</v>
      </c>
      <c r="HY45" s="163">
        <v>21.739699999999999</v>
      </c>
      <c r="HZ45" s="163">
        <v>35.92</v>
      </c>
      <c r="IA45" s="163">
        <v>-385.51310000000001</v>
      </c>
      <c r="IB45" s="163">
        <v>111.5474</v>
      </c>
      <c r="IC45" s="163">
        <v>111.31659999999999</v>
      </c>
      <c r="ID45" s="163">
        <v>16.2</v>
      </c>
      <c r="IE45" s="163">
        <v>1.7</v>
      </c>
      <c r="IF45" s="163">
        <v>-38.6</v>
      </c>
      <c r="IG45" s="163">
        <v>-38.799999999999997</v>
      </c>
      <c r="IH45" s="163">
        <v>1.5927</v>
      </c>
      <c r="II45" s="164"/>
      <c r="IJ45" s="163">
        <v>-338.37430000000001</v>
      </c>
      <c r="IK45" s="163">
        <v>-191.2782</v>
      </c>
      <c r="IL45" s="163">
        <v>0</v>
      </c>
      <c r="IM45" s="163">
        <v>781.81010000000003</v>
      </c>
      <c r="IN45" s="163">
        <v>98.400800000000004</v>
      </c>
      <c r="IO45" s="163">
        <v>-762.39919999999995</v>
      </c>
      <c r="IP45" s="163">
        <v>765.22349999999994</v>
      </c>
      <c r="IQ45" s="163">
        <v>-475.94889999999998</v>
      </c>
      <c r="IR45" s="163">
        <v>64.115899999999996</v>
      </c>
      <c r="IS45" s="163">
        <v>-751.18140000000005</v>
      </c>
      <c r="IT45" s="163">
        <v>131.2304</v>
      </c>
      <c r="IU45" s="163">
        <v>131.68180000000001</v>
      </c>
      <c r="IV45" s="163">
        <v>484.70800000000003</v>
      </c>
      <c r="IW45" s="163">
        <v>0</v>
      </c>
      <c r="IX45" s="163">
        <v>-58.627800000000001</v>
      </c>
      <c r="IY45" s="163">
        <v>-57.6691</v>
      </c>
      <c r="IZ45" s="163">
        <v>57.887900000000002</v>
      </c>
      <c r="JA45" s="163">
        <v>-7.2771999999999997</v>
      </c>
      <c r="JB45" s="164"/>
      <c r="JC45" s="163">
        <v>26.96</v>
      </c>
      <c r="JD45" s="163">
        <v>5.9530000000000003</v>
      </c>
      <c r="JE45" s="163">
        <v>5.9130000000000003</v>
      </c>
      <c r="JF45" s="163">
        <v>-26.08</v>
      </c>
      <c r="JG45" s="163">
        <v>1.92</v>
      </c>
      <c r="JH45" s="164"/>
      <c r="JI45" s="163">
        <v>-1.8723000000000001</v>
      </c>
      <c r="JJ45" s="163">
        <v>-25.078199999999999</v>
      </c>
      <c r="JK45" s="163">
        <v>-17.607399999999998</v>
      </c>
      <c r="JL45" s="163">
        <v>15</v>
      </c>
      <c r="JM45" s="163">
        <v>49.838999999999999</v>
      </c>
      <c r="JN45" s="163">
        <v>49.988999999999997</v>
      </c>
      <c r="JO45" s="163">
        <v>11.292899999999999</v>
      </c>
      <c r="JP45" s="163">
        <v>13.4588</v>
      </c>
      <c r="JQ45" s="163">
        <v>72.512100000000004</v>
      </c>
      <c r="JR45" s="164"/>
      <c r="JS45" s="163">
        <v>73.1785</v>
      </c>
      <c r="JT45" s="164"/>
      <c r="JU45" s="163">
        <v>-0.6</v>
      </c>
      <c r="JV45" s="163">
        <v>37.8705</v>
      </c>
      <c r="JW45" s="164"/>
      <c r="JX45" s="164"/>
      <c r="JY45" s="163">
        <v>16.464500000000001</v>
      </c>
      <c r="JZ45" s="163">
        <v>38.358899999999998</v>
      </c>
      <c r="KA45" s="163">
        <v>7.4200000000000002E-2</v>
      </c>
      <c r="KB45" s="163">
        <v>15.432399999999999</v>
      </c>
      <c r="KC45" s="163">
        <v>-38.313600000000001</v>
      </c>
      <c r="KD45" s="163">
        <v>-16.1084</v>
      </c>
      <c r="KE45" s="163">
        <v>53.122199999999999</v>
      </c>
      <c r="KF45" s="163">
        <v>-3.4</v>
      </c>
      <c r="KG45" s="163">
        <v>2.1</v>
      </c>
      <c r="KH45" s="163">
        <v>-75.518100000000004</v>
      </c>
      <c r="KI45" s="163">
        <v>141.87469999999999</v>
      </c>
    </row>
    <row r="46" spans="1:295" ht="18" customHeight="1" x14ac:dyDescent="0.3">
      <c r="A46" s="160" t="s">
        <v>48</v>
      </c>
      <c r="B46" s="160" t="s">
        <v>828</v>
      </c>
      <c r="C46" s="163">
        <v>0</v>
      </c>
      <c r="D46" s="163">
        <v>20.959499999999998</v>
      </c>
      <c r="E46" s="163">
        <v>-25.593800000000002</v>
      </c>
      <c r="F46" s="163">
        <v>-33.950499999999998</v>
      </c>
      <c r="G46" s="163">
        <v>20.467400000000001</v>
      </c>
      <c r="H46" s="164"/>
      <c r="I46" s="163">
        <v>46.842199999999998</v>
      </c>
      <c r="J46" s="163">
        <v>-70.270200000000003</v>
      </c>
      <c r="K46" s="163">
        <v>63.325200000000002</v>
      </c>
      <c r="L46" s="163">
        <v>31.995000000000001</v>
      </c>
      <c r="M46" s="163">
        <v>31.488399999999999</v>
      </c>
      <c r="N46" s="163">
        <v>2.2200000000000002</v>
      </c>
      <c r="O46" s="163">
        <v>-69.546000000000006</v>
      </c>
      <c r="P46" s="163">
        <v>61.6</v>
      </c>
      <c r="Q46" s="163">
        <v>19.872</v>
      </c>
      <c r="R46" s="163">
        <v>-61.6</v>
      </c>
      <c r="S46" s="163">
        <v>12.9619</v>
      </c>
      <c r="T46" s="163">
        <v>30.306799999999999</v>
      </c>
      <c r="U46" s="163">
        <v>16.2348</v>
      </c>
      <c r="V46" s="163">
        <v>16.4145</v>
      </c>
      <c r="W46" s="163">
        <v>27.119499999999999</v>
      </c>
      <c r="X46" s="163">
        <v>16.899799999999999</v>
      </c>
      <c r="Y46" s="163">
        <v>6.5183999999999997</v>
      </c>
      <c r="Z46" s="163">
        <v>8.4838000000000005</v>
      </c>
      <c r="AA46" s="164"/>
      <c r="AB46" s="164"/>
      <c r="AC46" s="163">
        <v>-57.53</v>
      </c>
      <c r="AD46" s="163">
        <v>-57.34</v>
      </c>
      <c r="AE46" s="164"/>
      <c r="AF46" s="163">
        <v>-2.2200000000000002</v>
      </c>
      <c r="AG46" s="163">
        <v>68.2</v>
      </c>
      <c r="AH46" s="163">
        <v>33.015000000000001</v>
      </c>
      <c r="AI46" s="163">
        <v>0.26200000000000001</v>
      </c>
      <c r="AJ46" s="163">
        <v>-67.41</v>
      </c>
      <c r="AK46" s="163">
        <v>-67.03</v>
      </c>
      <c r="AL46" s="163">
        <v>-29.29</v>
      </c>
      <c r="AM46" s="163">
        <v>68.06</v>
      </c>
      <c r="AN46" s="163">
        <v>67.87</v>
      </c>
      <c r="AO46" s="163">
        <v>23.887899999999998</v>
      </c>
      <c r="AP46" s="163">
        <v>-8.8368000000000002</v>
      </c>
      <c r="AQ46" s="163">
        <v>71.776300000000006</v>
      </c>
      <c r="AR46" s="163">
        <v>73.714500000000001</v>
      </c>
      <c r="AS46" s="163">
        <v>40.866599999999998</v>
      </c>
      <c r="AT46" s="163">
        <v>-61.219299999999997</v>
      </c>
      <c r="AU46" s="163">
        <v>-60.9544</v>
      </c>
      <c r="AV46" s="163">
        <v>20.238399999999999</v>
      </c>
      <c r="AW46" s="163">
        <v>20.318999999999999</v>
      </c>
      <c r="AX46" s="163">
        <v>73.811499999999995</v>
      </c>
      <c r="AY46" s="163">
        <v>75.418999999999997</v>
      </c>
      <c r="AZ46" s="163">
        <v>11.008900000000001</v>
      </c>
      <c r="BA46" s="163">
        <v>57.241100000000003</v>
      </c>
      <c r="BB46" s="163">
        <v>-587.68949999999995</v>
      </c>
      <c r="BC46" s="163">
        <v>-9.4697999999999993</v>
      </c>
      <c r="BD46" s="163">
        <v>-5.3</v>
      </c>
      <c r="BE46" s="163">
        <v>-5.6</v>
      </c>
      <c r="BF46" s="163">
        <v>68.42</v>
      </c>
      <c r="BG46" s="163">
        <v>66.596000000000004</v>
      </c>
      <c r="BH46" s="163">
        <v>-5.0453999999999999</v>
      </c>
      <c r="BI46" s="164"/>
      <c r="BJ46" s="163">
        <v>-99.260599999999997</v>
      </c>
      <c r="BK46" s="163">
        <v>4.4943999999999997</v>
      </c>
      <c r="BL46" s="163">
        <v>9.0343</v>
      </c>
      <c r="BM46" s="163">
        <v>5.9443999999999999</v>
      </c>
      <c r="BN46" s="163">
        <v>639.17939999999999</v>
      </c>
      <c r="BO46" s="163">
        <v>136.143</v>
      </c>
      <c r="BP46" s="163">
        <v>136.11250000000001</v>
      </c>
      <c r="BQ46" s="163">
        <v>-545.27279999999996</v>
      </c>
      <c r="BR46" s="163">
        <v>558.7835</v>
      </c>
      <c r="BS46" s="164"/>
      <c r="BT46" s="163">
        <v>-54.054099999999998</v>
      </c>
      <c r="BU46" s="163">
        <v>55.472799999999999</v>
      </c>
      <c r="BV46" s="163">
        <v>90.774000000000001</v>
      </c>
      <c r="BW46" s="163">
        <v>29.39</v>
      </c>
      <c r="BX46" s="163">
        <v>33.57</v>
      </c>
      <c r="BY46" s="163">
        <v>66.489999999999995</v>
      </c>
      <c r="BZ46" s="163">
        <v>74.650000000000006</v>
      </c>
      <c r="CA46" s="163">
        <v>-19.6875</v>
      </c>
      <c r="CB46" s="163">
        <v>-21.161000000000001</v>
      </c>
      <c r="CC46" s="163">
        <v>73.967100000000002</v>
      </c>
      <c r="CD46" s="163">
        <v>74.925200000000004</v>
      </c>
      <c r="CE46" s="163">
        <v>36.796300000000002</v>
      </c>
      <c r="CF46" s="163">
        <v>-126.6718</v>
      </c>
      <c r="CG46" s="163">
        <v>-125.57859999999999</v>
      </c>
      <c r="CH46" s="163">
        <v>4.2587999999999999</v>
      </c>
      <c r="CI46" s="164"/>
      <c r="CJ46" s="164"/>
      <c r="CK46" s="164"/>
      <c r="CL46" s="163">
        <v>92.8</v>
      </c>
      <c r="CM46" s="163">
        <v>83.6</v>
      </c>
      <c r="CN46" s="163">
        <v>-12.66</v>
      </c>
      <c r="CO46" s="163">
        <v>49.6128</v>
      </c>
      <c r="CP46" s="163">
        <v>48.384500000000003</v>
      </c>
      <c r="CQ46" s="163">
        <v>49.001199999999997</v>
      </c>
      <c r="CR46" s="163">
        <v>-48.37</v>
      </c>
      <c r="CS46" s="163">
        <v>-47.984499999999997</v>
      </c>
      <c r="CT46" s="163">
        <v>59.817999999999998</v>
      </c>
      <c r="CU46" s="163">
        <v>-62.864400000000003</v>
      </c>
      <c r="CV46" s="163">
        <v>66.781300000000002</v>
      </c>
      <c r="CW46" s="163">
        <v>16.330200000000001</v>
      </c>
      <c r="CX46" s="163">
        <v>60.59</v>
      </c>
      <c r="CY46" s="163">
        <v>40.159999999999997</v>
      </c>
      <c r="CZ46" s="163">
        <v>54.851100000000002</v>
      </c>
      <c r="DA46" s="163">
        <v>51.86</v>
      </c>
      <c r="DB46" s="163">
        <v>-31.78</v>
      </c>
      <c r="DC46" s="163">
        <v>-3.8935</v>
      </c>
      <c r="DD46" s="164"/>
      <c r="DE46" s="164"/>
      <c r="DF46" s="163">
        <v>-178.0343</v>
      </c>
      <c r="DG46" s="163">
        <v>-19.158899999999999</v>
      </c>
      <c r="DH46" s="163">
        <v>-19.220099999999999</v>
      </c>
      <c r="DI46" s="163">
        <v>-121.3</v>
      </c>
      <c r="DJ46" s="163">
        <v>-120.5</v>
      </c>
      <c r="DK46" s="163">
        <v>23.189399999999999</v>
      </c>
      <c r="DL46" s="163">
        <v>56.845100000000002</v>
      </c>
      <c r="DM46" s="163">
        <v>72.809799999999996</v>
      </c>
      <c r="DN46" s="163">
        <v>79.705799999999996</v>
      </c>
      <c r="DO46" s="163">
        <v>56.28</v>
      </c>
      <c r="DP46" s="163">
        <v>-9.5500000000000007</v>
      </c>
      <c r="DQ46" s="163">
        <v>54.529000000000003</v>
      </c>
      <c r="DR46" s="163">
        <v>175.345</v>
      </c>
      <c r="DS46" s="163">
        <v>-18.510000000000002</v>
      </c>
      <c r="DT46" s="163">
        <v>-18.96</v>
      </c>
      <c r="DU46" s="163">
        <v>114.21</v>
      </c>
      <c r="DV46" s="163">
        <v>67.56</v>
      </c>
      <c r="DW46" s="163">
        <v>176.89089999999999</v>
      </c>
      <c r="DX46" s="163">
        <v>172.3818</v>
      </c>
      <c r="DY46" s="163">
        <v>23.843900000000001</v>
      </c>
      <c r="DZ46" s="163">
        <v>22.7727</v>
      </c>
      <c r="EA46" s="163">
        <v>267.34050000000002</v>
      </c>
      <c r="EB46" s="163">
        <v>228.49430000000001</v>
      </c>
      <c r="EC46" s="163">
        <v>223.7859</v>
      </c>
      <c r="ED46" s="163">
        <v>227.0069</v>
      </c>
      <c r="EE46" s="163">
        <v>79.042900000000003</v>
      </c>
      <c r="EF46" s="163">
        <v>57.218499999999999</v>
      </c>
      <c r="EG46" s="163">
        <v>-26.094999999999999</v>
      </c>
      <c r="EH46" s="163">
        <v>559.7672</v>
      </c>
      <c r="EI46" s="163">
        <v>315.13920000000002</v>
      </c>
      <c r="EJ46" s="164"/>
      <c r="EK46" s="163">
        <v>-24.053699999999999</v>
      </c>
      <c r="EL46" s="163">
        <v>-21.93</v>
      </c>
      <c r="EM46" s="164"/>
      <c r="EN46" s="163">
        <v>6.4215</v>
      </c>
      <c r="EO46" s="164"/>
      <c r="EP46" s="163">
        <v>23.088000000000001</v>
      </c>
      <c r="EQ46" s="163">
        <v>-11.443899999999999</v>
      </c>
      <c r="ER46" s="163">
        <v>-11.9381</v>
      </c>
      <c r="ES46" s="163">
        <v>-19.627400000000002</v>
      </c>
      <c r="ET46" s="164"/>
      <c r="EU46" s="163">
        <v>-5.85</v>
      </c>
      <c r="EV46" s="164"/>
      <c r="EW46" s="163">
        <v>11.2423</v>
      </c>
      <c r="EX46" s="163">
        <v>-35.003100000000003</v>
      </c>
      <c r="EY46" s="163">
        <v>-38.388399999999997</v>
      </c>
      <c r="EZ46" s="163">
        <v>-37.668500000000002</v>
      </c>
      <c r="FA46" s="163">
        <v>8.5879999999999992</v>
      </c>
      <c r="FB46" s="163">
        <v>-54.558500000000002</v>
      </c>
      <c r="FC46" s="163">
        <v>26.164000000000001</v>
      </c>
      <c r="FD46" s="163">
        <v>23.895099999999999</v>
      </c>
      <c r="FE46" s="164"/>
      <c r="FF46" s="163">
        <v>23.3916</v>
      </c>
      <c r="FG46" s="164"/>
      <c r="FH46" s="164"/>
      <c r="FI46" s="164"/>
      <c r="FJ46" s="163">
        <v>19.759799999999998</v>
      </c>
      <c r="FK46" s="163">
        <v>20.094799999999999</v>
      </c>
      <c r="FL46" s="163">
        <v>99.301599999999993</v>
      </c>
      <c r="FM46" s="163">
        <v>-21.333300000000001</v>
      </c>
      <c r="FN46" s="163">
        <v>-20.812799999999999</v>
      </c>
      <c r="FO46" s="163">
        <v>72.071600000000004</v>
      </c>
      <c r="FP46" s="163">
        <v>68.802199999999999</v>
      </c>
      <c r="FQ46" s="163">
        <v>30.515000000000001</v>
      </c>
      <c r="FR46" s="163">
        <v>24.68</v>
      </c>
      <c r="FS46" s="163">
        <v>10.5794</v>
      </c>
      <c r="FT46" s="163">
        <v>1.7008000000000001</v>
      </c>
      <c r="FU46" s="163">
        <v>-6.32</v>
      </c>
      <c r="FV46" s="163">
        <v>10.57</v>
      </c>
      <c r="FW46" s="163">
        <v>31.2636</v>
      </c>
      <c r="FX46" s="164"/>
      <c r="FY46" s="163">
        <v>0.84099999999999997</v>
      </c>
      <c r="FZ46" s="163">
        <v>4.5140000000000002</v>
      </c>
      <c r="GA46" s="164"/>
      <c r="GB46" s="163">
        <v>50.83</v>
      </c>
      <c r="GC46" s="163">
        <v>-71.240200000000002</v>
      </c>
      <c r="GD46" s="163">
        <v>-71.494200000000006</v>
      </c>
      <c r="GE46" s="163">
        <v>15.59</v>
      </c>
      <c r="GF46" s="163">
        <v>92.075299999999999</v>
      </c>
      <c r="GG46" s="163">
        <v>22.4</v>
      </c>
      <c r="GH46" s="163">
        <v>-23.2332</v>
      </c>
      <c r="GI46" s="163">
        <v>-3.5386000000000002</v>
      </c>
      <c r="GJ46" s="163">
        <v>-3.8458000000000001</v>
      </c>
      <c r="GK46" s="163">
        <v>2.9196</v>
      </c>
      <c r="GL46" s="164"/>
      <c r="GM46" s="164"/>
      <c r="GN46" s="163">
        <v>-16.803999999999998</v>
      </c>
      <c r="GO46" s="163">
        <v>-46.538200000000003</v>
      </c>
      <c r="GP46" s="163">
        <v>15.4384</v>
      </c>
      <c r="GQ46" s="163">
        <v>48.648899999999998</v>
      </c>
      <c r="GR46" s="163">
        <v>57.474699999999999</v>
      </c>
      <c r="GS46" s="163">
        <v>58.6922</v>
      </c>
      <c r="GT46" s="163">
        <v>-152.71700000000001</v>
      </c>
      <c r="GU46" s="163">
        <v>-30.3307</v>
      </c>
      <c r="GV46" s="163">
        <v>29.4953</v>
      </c>
      <c r="GW46" s="163">
        <v>-73.710499999999996</v>
      </c>
      <c r="GX46" s="163">
        <v>11.743</v>
      </c>
      <c r="GY46" s="163">
        <v>19.3109</v>
      </c>
      <c r="GZ46" s="163">
        <v>18.8307</v>
      </c>
      <c r="HA46" s="164"/>
      <c r="HB46" s="163">
        <v>256.7955</v>
      </c>
      <c r="HC46" s="163">
        <v>258.19110000000001</v>
      </c>
      <c r="HD46" s="164"/>
      <c r="HE46" s="163">
        <v>-230.7535</v>
      </c>
      <c r="HF46" s="163">
        <v>-431.36099999999999</v>
      </c>
      <c r="HG46" s="163">
        <v>433.06319999999999</v>
      </c>
      <c r="HH46" s="163">
        <v>438.80759999999998</v>
      </c>
      <c r="HI46" s="163">
        <v>-238.9408</v>
      </c>
      <c r="HJ46" s="163">
        <v>-237.93090000000001</v>
      </c>
      <c r="HK46" s="163">
        <v>-5.6882999999999999</v>
      </c>
      <c r="HL46" s="163">
        <v>10.3081</v>
      </c>
      <c r="HM46" s="163">
        <v>76.8232</v>
      </c>
      <c r="HN46" s="163">
        <v>75.298500000000004</v>
      </c>
      <c r="HO46" s="163">
        <v>-143.0771</v>
      </c>
      <c r="HP46" s="163">
        <v>-137.6405</v>
      </c>
      <c r="HQ46" s="163">
        <v>37.060200000000002</v>
      </c>
      <c r="HR46" s="163">
        <v>36.170299999999997</v>
      </c>
      <c r="HS46" s="163">
        <v>-70.975099999999998</v>
      </c>
      <c r="HT46" s="163">
        <v>-71.138199999999998</v>
      </c>
      <c r="HU46" s="163">
        <v>105.7</v>
      </c>
      <c r="HV46" s="163">
        <v>105.85</v>
      </c>
      <c r="HW46" s="163">
        <v>52.3</v>
      </c>
      <c r="HX46" s="163">
        <v>52.4</v>
      </c>
      <c r="HY46" s="163">
        <v>21.391500000000001</v>
      </c>
      <c r="HZ46" s="163">
        <v>36.4</v>
      </c>
      <c r="IA46" s="163">
        <v>-386.21940000000001</v>
      </c>
      <c r="IB46" s="163">
        <v>109.8592</v>
      </c>
      <c r="IC46" s="163">
        <v>109.5544</v>
      </c>
      <c r="ID46" s="163">
        <v>15.6</v>
      </c>
      <c r="IE46" s="163">
        <v>9.1</v>
      </c>
      <c r="IF46" s="163">
        <v>-35.200000000000003</v>
      </c>
      <c r="IG46" s="163">
        <v>-35.299999999999997</v>
      </c>
      <c r="IH46" s="164"/>
      <c r="II46" s="163">
        <v>1.2283999999999999</v>
      </c>
      <c r="IJ46" s="163">
        <v>-434.43779999999998</v>
      </c>
      <c r="IK46" s="163">
        <v>-281.24169999999998</v>
      </c>
      <c r="IL46" s="163">
        <v>513.05039999999997</v>
      </c>
      <c r="IM46" s="163">
        <v>411.1404</v>
      </c>
      <c r="IN46" s="163">
        <v>83.251400000000004</v>
      </c>
      <c r="IO46" s="163">
        <v>-402.04989999999998</v>
      </c>
      <c r="IP46" s="163">
        <v>406.75779999999997</v>
      </c>
      <c r="IQ46" s="163">
        <v>-172.12289999999999</v>
      </c>
      <c r="IR46" s="163">
        <v>-247.1293</v>
      </c>
      <c r="IS46" s="163">
        <v>-399.80829999999997</v>
      </c>
      <c r="IT46" s="163">
        <v>109.07599999999999</v>
      </c>
      <c r="IU46" s="163">
        <v>110.9383</v>
      </c>
      <c r="IV46" s="163">
        <v>175.57910000000001</v>
      </c>
      <c r="IW46" s="163">
        <v>-496.14569999999998</v>
      </c>
      <c r="IX46" s="163">
        <v>255.66749999999999</v>
      </c>
      <c r="IY46" s="163">
        <v>-244.6129</v>
      </c>
      <c r="IZ46" s="163">
        <v>247.37090000000001</v>
      </c>
      <c r="JA46" s="163">
        <v>-8.1725999999999992</v>
      </c>
      <c r="JB46" s="164"/>
      <c r="JC46" s="163">
        <v>26.4</v>
      </c>
      <c r="JD46" s="163">
        <v>5.9880000000000004</v>
      </c>
      <c r="JE46" s="163">
        <v>5.98</v>
      </c>
      <c r="JF46" s="163">
        <v>-26.32</v>
      </c>
      <c r="JG46" s="163">
        <v>-0.16</v>
      </c>
      <c r="JH46" s="164"/>
      <c r="JI46" s="163">
        <v>-0.40739999999999998</v>
      </c>
      <c r="JJ46" s="163">
        <v>-19.716200000000001</v>
      </c>
      <c r="JK46" s="163">
        <v>-15.907500000000001</v>
      </c>
      <c r="JL46" s="163">
        <v>6.5</v>
      </c>
      <c r="JM46" s="163">
        <v>49.573999999999998</v>
      </c>
      <c r="JN46" s="163">
        <v>49.496000000000002</v>
      </c>
      <c r="JO46" s="163">
        <v>11.1602</v>
      </c>
      <c r="JP46" s="163">
        <v>13.3154</v>
      </c>
      <c r="JQ46" s="163">
        <v>76.149500000000003</v>
      </c>
      <c r="JR46" s="164"/>
      <c r="JS46" s="163">
        <v>75.043300000000002</v>
      </c>
      <c r="JT46" s="164"/>
      <c r="JU46" s="163">
        <v>-9.6</v>
      </c>
      <c r="JV46" s="163">
        <v>28.551600000000001</v>
      </c>
      <c r="JW46" s="164"/>
      <c r="JX46" s="164"/>
      <c r="JY46" s="163">
        <v>8.0412999999999997</v>
      </c>
      <c r="JZ46" s="163">
        <v>42.8352</v>
      </c>
      <c r="KA46" s="163">
        <v>5.2408999999999999</v>
      </c>
      <c r="KB46" s="163">
        <v>7.8410000000000002</v>
      </c>
      <c r="KC46" s="163">
        <v>-41.9253</v>
      </c>
      <c r="KD46" s="163">
        <v>-10.115</v>
      </c>
      <c r="KE46" s="163">
        <v>51.375500000000002</v>
      </c>
      <c r="KF46" s="163">
        <v>5.4</v>
      </c>
      <c r="KG46" s="163">
        <v>-5.6</v>
      </c>
      <c r="KH46" s="163">
        <v>6.1791999999999998</v>
      </c>
      <c r="KI46" s="163">
        <v>108.8546</v>
      </c>
    </row>
    <row r="47" spans="1:295" ht="18" customHeight="1" x14ac:dyDescent="0.3">
      <c r="A47" s="160" t="s">
        <v>48</v>
      </c>
      <c r="B47" s="160" t="s">
        <v>829</v>
      </c>
      <c r="C47" s="163">
        <v>0</v>
      </c>
      <c r="D47" s="163">
        <v>20.942900000000002</v>
      </c>
      <c r="E47" s="163">
        <v>-25.6584</v>
      </c>
      <c r="F47" s="163">
        <v>-34.368099999999998</v>
      </c>
      <c r="G47" s="163">
        <v>20.291499999999999</v>
      </c>
      <c r="H47" s="164"/>
      <c r="I47" s="163">
        <v>46.264600000000002</v>
      </c>
      <c r="J47" s="163">
        <v>-72.095799999999997</v>
      </c>
      <c r="K47" s="163">
        <v>64.281400000000005</v>
      </c>
      <c r="L47" s="163">
        <v>32.420999999999999</v>
      </c>
      <c r="M47" s="163">
        <v>31.698</v>
      </c>
      <c r="N47" s="163">
        <v>0</v>
      </c>
      <c r="O47" s="163">
        <v>-68.861999999999995</v>
      </c>
      <c r="P47" s="163">
        <v>61.6</v>
      </c>
      <c r="Q47" s="163">
        <v>19.044</v>
      </c>
      <c r="R47" s="164"/>
      <c r="S47" s="163">
        <v>13.127000000000001</v>
      </c>
      <c r="T47" s="163">
        <v>31.565999999999999</v>
      </c>
      <c r="U47" s="163">
        <v>14.9741</v>
      </c>
      <c r="V47" s="163">
        <v>14.9763</v>
      </c>
      <c r="W47" s="163">
        <v>25.1172</v>
      </c>
      <c r="X47" s="163">
        <v>16.741299999999999</v>
      </c>
      <c r="Y47" s="163">
        <v>6.3836000000000004</v>
      </c>
      <c r="Z47" s="163">
        <v>4.0129000000000001</v>
      </c>
      <c r="AA47" s="164"/>
      <c r="AB47" s="164"/>
      <c r="AC47" s="163">
        <v>-58.82</v>
      </c>
      <c r="AD47" s="163">
        <v>-59.32</v>
      </c>
      <c r="AE47" s="164"/>
      <c r="AF47" s="163">
        <v>0</v>
      </c>
      <c r="AG47" s="164"/>
      <c r="AH47" s="163">
        <v>32.878999999999998</v>
      </c>
      <c r="AI47" s="163">
        <v>0.26300000000000001</v>
      </c>
      <c r="AJ47" s="163">
        <v>-69.45</v>
      </c>
      <c r="AK47" s="163">
        <v>-69.66</v>
      </c>
      <c r="AL47" s="163">
        <v>-23.7</v>
      </c>
      <c r="AM47" s="163">
        <v>70.430000000000007</v>
      </c>
      <c r="AN47" s="163">
        <v>70.97</v>
      </c>
      <c r="AO47" s="163">
        <v>23.828600000000002</v>
      </c>
      <c r="AP47" s="163">
        <v>-8.6897000000000002</v>
      </c>
      <c r="AQ47" s="163">
        <v>71.706599999999995</v>
      </c>
      <c r="AR47" s="163">
        <v>73.750799999999998</v>
      </c>
      <c r="AS47" s="163">
        <v>45.752600000000001</v>
      </c>
      <c r="AT47" s="163">
        <v>-65.64</v>
      </c>
      <c r="AU47" s="163">
        <v>-65.081000000000003</v>
      </c>
      <c r="AV47" s="163">
        <v>35.046199999999999</v>
      </c>
      <c r="AW47" s="163">
        <v>37.264699999999998</v>
      </c>
      <c r="AX47" s="163">
        <v>77.160499999999999</v>
      </c>
      <c r="AY47" s="163">
        <v>78.634100000000004</v>
      </c>
      <c r="AZ47" s="163">
        <v>12.5793</v>
      </c>
      <c r="BA47" s="163">
        <v>65.579700000000003</v>
      </c>
      <c r="BB47" s="163">
        <v>-607.73140000000001</v>
      </c>
      <c r="BC47" s="163">
        <v>-10.397500000000001</v>
      </c>
      <c r="BD47" s="163">
        <v>-5.2</v>
      </c>
      <c r="BE47" s="163">
        <v>-5.5</v>
      </c>
      <c r="BF47" s="163">
        <v>72.4495</v>
      </c>
      <c r="BG47" s="163">
        <v>71.217699999999994</v>
      </c>
      <c r="BH47" s="163">
        <v>-5.0473999999999997</v>
      </c>
      <c r="BI47" s="164"/>
      <c r="BJ47" s="163">
        <v>-106.9241</v>
      </c>
      <c r="BK47" s="163">
        <v>4.3769999999999998</v>
      </c>
      <c r="BL47" s="163">
        <v>8.8158999999999992</v>
      </c>
      <c r="BM47" s="163">
        <v>5.9912000000000001</v>
      </c>
      <c r="BN47" s="163">
        <v>659.87099999999998</v>
      </c>
      <c r="BO47" s="163">
        <v>135.3801</v>
      </c>
      <c r="BP47" s="163">
        <v>135.197</v>
      </c>
      <c r="BQ47" s="163">
        <v>-540.87900000000002</v>
      </c>
      <c r="BR47" s="163">
        <v>580.79669999999999</v>
      </c>
      <c r="BS47" s="164"/>
      <c r="BT47" s="163">
        <v>-95.401300000000006</v>
      </c>
      <c r="BU47" s="163">
        <v>96.635900000000007</v>
      </c>
      <c r="BV47" s="163">
        <v>91.981499999999997</v>
      </c>
      <c r="BW47" s="163">
        <v>30.75</v>
      </c>
      <c r="BX47" s="163">
        <v>40.98</v>
      </c>
      <c r="BY47" s="163">
        <v>67.16</v>
      </c>
      <c r="BZ47" s="163">
        <v>78.44</v>
      </c>
      <c r="CA47" s="163">
        <v>-17.812100000000001</v>
      </c>
      <c r="CB47" s="163">
        <v>-17.5442</v>
      </c>
      <c r="CC47" s="163">
        <v>66.812299999999993</v>
      </c>
      <c r="CD47" s="163">
        <v>67.785700000000006</v>
      </c>
      <c r="CE47" s="163">
        <v>39.956899999999997</v>
      </c>
      <c r="CF47" s="163">
        <v>-139.3407</v>
      </c>
      <c r="CG47" s="163">
        <v>-139.4246</v>
      </c>
      <c r="CH47" s="163">
        <v>15.7562</v>
      </c>
      <c r="CI47" s="164"/>
      <c r="CJ47" s="164"/>
      <c r="CK47" s="164"/>
      <c r="CL47" s="163">
        <v>93</v>
      </c>
      <c r="CM47" s="163">
        <v>85.1</v>
      </c>
      <c r="CN47" s="163">
        <v>-12.85</v>
      </c>
      <c r="CO47" s="163">
        <v>45.069800000000001</v>
      </c>
      <c r="CP47" s="163">
        <v>43.896099999999997</v>
      </c>
      <c r="CQ47" s="163">
        <v>44.154000000000003</v>
      </c>
      <c r="CR47" s="163">
        <v>-55.075800000000001</v>
      </c>
      <c r="CS47" s="163">
        <v>-54.6447</v>
      </c>
      <c r="CT47" s="163">
        <v>63.727600000000002</v>
      </c>
      <c r="CU47" s="163">
        <v>-60.089199999999998</v>
      </c>
      <c r="CV47" s="163">
        <v>72.160399999999996</v>
      </c>
      <c r="CW47" s="163">
        <v>16.986499999999999</v>
      </c>
      <c r="CX47" s="163">
        <v>61.25</v>
      </c>
      <c r="CY47" s="163">
        <v>40.33</v>
      </c>
      <c r="CZ47" s="163">
        <v>55.554200000000002</v>
      </c>
      <c r="DA47" s="163">
        <v>52.445999999999998</v>
      </c>
      <c r="DB47" s="163">
        <v>-31.73</v>
      </c>
      <c r="DC47" s="163">
        <v>-3.8935</v>
      </c>
      <c r="DD47" s="164"/>
      <c r="DE47" s="164"/>
      <c r="DF47" s="163">
        <v>-172.41980000000001</v>
      </c>
      <c r="DG47" s="163">
        <v>-19.209700000000002</v>
      </c>
      <c r="DH47" s="163">
        <v>-19.448499999999999</v>
      </c>
      <c r="DI47" s="163">
        <v>-122</v>
      </c>
      <c r="DJ47" s="163">
        <v>-122</v>
      </c>
      <c r="DK47" s="163">
        <v>23.898</v>
      </c>
      <c r="DL47" s="164"/>
      <c r="DM47" s="163">
        <v>72.809799999999996</v>
      </c>
      <c r="DN47" s="164"/>
      <c r="DO47" s="164"/>
      <c r="DP47" s="163">
        <v>-9.27</v>
      </c>
      <c r="DQ47" s="163">
        <v>55.118000000000002</v>
      </c>
      <c r="DR47" s="163">
        <v>169.69460000000001</v>
      </c>
      <c r="DS47" s="163">
        <v>-21.4</v>
      </c>
      <c r="DT47" s="163">
        <v>-21.65</v>
      </c>
      <c r="DU47" s="163">
        <v>122.48</v>
      </c>
      <c r="DV47" s="163">
        <v>68.400000000000006</v>
      </c>
      <c r="DW47" s="163">
        <v>169.8</v>
      </c>
      <c r="DX47" s="163">
        <v>167.3091</v>
      </c>
      <c r="DY47" s="163">
        <v>25.828800000000001</v>
      </c>
      <c r="DZ47" s="163">
        <v>23.7818</v>
      </c>
      <c r="EA47" s="163">
        <v>267.5009</v>
      </c>
      <c r="EB47" s="163">
        <v>229.99549999999999</v>
      </c>
      <c r="EC47" s="163">
        <v>222.98929999999999</v>
      </c>
      <c r="ED47" s="163">
        <v>226.5538</v>
      </c>
      <c r="EE47" s="163">
        <v>82.278800000000004</v>
      </c>
      <c r="EF47" s="163">
        <v>60.248600000000003</v>
      </c>
      <c r="EG47" s="163">
        <v>-25.870999999999999</v>
      </c>
      <c r="EH47" s="163">
        <v>551.63329999999996</v>
      </c>
      <c r="EI47" s="163">
        <v>323.97039999999998</v>
      </c>
      <c r="EJ47" s="164"/>
      <c r="EK47" s="163">
        <v>-23.849399999999999</v>
      </c>
      <c r="EL47" s="163">
        <v>-21.600200000000001</v>
      </c>
      <c r="EM47" s="164"/>
      <c r="EN47" s="163">
        <v>8.3055000000000003</v>
      </c>
      <c r="EO47" s="164"/>
      <c r="EP47" s="163">
        <v>29.231999999999999</v>
      </c>
      <c r="EQ47" s="163">
        <v>-11.372199999999999</v>
      </c>
      <c r="ER47" s="163">
        <v>-12.058999999999999</v>
      </c>
      <c r="ES47" s="163">
        <v>-22.743300000000001</v>
      </c>
      <c r="ET47" s="164"/>
      <c r="EU47" s="163">
        <v>-12.74</v>
      </c>
      <c r="EV47" s="164"/>
      <c r="EW47" s="163">
        <v>11.0966</v>
      </c>
      <c r="EX47" s="163">
        <v>-31.000599999999999</v>
      </c>
      <c r="EY47" s="163">
        <v>-40.280999999999999</v>
      </c>
      <c r="EZ47" s="163">
        <v>-39.306800000000003</v>
      </c>
      <c r="FA47" s="163">
        <v>10.2599</v>
      </c>
      <c r="FB47" s="163">
        <v>-57.435099999999998</v>
      </c>
      <c r="FC47" s="163">
        <v>29.438700000000001</v>
      </c>
      <c r="FD47" s="163">
        <v>24.1965</v>
      </c>
      <c r="FE47" s="164"/>
      <c r="FF47" s="163">
        <v>24.038699999999999</v>
      </c>
      <c r="FG47" s="164"/>
      <c r="FH47" s="164"/>
      <c r="FI47" s="164"/>
      <c r="FJ47" s="163">
        <v>16.7456</v>
      </c>
      <c r="FK47" s="163">
        <v>16.9131</v>
      </c>
      <c r="FL47" s="163">
        <v>106.83710000000001</v>
      </c>
      <c r="FM47" s="163">
        <v>-23.496300000000002</v>
      </c>
      <c r="FN47" s="163">
        <v>-22.8874</v>
      </c>
      <c r="FO47" s="163">
        <v>76.0732</v>
      </c>
      <c r="FP47" s="163">
        <v>74.235200000000006</v>
      </c>
      <c r="FQ47" s="163">
        <v>27.314299999999999</v>
      </c>
      <c r="FR47" s="163">
        <v>26.72</v>
      </c>
      <c r="FS47" s="163">
        <v>13.528600000000001</v>
      </c>
      <c r="FT47" s="163">
        <v>1.7008000000000001</v>
      </c>
      <c r="FU47" s="163">
        <v>-8.44</v>
      </c>
      <c r="FV47" s="163">
        <v>13.06</v>
      </c>
      <c r="FW47" s="163">
        <v>27.4556</v>
      </c>
      <c r="FX47" s="164"/>
      <c r="FY47" s="163">
        <v>0.81200000000000006</v>
      </c>
      <c r="FZ47" s="163">
        <v>4.4740000000000002</v>
      </c>
      <c r="GA47" s="163">
        <v>9.5184999999999995</v>
      </c>
      <c r="GB47" s="163">
        <v>50.3</v>
      </c>
      <c r="GC47" s="163">
        <v>-76.350300000000004</v>
      </c>
      <c r="GD47" s="163">
        <v>-74.611800000000002</v>
      </c>
      <c r="GE47" s="164"/>
      <c r="GF47" s="163">
        <v>91.119299999999996</v>
      </c>
      <c r="GG47" s="163">
        <v>23.1</v>
      </c>
      <c r="GH47" s="163">
        <v>-23.945599999999999</v>
      </c>
      <c r="GI47" s="163">
        <v>-3.3151000000000002</v>
      </c>
      <c r="GJ47" s="163">
        <v>-3.6680000000000001</v>
      </c>
      <c r="GK47" s="163">
        <v>2.9394999999999998</v>
      </c>
      <c r="GL47" s="164"/>
      <c r="GM47" s="164"/>
      <c r="GN47" s="163">
        <v>-15.458600000000001</v>
      </c>
      <c r="GO47" s="163">
        <v>-46.551900000000003</v>
      </c>
      <c r="GP47" s="163">
        <v>15.2865</v>
      </c>
      <c r="GQ47" s="163">
        <v>49.093299999999999</v>
      </c>
      <c r="GR47" s="163">
        <v>61.8521</v>
      </c>
      <c r="GS47" s="163">
        <v>65.132800000000003</v>
      </c>
      <c r="GT47" s="163">
        <v>-159.9676</v>
      </c>
      <c r="GU47" s="163">
        <v>-30</v>
      </c>
      <c r="GV47" s="163">
        <v>29.561</v>
      </c>
      <c r="GW47" s="163">
        <v>-72.419499999999999</v>
      </c>
      <c r="GX47" s="163">
        <v>11.0503</v>
      </c>
      <c r="GY47" s="163">
        <v>19.5062</v>
      </c>
      <c r="GZ47" s="163">
        <v>19.0627</v>
      </c>
      <c r="HA47" s="164"/>
      <c r="HB47" s="163">
        <v>260.6139</v>
      </c>
      <c r="HC47" s="163">
        <v>257.3664</v>
      </c>
      <c r="HD47" s="163">
        <v>0</v>
      </c>
      <c r="HE47" s="163">
        <v>-234.37540000000001</v>
      </c>
      <c r="HF47" s="163">
        <v>-437.19229999999999</v>
      </c>
      <c r="HG47" s="163">
        <v>442.74709999999999</v>
      </c>
      <c r="HH47" s="163">
        <v>456.00470000000001</v>
      </c>
      <c r="HI47" s="163">
        <v>-241.5283</v>
      </c>
      <c r="HJ47" s="163">
        <v>-242.06190000000001</v>
      </c>
      <c r="HK47" s="163">
        <v>0</v>
      </c>
      <c r="HL47" s="163">
        <v>12.0924</v>
      </c>
      <c r="HM47" s="163">
        <v>74.100999999999999</v>
      </c>
      <c r="HN47" s="163">
        <v>74.726100000000002</v>
      </c>
      <c r="HO47" s="164"/>
      <c r="HP47" s="164"/>
      <c r="HQ47" s="163">
        <v>36.225200000000001</v>
      </c>
      <c r="HR47" s="163">
        <v>36.1813</v>
      </c>
      <c r="HS47" s="163">
        <v>-72.093299999999999</v>
      </c>
      <c r="HT47" s="163">
        <v>-71.931200000000004</v>
      </c>
      <c r="HU47" s="163">
        <v>107.8</v>
      </c>
      <c r="HV47" s="163">
        <v>107.54</v>
      </c>
      <c r="HW47" s="163">
        <v>55.4</v>
      </c>
      <c r="HX47" s="163">
        <v>55.6</v>
      </c>
      <c r="HY47" s="163">
        <v>21.412800000000001</v>
      </c>
      <c r="HZ47" s="163">
        <v>36.24</v>
      </c>
      <c r="IA47" s="163">
        <v>-392.54129999999998</v>
      </c>
      <c r="IB47" s="163">
        <v>106.91800000000001</v>
      </c>
      <c r="IC47" s="163">
        <v>106.6022</v>
      </c>
      <c r="ID47" s="163">
        <v>16.2</v>
      </c>
      <c r="IE47" s="163">
        <v>12</v>
      </c>
      <c r="IF47" s="163">
        <v>-35.200000000000003</v>
      </c>
      <c r="IG47" s="163">
        <v>-35.299999999999997</v>
      </c>
      <c r="IH47" s="163">
        <v>1.4883999999999999</v>
      </c>
      <c r="II47" s="164"/>
      <c r="IJ47" s="163">
        <v>-450.65589999999997</v>
      </c>
      <c r="IK47" s="163">
        <v>-289.64400000000001</v>
      </c>
      <c r="IL47" s="163">
        <v>508.49200000000002</v>
      </c>
      <c r="IM47" s="163">
        <v>417.01909999999998</v>
      </c>
      <c r="IN47" s="163">
        <v>73.814400000000006</v>
      </c>
      <c r="IO47" s="163">
        <v>-403.23360000000002</v>
      </c>
      <c r="IP47" s="163">
        <v>405.31400000000002</v>
      </c>
      <c r="IQ47" s="163">
        <v>-171.74250000000001</v>
      </c>
      <c r="IR47" s="163">
        <v>-245.7937</v>
      </c>
      <c r="IS47" s="163">
        <v>-403.27390000000003</v>
      </c>
      <c r="IT47" s="163">
        <v>110.58499999999999</v>
      </c>
      <c r="IU47" s="163">
        <v>109.5348</v>
      </c>
      <c r="IV47" s="163">
        <v>174.017</v>
      </c>
      <c r="IW47" s="163">
        <v>-495.78710000000001</v>
      </c>
      <c r="IX47" s="163">
        <v>255.3878</v>
      </c>
      <c r="IY47" s="163">
        <v>-246.93010000000001</v>
      </c>
      <c r="IZ47" s="163">
        <v>247.38059999999999</v>
      </c>
      <c r="JA47" s="163">
        <v>-7.8045</v>
      </c>
      <c r="JB47" s="164"/>
      <c r="JC47" s="163">
        <v>27.04</v>
      </c>
      <c r="JD47" s="163">
        <v>6.0410000000000004</v>
      </c>
      <c r="JE47" s="163">
        <v>6.05</v>
      </c>
      <c r="JF47" s="163">
        <v>-26.08</v>
      </c>
      <c r="JG47" s="163">
        <v>0.64</v>
      </c>
      <c r="JH47" s="164"/>
      <c r="JI47" s="163">
        <v>-0.99339999999999995</v>
      </c>
      <c r="JJ47" s="163">
        <v>-20.479099999999999</v>
      </c>
      <c r="JK47" s="163">
        <v>-15.5566</v>
      </c>
      <c r="JL47" s="163">
        <v>7.8</v>
      </c>
      <c r="JM47" s="163">
        <v>53.47</v>
      </c>
      <c r="JN47" s="163">
        <v>53.249000000000002</v>
      </c>
      <c r="JO47" s="164"/>
      <c r="JP47" s="163">
        <v>13.2997</v>
      </c>
      <c r="JQ47" s="163">
        <v>73.296499999999995</v>
      </c>
      <c r="JR47" s="164"/>
      <c r="JS47" s="163">
        <v>72.476600000000005</v>
      </c>
      <c r="JT47" s="164"/>
      <c r="JU47" s="163">
        <v>-10.1</v>
      </c>
      <c r="JV47" s="163">
        <v>28.483799999999999</v>
      </c>
      <c r="JW47" s="164"/>
      <c r="JX47" s="164"/>
      <c r="JY47" s="163">
        <v>10.598699999999999</v>
      </c>
      <c r="JZ47" s="163">
        <v>40.966500000000003</v>
      </c>
      <c r="KA47" s="163">
        <v>3.339</v>
      </c>
      <c r="KB47" s="163">
        <v>10.3681</v>
      </c>
      <c r="KC47" s="163">
        <v>-40.556899999999999</v>
      </c>
      <c r="KD47" s="163">
        <v>-12.739699999999999</v>
      </c>
      <c r="KE47" s="163">
        <v>52.273600000000002</v>
      </c>
      <c r="KF47" s="163">
        <v>6.3</v>
      </c>
      <c r="KG47" s="163">
        <v>-7.2</v>
      </c>
      <c r="KH47" s="163">
        <v>18.3431</v>
      </c>
      <c r="KI47" s="163">
        <v>104.4134</v>
      </c>
    </row>
    <row r="48" spans="1:295" ht="18" customHeight="1" x14ac:dyDescent="0.3">
      <c r="A48" s="160" t="s">
        <v>48</v>
      </c>
      <c r="B48" s="160" t="s">
        <v>830</v>
      </c>
      <c r="C48" s="165">
        <v>0</v>
      </c>
      <c r="D48" s="165">
        <v>21.2395</v>
      </c>
      <c r="E48" s="165">
        <v>-25.977599999999999</v>
      </c>
      <c r="F48" s="165">
        <v>-34.778599999999997</v>
      </c>
      <c r="G48" s="165">
        <v>19.775200000000002</v>
      </c>
      <c r="H48" s="166"/>
      <c r="I48" s="165">
        <v>45.704500000000003</v>
      </c>
      <c r="J48" s="165">
        <v>-71.6922</v>
      </c>
      <c r="K48" s="165">
        <v>62.729199999999999</v>
      </c>
      <c r="L48" s="165">
        <v>32.070999999999998</v>
      </c>
      <c r="M48" s="165">
        <v>31.127600000000001</v>
      </c>
      <c r="N48" s="165">
        <v>-2.2200000000000002</v>
      </c>
      <c r="O48" s="165">
        <v>-67.962000000000003</v>
      </c>
      <c r="P48" s="166"/>
      <c r="Q48" s="165">
        <v>19.044</v>
      </c>
      <c r="R48" s="165">
        <v>-59.4</v>
      </c>
      <c r="S48" s="165">
        <v>12.3294</v>
      </c>
      <c r="T48" s="165">
        <v>30.984200000000001</v>
      </c>
      <c r="U48" s="165">
        <v>15.618</v>
      </c>
      <c r="V48" s="165">
        <v>16.046399999999998</v>
      </c>
      <c r="W48" s="165">
        <v>25.941099999999999</v>
      </c>
      <c r="X48" s="165">
        <v>17.097899999999999</v>
      </c>
      <c r="Y48" s="165">
        <v>6.1608999999999998</v>
      </c>
      <c r="Z48" s="165">
        <v>7.8960999999999997</v>
      </c>
      <c r="AA48" s="166"/>
      <c r="AB48" s="166"/>
      <c r="AC48" s="165">
        <v>-59.71</v>
      </c>
      <c r="AD48" s="165">
        <v>-59.56</v>
      </c>
      <c r="AE48" s="166"/>
      <c r="AF48" s="165">
        <v>0</v>
      </c>
      <c r="AG48" s="165">
        <v>68.2</v>
      </c>
      <c r="AH48" s="165">
        <v>32.923999999999999</v>
      </c>
      <c r="AI48" s="165">
        <v>0.26500000000000001</v>
      </c>
      <c r="AJ48" s="165">
        <v>-68.739999999999995</v>
      </c>
      <c r="AK48" s="165">
        <v>-69.540000000000006</v>
      </c>
      <c r="AL48" s="165">
        <v>-23.81</v>
      </c>
      <c r="AM48" s="165">
        <v>70.23</v>
      </c>
      <c r="AN48" s="165">
        <v>70.75</v>
      </c>
      <c r="AO48" s="165">
        <v>24.2669</v>
      </c>
      <c r="AP48" s="165">
        <v>-8.6283999999999992</v>
      </c>
      <c r="AQ48" s="165">
        <v>70.295900000000003</v>
      </c>
      <c r="AR48" s="165">
        <v>73.390500000000003</v>
      </c>
      <c r="AS48" s="165">
        <v>46.737299999999998</v>
      </c>
      <c r="AT48" s="165">
        <v>-64.166399999999996</v>
      </c>
      <c r="AU48" s="165">
        <v>-64.901700000000005</v>
      </c>
      <c r="AV48" s="165">
        <v>29.8445</v>
      </c>
      <c r="AW48" s="165">
        <v>36.208599999999997</v>
      </c>
      <c r="AX48" s="165">
        <v>77.696399999999997</v>
      </c>
      <c r="AY48" s="165">
        <v>79.169899999999998</v>
      </c>
      <c r="AZ48" s="165">
        <v>11.532400000000001</v>
      </c>
      <c r="BA48" s="165">
        <v>60.376899999999999</v>
      </c>
      <c r="BB48" s="165">
        <v>-608.64469999999994</v>
      </c>
      <c r="BC48" s="165">
        <v>-10.351599999999999</v>
      </c>
      <c r="BD48" s="165">
        <v>-5.4</v>
      </c>
      <c r="BE48" s="165">
        <v>-5.7</v>
      </c>
      <c r="BF48" s="165">
        <v>72.203199999999995</v>
      </c>
      <c r="BG48" s="165">
        <v>70.413300000000007</v>
      </c>
      <c r="BH48" s="165">
        <v>-4.9295999999999998</v>
      </c>
      <c r="BI48" s="166"/>
      <c r="BJ48" s="165">
        <v>-105.40430000000001</v>
      </c>
      <c r="BK48" s="165">
        <v>4.5096999999999996</v>
      </c>
      <c r="BL48" s="165">
        <v>8.7774999999999999</v>
      </c>
      <c r="BM48" s="165">
        <v>5.9880000000000004</v>
      </c>
      <c r="BN48" s="165">
        <v>656.05619999999999</v>
      </c>
      <c r="BO48" s="165">
        <v>135.22749999999999</v>
      </c>
      <c r="BP48" s="165">
        <v>133.8236</v>
      </c>
      <c r="BQ48" s="165">
        <v>-537.67070000000001</v>
      </c>
      <c r="BR48" s="165">
        <v>581.21310000000005</v>
      </c>
      <c r="BS48" s="166"/>
      <c r="BT48" s="165">
        <v>-103.3377</v>
      </c>
      <c r="BU48" s="165">
        <v>105.6384</v>
      </c>
      <c r="BV48" s="166"/>
      <c r="BW48" s="165">
        <v>30.66</v>
      </c>
      <c r="BX48" s="165">
        <v>40.99</v>
      </c>
      <c r="BY48" s="165">
        <v>67.86</v>
      </c>
      <c r="BZ48" s="165">
        <v>79.260000000000005</v>
      </c>
      <c r="CA48" s="165">
        <v>-16.070699999999999</v>
      </c>
      <c r="CB48" s="165">
        <v>-16.204599999999999</v>
      </c>
      <c r="CC48" s="165">
        <v>69.999899999999997</v>
      </c>
      <c r="CD48" s="165">
        <v>70.339299999999994</v>
      </c>
      <c r="CE48" s="165">
        <v>39.6081</v>
      </c>
      <c r="CF48" s="165">
        <v>-142.35509999999999</v>
      </c>
      <c r="CG48" s="165">
        <v>-142.13919999999999</v>
      </c>
      <c r="CH48" s="165">
        <v>14.741400000000001</v>
      </c>
      <c r="CI48" s="166"/>
      <c r="CJ48" s="166"/>
      <c r="CK48" s="166"/>
      <c r="CL48" s="165">
        <v>93</v>
      </c>
      <c r="CM48" s="165">
        <v>84.8</v>
      </c>
      <c r="CN48" s="165">
        <v>-13.08</v>
      </c>
      <c r="CO48" s="165">
        <v>44.538899999999998</v>
      </c>
      <c r="CP48" s="165">
        <v>43.310499999999998</v>
      </c>
      <c r="CQ48" s="165">
        <v>43.757300000000001</v>
      </c>
      <c r="CR48" s="165">
        <v>-56.376800000000003</v>
      </c>
      <c r="CS48" s="165">
        <v>-55.468299999999999</v>
      </c>
      <c r="CT48" s="165">
        <v>65.001900000000006</v>
      </c>
      <c r="CU48" s="165">
        <v>-60.994599999999998</v>
      </c>
      <c r="CV48" s="165">
        <v>74.294200000000004</v>
      </c>
      <c r="CW48" s="165">
        <v>16.982099999999999</v>
      </c>
      <c r="CX48" s="165">
        <v>60.46</v>
      </c>
      <c r="CY48" s="165">
        <v>40.06</v>
      </c>
      <c r="CZ48" s="165">
        <v>55.554200000000002</v>
      </c>
      <c r="DA48" s="165">
        <v>52.445999999999998</v>
      </c>
      <c r="DB48" s="165">
        <v>-32.04</v>
      </c>
      <c r="DC48" s="165">
        <v>-3.8935</v>
      </c>
      <c r="DD48" s="166"/>
      <c r="DE48" s="166"/>
      <c r="DF48" s="165">
        <v>-166.72149999999999</v>
      </c>
      <c r="DG48" s="165">
        <v>-19.182200000000002</v>
      </c>
      <c r="DH48" s="165">
        <v>-19.450099999999999</v>
      </c>
      <c r="DI48" s="165">
        <v>-120.9</v>
      </c>
      <c r="DJ48" s="165">
        <v>-120.3</v>
      </c>
      <c r="DK48" s="166"/>
      <c r="DL48" s="166"/>
      <c r="DM48" s="165">
        <v>71.870500000000007</v>
      </c>
      <c r="DN48" s="165">
        <v>79.705799999999996</v>
      </c>
      <c r="DO48" s="166"/>
      <c r="DP48" s="165">
        <v>-9.1999999999999993</v>
      </c>
      <c r="DQ48" s="165">
        <v>55.2575</v>
      </c>
      <c r="DR48" s="165">
        <v>165.70939999999999</v>
      </c>
      <c r="DS48" s="165">
        <v>-12.97</v>
      </c>
      <c r="DT48" s="165">
        <v>-13.11</v>
      </c>
      <c r="DU48" s="165">
        <v>102.98</v>
      </c>
      <c r="DV48" s="165">
        <v>69.87</v>
      </c>
      <c r="DW48" s="165">
        <v>167.2</v>
      </c>
      <c r="DX48" s="165">
        <v>163.94540000000001</v>
      </c>
      <c r="DY48" s="165">
        <v>24.439900000000002</v>
      </c>
      <c r="DZ48" s="165">
        <v>23.2545</v>
      </c>
      <c r="EA48" s="165">
        <v>260.8141</v>
      </c>
      <c r="EB48" s="165">
        <v>222.70060000000001</v>
      </c>
      <c r="EC48" s="165">
        <v>215.44810000000001</v>
      </c>
      <c r="ED48" s="165">
        <v>219.71289999999999</v>
      </c>
      <c r="EE48" s="165">
        <v>81.656999999999996</v>
      </c>
      <c r="EF48" s="165">
        <v>60.271999999999998</v>
      </c>
      <c r="EG48" s="165">
        <v>-25.626999999999999</v>
      </c>
      <c r="EH48" s="165">
        <v>549.56910000000005</v>
      </c>
      <c r="EI48" s="165">
        <v>329.23500000000001</v>
      </c>
      <c r="EJ48" s="166"/>
      <c r="EK48" s="165">
        <v>-24.485800000000001</v>
      </c>
      <c r="EL48" s="165">
        <v>-22.317900000000002</v>
      </c>
      <c r="EM48" s="166"/>
      <c r="EN48" s="165">
        <v>8.8667999999999996</v>
      </c>
      <c r="EO48" s="166"/>
      <c r="EP48" s="165">
        <v>29.231999999999999</v>
      </c>
      <c r="EQ48" s="165">
        <v>-12.5747</v>
      </c>
      <c r="ER48" s="165">
        <v>-13.0891</v>
      </c>
      <c r="ES48" s="165">
        <v>-22.535</v>
      </c>
      <c r="ET48" s="166"/>
      <c r="EU48" s="165">
        <v>-10.48</v>
      </c>
      <c r="EV48" s="166"/>
      <c r="EW48" s="165">
        <v>11.004</v>
      </c>
      <c r="EX48" s="165">
        <v>-29.419599999999999</v>
      </c>
      <c r="EY48" s="165">
        <v>-36.981900000000003</v>
      </c>
      <c r="EZ48" s="165">
        <v>-36.338799999999999</v>
      </c>
      <c r="FA48" s="165">
        <v>6.8250000000000002</v>
      </c>
      <c r="FB48" s="165">
        <v>-57.644300000000001</v>
      </c>
      <c r="FC48" s="165">
        <v>27.7745</v>
      </c>
      <c r="FD48" s="165">
        <v>23.3855</v>
      </c>
      <c r="FE48" s="166"/>
      <c r="FF48" s="165">
        <v>23.001899999999999</v>
      </c>
      <c r="FG48" s="166"/>
      <c r="FH48" s="166"/>
      <c r="FI48" s="166"/>
      <c r="FJ48" s="165">
        <v>15.406000000000001</v>
      </c>
      <c r="FK48" s="165">
        <v>15.573399999999999</v>
      </c>
      <c r="FL48" s="165">
        <v>99.134100000000004</v>
      </c>
      <c r="FM48" s="165">
        <v>-22.003399999999999</v>
      </c>
      <c r="FN48" s="165">
        <v>-21.714400000000001</v>
      </c>
      <c r="FO48" s="165">
        <v>74.133200000000002</v>
      </c>
      <c r="FP48" s="165">
        <v>75.329300000000003</v>
      </c>
      <c r="FQ48" s="165">
        <v>23.6008</v>
      </c>
      <c r="FR48" s="165">
        <v>27.15</v>
      </c>
      <c r="FS48" s="165">
        <v>15.076499999999999</v>
      </c>
      <c r="FT48" s="165">
        <v>1.5946</v>
      </c>
      <c r="FU48" s="165">
        <v>-9.57</v>
      </c>
      <c r="FV48" s="165">
        <v>13.28</v>
      </c>
      <c r="FW48" s="165">
        <v>23.850999999999999</v>
      </c>
      <c r="FX48" s="166"/>
      <c r="FY48" s="165">
        <v>0.89500000000000002</v>
      </c>
      <c r="FZ48" s="165">
        <v>4.6050000000000004</v>
      </c>
      <c r="GA48" s="166"/>
      <c r="GB48" s="165">
        <v>49.76</v>
      </c>
      <c r="GC48" s="165">
        <v>-75.627099999999999</v>
      </c>
      <c r="GD48" s="165">
        <v>-71.825199999999995</v>
      </c>
      <c r="GE48" s="165">
        <v>16.07</v>
      </c>
      <c r="GF48" s="165">
        <v>90.773099999999999</v>
      </c>
      <c r="GG48" s="165">
        <v>23.6</v>
      </c>
      <c r="GH48" s="165">
        <v>-23.607199999999999</v>
      </c>
      <c r="GI48" s="165">
        <v>-3.3249</v>
      </c>
      <c r="GJ48" s="165">
        <v>-3.4479000000000002</v>
      </c>
      <c r="GK48" s="165">
        <v>2.9207000000000001</v>
      </c>
      <c r="GL48" s="166"/>
      <c r="GM48" s="166"/>
      <c r="GN48" s="165">
        <v>-16.231200000000001</v>
      </c>
      <c r="GO48" s="165">
        <v>-46.335599999999999</v>
      </c>
      <c r="GP48" s="165">
        <v>15.713900000000001</v>
      </c>
      <c r="GQ48" s="165">
        <v>48.522500000000001</v>
      </c>
      <c r="GR48" s="165">
        <v>63.033700000000003</v>
      </c>
      <c r="GS48" s="165">
        <v>65.232200000000006</v>
      </c>
      <c r="GT48" s="165">
        <v>-156.94669999999999</v>
      </c>
      <c r="GU48" s="165">
        <v>-29.770099999999999</v>
      </c>
      <c r="GV48" s="165">
        <v>28.970300000000002</v>
      </c>
      <c r="GW48" s="165">
        <v>-72.355000000000004</v>
      </c>
      <c r="GX48" s="166"/>
      <c r="GY48" s="165">
        <v>19.281600000000001</v>
      </c>
      <c r="GZ48" s="165">
        <v>18.862300000000001</v>
      </c>
      <c r="HA48" s="166"/>
      <c r="HB48" s="165">
        <v>262.18270000000001</v>
      </c>
      <c r="HC48" s="165">
        <v>260.60419999999999</v>
      </c>
      <c r="HD48" s="166"/>
      <c r="HE48" s="166"/>
      <c r="HF48" s="166"/>
      <c r="HG48" s="165">
        <v>444.07929999999999</v>
      </c>
      <c r="HH48" s="165">
        <v>460.9051</v>
      </c>
      <c r="HI48" s="165">
        <v>-242.6944</v>
      </c>
      <c r="HJ48" s="165">
        <v>-242.9615</v>
      </c>
      <c r="HK48" s="166"/>
      <c r="HL48" s="165">
        <v>12.5496</v>
      </c>
      <c r="HM48" s="165">
        <v>73.678200000000004</v>
      </c>
      <c r="HN48" s="165">
        <v>76.158699999999996</v>
      </c>
      <c r="HO48" s="166"/>
      <c r="HP48" s="165">
        <v>-142.69280000000001</v>
      </c>
      <c r="HQ48" s="165">
        <v>37.049199999999999</v>
      </c>
      <c r="HR48" s="165">
        <v>36.203299999999999</v>
      </c>
      <c r="HS48" s="165">
        <v>-71.328599999999994</v>
      </c>
      <c r="HT48" s="165">
        <v>-71.884799999999998</v>
      </c>
      <c r="HU48" s="165">
        <v>106.33</v>
      </c>
      <c r="HV48" s="165">
        <v>105.74</v>
      </c>
      <c r="HW48" s="165">
        <v>55.6</v>
      </c>
      <c r="HX48" s="165">
        <v>55.4</v>
      </c>
      <c r="HY48" s="165">
        <v>21.6585</v>
      </c>
      <c r="HZ48" s="165">
        <v>35.28</v>
      </c>
      <c r="IA48" s="165">
        <v>-392.20139999999998</v>
      </c>
      <c r="IB48" s="165">
        <v>108.246</v>
      </c>
      <c r="IC48" s="165">
        <v>107.913</v>
      </c>
      <c r="ID48" s="165">
        <v>15.6</v>
      </c>
      <c r="IE48" s="165">
        <v>12.1</v>
      </c>
      <c r="IF48" s="165">
        <v>-35.200000000000003</v>
      </c>
      <c r="IG48" s="165">
        <v>-35.4</v>
      </c>
      <c r="IH48" s="165">
        <v>1.6226</v>
      </c>
      <c r="II48" s="165">
        <v>1.2556</v>
      </c>
      <c r="IJ48" s="165">
        <v>-451.29759999999999</v>
      </c>
      <c r="IK48" s="165">
        <v>-299.5256</v>
      </c>
      <c r="IL48" s="165">
        <v>510.78039999999999</v>
      </c>
      <c r="IM48" s="165">
        <v>415.827</v>
      </c>
      <c r="IN48" s="165">
        <v>69.571299999999994</v>
      </c>
      <c r="IO48" s="165">
        <v>-405.495</v>
      </c>
      <c r="IP48" s="165">
        <v>403.08260000000001</v>
      </c>
      <c r="IQ48" s="165">
        <v>-175.03229999999999</v>
      </c>
      <c r="IR48" s="165">
        <v>-247.82900000000001</v>
      </c>
      <c r="IS48" s="165">
        <v>-397.74220000000003</v>
      </c>
      <c r="IT48" s="165">
        <v>113.1454</v>
      </c>
      <c r="IU48" s="165">
        <v>112.70180000000001</v>
      </c>
      <c r="IV48" s="165">
        <v>176.48509999999999</v>
      </c>
      <c r="IW48" s="165">
        <v>-496.10730000000001</v>
      </c>
      <c r="IX48" s="165">
        <v>256.52179999999998</v>
      </c>
      <c r="IY48" s="165">
        <v>-245.2413</v>
      </c>
      <c r="IZ48" s="165">
        <v>247.5342</v>
      </c>
      <c r="JA48" s="165">
        <v>-8.0681999999999992</v>
      </c>
      <c r="JB48" s="166"/>
      <c r="JC48" s="165">
        <v>27.68</v>
      </c>
      <c r="JD48" s="165">
        <v>6.1020000000000003</v>
      </c>
      <c r="JE48" s="165">
        <v>6.1120000000000001</v>
      </c>
      <c r="JF48" s="165">
        <v>-26.56</v>
      </c>
      <c r="JG48" s="165">
        <v>1.04</v>
      </c>
      <c r="JH48" s="166"/>
      <c r="JI48" s="165">
        <v>-1.2863</v>
      </c>
      <c r="JJ48" s="165">
        <v>-20.564599999999999</v>
      </c>
      <c r="JK48" s="165">
        <v>-15.3796</v>
      </c>
      <c r="JL48" s="165">
        <v>8.1</v>
      </c>
      <c r="JM48" s="165">
        <v>52.41</v>
      </c>
      <c r="JN48" s="165">
        <v>53.301000000000002</v>
      </c>
      <c r="JO48" s="166"/>
      <c r="JP48" s="165">
        <v>13.306900000000001</v>
      </c>
      <c r="JQ48" s="165">
        <v>72.275599999999997</v>
      </c>
      <c r="JR48" s="166"/>
      <c r="JS48" s="165">
        <v>73.874499999999998</v>
      </c>
      <c r="JT48" s="166"/>
      <c r="JU48" s="165">
        <v>-13.1</v>
      </c>
      <c r="JV48" s="165">
        <v>28.769500000000001</v>
      </c>
      <c r="JW48" s="166"/>
      <c r="JX48" s="166"/>
      <c r="JY48" s="165">
        <v>10.9011</v>
      </c>
      <c r="JZ48" s="165">
        <v>40.654600000000002</v>
      </c>
      <c r="KA48" s="165">
        <v>3.6825000000000001</v>
      </c>
      <c r="KB48" s="165">
        <v>10.360900000000001</v>
      </c>
      <c r="KC48" s="165">
        <v>-40.233600000000003</v>
      </c>
      <c r="KD48" s="165">
        <v>-12.553100000000001</v>
      </c>
      <c r="KE48" s="165">
        <v>51.795900000000003</v>
      </c>
      <c r="KF48" s="165">
        <v>5.9</v>
      </c>
      <c r="KG48" s="165">
        <v>-5.8</v>
      </c>
      <c r="KH48" s="165">
        <v>21.327100000000002</v>
      </c>
      <c r="KI48" s="165">
        <v>98.313500000000005</v>
      </c>
    </row>
    <row r="49" spans="1:295" ht="18" customHeight="1" x14ac:dyDescent="0.3">
      <c r="A49" s="160" t="s">
        <v>48</v>
      </c>
      <c r="B49" s="160" t="s">
        <v>831</v>
      </c>
      <c r="C49" s="161">
        <v>0</v>
      </c>
      <c r="D49" s="161">
        <v>21.185199999999998</v>
      </c>
      <c r="E49" s="161">
        <v>-26.039899999999999</v>
      </c>
      <c r="F49" s="161">
        <v>-34.622100000000003</v>
      </c>
      <c r="G49" s="161">
        <v>19.217700000000001</v>
      </c>
      <c r="H49" s="162"/>
      <c r="I49" s="161">
        <v>44.354799999999997</v>
      </c>
      <c r="J49" s="161">
        <v>-68.971999999999994</v>
      </c>
      <c r="K49" s="161">
        <v>61.994799999999998</v>
      </c>
      <c r="L49" s="161">
        <v>31.381</v>
      </c>
      <c r="M49" s="161">
        <v>30.804099999999998</v>
      </c>
      <c r="N49" s="161">
        <v>0</v>
      </c>
      <c r="O49" s="161">
        <v>-66.77</v>
      </c>
      <c r="P49" s="161">
        <v>59.4</v>
      </c>
      <c r="Q49" s="161">
        <v>19.044</v>
      </c>
      <c r="R49" s="161">
        <v>-59.4</v>
      </c>
      <c r="S49" s="161">
        <v>12.337899999999999</v>
      </c>
      <c r="T49" s="161">
        <v>28.5</v>
      </c>
      <c r="U49" s="161">
        <v>15.232200000000001</v>
      </c>
      <c r="V49" s="161">
        <v>15.5283</v>
      </c>
      <c r="W49" s="161">
        <v>25.656099999999999</v>
      </c>
      <c r="X49" s="161">
        <v>16.784400000000002</v>
      </c>
      <c r="Y49" s="161">
        <v>5.5761000000000003</v>
      </c>
      <c r="Z49" s="161">
        <v>8.3628</v>
      </c>
      <c r="AA49" s="162"/>
      <c r="AB49" s="162"/>
      <c r="AC49" s="161">
        <v>-58.18</v>
      </c>
      <c r="AD49" s="161">
        <v>-57.79</v>
      </c>
      <c r="AE49" s="162"/>
      <c r="AF49" s="161">
        <v>0</v>
      </c>
      <c r="AG49" s="161">
        <v>66</v>
      </c>
      <c r="AH49" s="161">
        <v>31.222999999999999</v>
      </c>
      <c r="AI49" s="161">
        <v>0.25800000000000001</v>
      </c>
      <c r="AJ49" s="161">
        <v>-67.33</v>
      </c>
      <c r="AK49" s="161">
        <v>-69.55</v>
      </c>
      <c r="AL49" s="161">
        <v>-25.17</v>
      </c>
      <c r="AM49" s="161">
        <v>68.34</v>
      </c>
      <c r="AN49" s="161">
        <v>68.88</v>
      </c>
      <c r="AO49" s="161">
        <v>24.7318</v>
      </c>
      <c r="AP49" s="161">
        <v>-8.7291000000000007</v>
      </c>
      <c r="AQ49" s="161">
        <v>70.552599999999998</v>
      </c>
      <c r="AR49" s="161">
        <v>72.669200000000004</v>
      </c>
      <c r="AS49" s="161">
        <v>47.196599999999997</v>
      </c>
      <c r="AT49" s="161">
        <v>-64.702299999999994</v>
      </c>
      <c r="AU49" s="161">
        <v>-63.862699999999997</v>
      </c>
      <c r="AV49" s="161">
        <v>35.095999999999997</v>
      </c>
      <c r="AW49" s="161">
        <v>37.005899999999997</v>
      </c>
      <c r="AX49" s="161">
        <v>76.490700000000004</v>
      </c>
      <c r="AY49" s="161">
        <v>78.232200000000006</v>
      </c>
      <c r="AZ49" s="161">
        <v>12.0558</v>
      </c>
      <c r="BA49" s="161">
        <v>61.630899999999997</v>
      </c>
      <c r="BB49" s="161">
        <v>-593.82799999999997</v>
      </c>
      <c r="BC49" s="161">
        <v>-10.704599999999999</v>
      </c>
      <c r="BD49" s="161">
        <v>-5.3</v>
      </c>
      <c r="BE49" s="161">
        <v>-5.4</v>
      </c>
      <c r="BF49" s="161">
        <v>70.793899999999994</v>
      </c>
      <c r="BG49" s="161">
        <v>71.207599999999999</v>
      </c>
      <c r="BH49" s="161">
        <v>-4.8635999999999999</v>
      </c>
      <c r="BI49" s="162"/>
      <c r="BJ49" s="161">
        <v>-106.6811</v>
      </c>
      <c r="BK49" s="161">
        <v>4.8418000000000001</v>
      </c>
      <c r="BL49" s="161">
        <v>8.5403000000000002</v>
      </c>
      <c r="BM49" s="161">
        <v>5.8449</v>
      </c>
      <c r="BN49" s="161">
        <v>642.75009999999997</v>
      </c>
      <c r="BO49" s="161">
        <v>129.91730000000001</v>
      </c>
      <c r="BP49" s="161">
        <v>129.6121</v>
      </c>
      <c r="BQ49" s="161">
        <v>-536.45870000000002</v>
      </c>
      <c r="BR49" s="161">
        <v>559.83939999999996</v>
      </c>
      <c r="BS49" s="162"/>
      <c r="BT49" s="161">
        <v>-93.916200000000003</v>
      </c>
      <c r="BU49" s="161">
        <v>94.274299999999997</v>
      </c>
      <c r="BV49" s="161">
        <v>91.053399999999996</v>
      </c>
      <c r="BW49" s="161">
        <v>30.11</v>
      </c>
      <c r="BX49" s="161">
        <v>40.18</v>
      </c>
      <c r="BY49" s="162"/>
      <c r="BZ49" s="161">
        <v>78.41</v>
      </c>
      <c r="CA49" s="161">
        <v>-14.7311</v>
      </c>
      <c r="CB49" s="161">
        <v>-14.865</v>
      </c>
      <c r="CC49" s="161">
        <v>66.255300000000005</v>
      </c>
      <c r="CD49" s="161">
        <v>66.491699999999994</v>
      </c>
      <c r="CE49" s="161">
        <v>39.145099999999999</v>
      </c>
      <c r="CF49" s="161">
        <v>-140.4684</v>
      </c>
      <c r="CG49" s="161">
        <v>-139.7285</v>
      </c>
      <c r="CH49" s="161">
        <v>14.818300000000001</v>
      </c>
      <c r="CI49" s="162"/>
      <c r="CJ49" s="162"/>
      <c r="CK49" s="162"/>
      <c r="CL49" s="161">
        <v>93</v>
      </c>
      <c r="CM49" s="161">
        <v>84.9</v>
      </c>
      <c r="CN49" s="161">
        <v>-13.11</v>
      </c>
      <c r="CO49" s="161">
        <v>45.969799999999999</v>
      </c>
      <c r="CP49" s="161">
        <v>43.937199999999997</v>
      </c>
      <c r="CQ49" s="161">
        <v>44.616700000000002</v>
      </c>
      <c r="CR49" s="161">
        <v>-54.523899999999998</v>
      </c>
      <c r="CS49" s="161">
        <v>-54.396099999999997</v>
      </c>
      <c r="CT49" s="161">
        <v>59.609099999999998</v>
      </c>
      <c r="CU49" s="161">
        <v>-55.917099999999998</v>
      </c>
      <c r="CV49" s="161">
        <v>69.28</v>
      </c>
      <c r="CW49" s="161">
        <v>16.964700000000001</v>
      </c>
      <c r="CX49" s="161">
        <v>60.49</v>
      </c>
      <c r="CY49" s="161">
        <v>40.380000000000003</v>
      </c>
      <c r="CZ49" s="161">
        <v>55.554200000000002</v>
      </c>
      <c r="DA49" s="161">
        <v>52.006500000000003</v>
      </c>
      <c r="DB49" s="161">
        <v>-31.72</v>
      </c>
      <c r="DC49" s="161">
        <v>-3.8935</v>
      </c>
      <c r="DD49" s="162"/>
      <c r="DE49" s="162"/>
      <c r="DF49" s="161">
        <v>-178.5241</v>
      </c>
      <c r="DG49" s="161">
        <v>-20.270600000000002</v>
      </c>
      <c r="DH49" s="161">
        <v>-19.280799999999999</v>
      </c>
      <c r="DI49" s="161">
        <v>-120.8</v>
      </c>
      <c r="DJ49" s="161">
        <v>-120.4</v>
      </c>
      <c r="DK49" s="161">
        <v>23.573899999999998</v>
      </c>
      <c r="DL49" s="161">
        <v>55.673200000000001</v>
      </c>
      <c r="DM49" s="161">
        <v>72.809799999999996</v>
      </c>
      <c r="DN49" s="161">
        <v>78.533900000000003</v>
      </c>
      <c r="DO49" s="161">
        <v>55.71</v>
      </c>
      <c r="DP49" s="161">
        <v>-9.59</v>
      </c>
      <c r="DQ49" s="161">
        <v>55.970500000000001</v>
      </c>
      <c r="DR49" s="161">
        <v>177.2501</v>
      </c>
      <c r="DS49" s="161">
        <v>-12.41</v>
      </c>
      <c r="DT49" s="161">
        <v>-12.55</v>
      </c>
      <c r="DU49" s="161">
        <v>103.05</v>
      </c>
      <c r="DV49" s="161">
        <v>68.52</v>
      </c>
      <c r="DW49" s="161">
        <v>179.96360000000001</v>
      </c>
      <c r="DX49" s="161">
        <v>175.41820000000001</v>
      </c>
      <c r="DY49" s="161">
        <v>30.175599999999999</v>
      </c>
      <c r="DZ49" s="161">
        <v>28.836400000000001</v>
      </c>
      <c r="EA49" s="161">
        <v>268.97890000000001</v>
      </c>
      <c r="EB49" s="161">
        <v>233.8492</v>
      </c>
      <c r="EC49" s="161">
        <v>224.24870000000001</v>
      </c>
      <c r="ED49" s="161">
        <v>228.25200000000001</v>
      </c>
      <c r="EE49" s="161">
        <v>88.424000000000007</v>
      </c>
      <c r="EF49" s="161">
        <v>67.052899999999994</v>
      </c>
      <c r="EG49" s="161">
        <v>-26.155999999999999</v>
      </c>
      <c r="EH49" s="161">
        <v>551.42160000000001</v>
      </c>
      <c r="EI49" s="161">
        <v>367.85250000000002</v>
      </c>
      <c r="EJ49" s="162"/>
      <c r="EK49" s="161">
        <v>-24.273299999999999</v>
      </c>
      <c r="EL49" s="161">
        <v>-22.012799999999999</v>
      </c>
      <c r="EM49" s="161">
        <v>0</v>
      </c>
      <c r="EN49" s="161">
        <v>17.6188</v>
      </c>
      <c r="EO49" s="162"/>
      <c r="EP49" s="161">
        <v>26.16</v>
      </c>
      <c r="EQ49" s="161">
        <v>-10.9323</v>
      </c>
      <c r="ER49" s="161">
        <v>-11.521100000000001</v>
      </c>
      <c r="ES49" s="161">
        <v>-28.511800000000001</v>
      </c>
      <c r="ET49" s="162"/>
      <c r="EU49" s="161">
        <v>-7.88</v>
      </c>
      <c r="EV49" s="162"/>
      <c r="EW49" s="161">
        <v>10.81</v>
      </c>
      <c r="EX49" s="161">
        <v>-12.152799999999999</v>
      </c>
      <c r="EY49" s="161">
        <v>-39.326900000000002</v>
      </c>
      <c r="EZ49" s="161">
        <v>-38.1389</v>
      </c>
      <c r="FA49" s="161">
        <v>10.8703</v>
      </c>
      <c r="FB49" s="161">
        <v>-65.062200000000004</v>
      </c>
      <c r="FC49" s="161">
        <v>33.135899999999999</v>
      </c>
      <c r="FD49" s="161">
        <v>23.485800000000001</v>
      </c>
      <c r="FE49" s="162"/>
      <c r="FF49" s="161">
        <v>22.550999999999998</v>
      </c>
      <c r="FG49" s="162"/>
      <c r="FH49" s="162"/>
      <c r="FI49" s="162"/>
      <c r="FJ49" s="161">
        <v>14.5687</v>
      </c>
      <c r="FK49" s="161">
        <v>15.2385</v>
      </c>
      <c r="FL49" s="161">
        <v>104.6602</v>
      </c>
      <c r="FM49" s="161">
        <v>-27.8202</v>
      </c>
      <c r="FN49" s="161">
        <v>-28.3232</v>
      </c>
      <c r="FO49" s="161">
        <v>73.668700000000001</v>
      </c>
      <c r="FP49" s="161">
        <v>70.351900000000001</v>
      </c>
      <c r="FQ49" s="161">
        <v>31.928599999999999</v>
      </c>
      <c r="FR49" s="161">
        <v>23.71</v>
      </c>
      <c r="FS49" s="161">
        <v>12.625299999999999</v>
      </c>
      <c r="FT49" s="161">
        <v>1.5371999999999999</v>
      </c>
      <c r="FU49" s="161">
        <v>-7.72</v>
      </c>
      <c r="FV49" s="161">
        <v>14.4</v>
      </c>
      <c r="FW49" s="161">
        <v>32.2119</v>
      </c>
      <c r="FX49" s="162"/>
      <c r="FY49" s="161">
        <v>0.78400000000000003</v>
      </c>
      <c r="FZ49" s="161">
        <v>4.508</v>
      </c>
      <c r="GA49" s="162"/>
      <c r="GB49" s="161">
        <v>51.99</v>
      </c>
      <c r="GC49" s="161">
        <v>-72.060900000000004</v>
      </c>
      <c r="GD49" s="161">
        <v>-73.869600000000005</v>
      </c>
      <c r="GE49" s="161">
        <v>16.57</v>
      </c>
      <c r="GF49" s="161">
        <v>93.000399999999999</v>
      </c>
      <c r="GG49" s="161">
        <v>24.3</v>
      </c>
      <c r="GH49" s="161">
        <v>-22.274699999999999</v>
      </c>
      <c r="GI49" s="161">
        <v>-3.4838</v>
      </c>
      <c r="GJ49" s="161">
        <v>-3.6936</v>
      </c>
      <c r="GK49" s="161">
        <v>2.8772000000000002</v>
      </c>
      <c r="GL49" s="162"/>
      <c r="GM49" s="162"/>
      <c r="GN49" s="161">
        <v>-17.738600000000002</v>
      </c>
      <c r="GO49" s="161">
        <v>-44.616500000000002</v>
      </c>
      <c r="GP49" s="161">
        <v>16.082100000000001</v>
      </c>
      <c r="GQ49" s="161">
        <v>46.559899999999999</v>
      </c>
      <c r="GR49" s="161">
        <v>62.164499999999997</v>
      </c>
      <c r="GS49" s="161">
        <v>62.959699999999998</v>
      </c>
      <c r="GT49" s="161">
        <v>-153.4367</v>
      </c>
      <c r="GU49" s="161">
        <v>-29.826699999999999</v>
      </c>
      <c r="GV49" s="161">
        <v>28.5274</v>
      </c>
      <c r="GW49" s="161">
        <v>-72.020099999999999</v>
      </c>
      <c r="GX49" s="161">
        <v>10.519</v>
      </c>
      <c r="GY49" s="161">
        <v>18.988600000000002</v>
      </c>
      <c r="GZ49" s="161">
        <v>18.482600000000001</v>
      </c>
      <c r="HA49" s="161">
        <v>13</v>
      </c>
      <c r="HB49" s="161">
        <v>265.65789999999998</v>
      </c>
      <c r="HC49" s="161">
        <v>266.41000000000003</v>
      </c>
      <c r="HD49" s="162"/>
      <c r="HE49" s="161">
        <v>-234.3896</v>
      </c>
      <c r="HF49" s="161">
        <v>-442.94670000000002</v>
      </c>
      <c r="HG49" s="161">
        <v>448.29559999999998</v>
      </c>
      <c r="HH49" s="161">
        <v>486.7552</v>
      </c>
      <c r="HI49" s="161">
        <v>-248.00540000000001</v>
      </c>
      <c r="HJ49" s="161">
        <v>-244.8004</v>
      </c>
      <c r="HK49" s="161">
        <v>0</v>
      </c>
      <c r="HL49" s="161">
        <v>10.9497</v>
      </c>
      <c r="HM49" s="161">
        <v>79.479699999999994</v>
      </c>
      <c r="HN49" s="161">
        <v>77.803399999999996</v>
      </c>
      <c r="HO49" s="162"/>
      <c r="HP49" s="162"/>
      <c r="HQ49" s="161">
        <v>38.774099999999997</v>
      </c>
      <c r="HR49" s="161">
        <v>37.8842</v>
      </c>
      <c r="HS49" s="161">
        <v>-68.054400000000001</v>
      </c>
      <c r="HT49" s="161">
        <v>-68.551199999999994</v>
      </c>
      <c r="HU49" s="161">
        <v>108.1</v>
      </c>
      <c r="HV49" s="161">
        <v>107.89</v>
      </c>
      <c r="HW49" s="161">
        <v>54.2</v>
      </c>
      <c r="HX49" s="161">
        <v>53.2</v>
      </c>
      <c r="HY49" s="161">
        <v>21.534600000000001</v>
      </c>
      <c r="HZ49" s="161">
        <v>34.24</v>
      </c>
      <c r="IA49" s="161">
        <v>-395.15359999999998</v>
      </c>
      <c r="IB49" s="161">
        <v>108.7599</v>
      </c>
      <c r="IC49" s="161">
        <v>108.443</v>
      </c>
      <c r="ID49" s="161">
        <v>15.6</v>
      </c>
      <c r="IE49" s="161">
        <v>8.5</v>
      </c>
      <c r="IF49" s="161">
        <v>-37.799999999999997</v>
      </c>
      <c r="IG49" s="161">
        <v>-37.9</v>
      </c>
      <c r="IH49" s="162"/>
      <c r="II49" s="161">
        <v>1.1981999999999999</v>
      </c>
      <c r="IJ49" s="161">
        <v>-478.839</v>
      </c>
      <c r="IK49" s="161">
        <v>-327.71660000000003</v>
      </c>
      <c r="IL49" s="161">
        <v>508.33609999999999</v>
      </c>
      <c r="IM49" s="161">
        <v>409.8725</v>
      </c>
      <c r="IN49" s="161">
        <v>44.249000000000002</v>
      </c>
      <c r="IO49" s="161">
        <v>-401.69490000000002</v>
      </c>
      <c r="IP49" s="161">
        <v>406.5729</v>
      </c>
      <c r="IQ49" s="161">
        <v>-175.846</v>
      </c>
      <c r="IR49" s="161">
        <v>-247.40369999999999</v>
      </c>
      <c r="IS49" s="161">
        <v>-396.47669999999999</v>
      </c>
      <c r="IT49" s="161">
        <v>109.9353</v>
      </c>
      <c r="IU49" s="161">
        <v>108.5106</v>
      </c>
      <c r="IV49" s="161">
        <v>177.98650000000001</v>
      </c>
      <c r="IW49" s="161">
        <v>-489.7398</v>
      </c>
      <c r="IX49" s="161">
        <v>257.63929999999999</v>
      </c>
      <c r="IY49" s="161">
        <v>-236.79249999999999</v>
      </c>
      <c r="IZ49" s="161">
        <v>243.5308</v>
      </c>
      <c r="JA49" s="161">
        <v>-6.7224000000000004</v>
      </c>
      <c r="JB49" s="162"/>
      <c r="JC49" s="161">
        <v>25.84</v>
      </c>
      <c r="JD49" s="161">
        <v>6.109</v>
      </c>
      <c r="JE49" s="161">
        <v>6.1139999999999999</v>
      </c>
      <c r="JF49" s="161">
        <v>-25.76</v>
      </c>
      <c r="JG49" s="161">
        <v>1.44</v>
      </c>
      <c r="JH49" s="162"/>
      <c r="JI49" s="161">
        <v>-1.7258</v>
      </c>
      <c r="JJ49" s="161">
        <v>-21.150500000000001</v>
      </c>
      <c r="JK49" s="161">
        <v>-15.730499999999999</v>
      </c>
      <c r="JL49" s="161">
        <v>9.1</v>
      </c>
      <c r="JM49" s="161">
        <v>52.116999999999997</v>
      </c>
      <c r="JN49" s="161">
        <v>52.905999999999999</v>
      </c>
      <c r="JO49" s="161">
        <v>11.129099999999999</v>
      </c>
      <c r="JP49" s="161">
        <v>13.5778</v>
      </c>
      <c r="JQ49" s="161">
        <v>78.048900000000003</v>
      </c>
      <c r="JR49" s="162"/>
      <c r="JS49" s="161">
        <v>78.953199999999995</v>
      </c>
      <c r="JT49" s="162"/>
      <c r="JU49" s="161">
        <v>-11.4</v>
      </c>
      <c r="JV49" s="161">
        <v>29.401800000000001</v>
      </c>
      <c r="JW49" s="162"/>
      <c r="JX49" s="162"/>
      <c r="JY49" s="161">
        <v>9.9212000000000007</v>
      </c>
      <c r="JZ49" s="161">
        <v>41.226700000000001</v>
      </c>
      <c r="KA49" s="161">
        <v>4.6712999999999996</v>
      </c>
      <c r="KB49" s="161">
        <v>8.9739000000000004</v>
      </c>
      <c r="KC49" s="161">
        <v>-40.1372</v>
      </c>
      <c r="KD49" s="161">
        <v>-10.945399999999999</v>
      </c>
      <c r="KE49" s="161">
        <v>50.585099999999997</v>
      </c>
      <c r="KF49" s="161">
        <v>2.9</v>
      </c>
      <c r="KG49" s="161">
        <v>-3.2</v>
      </c>
      <c r="KH49" s="161">
        <v>45.277500000000003</v>
      </c>
      <c r="KI49" s="161">
        <v>82.982200000000006</v>
      </c>
    </row>
    <row r="50" spans="1:295" ht="18" customHeight="1" x14ac:dyDescent="0.3">
      <c r="A50" s="160" t="s">
        <v>48</v>
      </c>
      <c r="B50" s="160" t="s">
        <v>832</v>
      </c>
      <c r="C50" s="163">
        <v>0</v>
      </c>
      <c r="D50" s="163">
        <v>21.471299999999999</v>
      </c>
      <c r="E50" s="163">
        <v>-26.307400000000001</v>
      </c>
      <c r="F50" s="163">
        <v>-35.278399999999998</v>
      </c>
      <c r="G50" s="163">
        <v>18.263200000000001</v>
      </c>
      <c r="H50" s="164"/>
      <c r="I50" s="163">
        <v>42.965699999999998</v>
      </c>
      <c r="J50" s="163">
        <v>-64.273799999999994</v>
      </c>
      <c r="K50" s="163">
        <v>59.833100000000002</v>
      </c>
      <c r="L50" s="163">
        <v>30.411100000000001</v>
      </c>
      <c r="M50" s="163">
        <v>29.798999999999999</v>
      </c>
      <c r="N50" s="163">
        <v>0</v>
      </c>
      <c r="O50" s="163">
        <v>-64.418000000000006</v>
      </c>
      <c r="P50" s="163">
        <v>57.2</v>
      </c>
      <c r="Q50" s="163">
        <v>18.216000000000001</v>
      </c>
      <c r="R50" s="163">
        <v>-57.2</v>
      </c>
      <c r="S50" s="163">
        <v>12.3842</v>
      </c>
      <c r="T50" s="163">
        <v>25.402999999999999</v>
      </c>
      <c r="U50" s="163">
        <v>14.884600000000001</v>
      </c>
      <c r="V50" s="163">
        <v>15.1699</v>
      </c>
      <c r="W50" s="163">
        <v>24.876799999999999</v>
      </c>
      <c r="X50" s="163">
        <v>17.111899999999999</v>
      </c>
      <c r="Y50" s="163">
        <v>5.9351000000000003</v>
      </c>
      <c r="Z50" s="163">
        <v>8.2440999999999995</v>
      </c>
      <c r="AA50" s="164"/>
      <c r="AB50" s="164"/>
      <c r="AC50" s="163">
        <v>-56.28</v>
      </c>
      <c r="AD50" s="163">
        <v>-56.48</v>
      </c>
      <c r="AE50" s="164"/>
      <c r="AF50" s="163">
        <v>0</v>
      </c>
      <c r="AG50" s="163">
        <v>63.8</v>
      </c>
      <c r="AH50" s="163">
        <v>33.744</v>
      </c>
      <c r="AI50" s="163">
        <v>0.26200000000000001</v>
      </c>
      <c r="AJ50" s="163">
        <v>-67.19</v>
      </c>
      <c r="AK50" s="163">
        <v>-69.56</v>
      </c>
      <c r="AL50" s="163">
        <v>-22.31</v>
      </c>
      <c r="AM50" s="163">
        <v>68.59</v>
      </c>
      <c r="AN50" s="163">
        <v>68.349999999999994</v>
      </c>
      <c r="AO50" s="163">
        <v>24.5456</v>
      </c>
      <c r="AP50" s="163">
        <v>-8.3295999999999992</v>
      </c>
      <c r="AQ50" s="163">
        <v>69.507000000000005</v>
      </c>
      <c r="AR50" s="163">
        <v>71.623900000000006</v>
      </c>
      <c r="AS50" s="163">
        <v>46.7194</v>
      </c>
      <c r="AT50" s="163">
        <v>-61.353299999999997</v>
      </c>
      <c r="AU50" s="163">
        <v>-61.9116</v>
      </c>
      <c r="AV50" s="163">
        <v>31.296199999999999</v>
      </c>
      <c r="AW50" s="163">
        <v>33.0991</v>
      </c>
      <c r="AX50" s="163">
        <v>75.820899999999995</v>
      </c>
      <c r="AY50" s="163">
        <v>75.686999999999998</v>
      </c>
      <c r="AZ50" s="163">
        <v>11.532400000000001</v>
      </c>
      <c r="BA50" s="163">
        <v>61.109400000000001</v>
      </c>
      <c r="BB50" s="163">
        <v>-598.9819</v>
      </c>
      <c r="BC50" s="163">
        <v>-9.8263999999999996</v>
      </c>
      <c r="BD50" s="163">
        <v>-5.6</v>
      </c>
      <c r="BE50" s="163">
        <v>-5.8</v>
      </c>
      <c r="BF50" s="163">
        <v>69.206400000000002</v>
      </c>
      <c r="BG50" s="163">
        <v>68.018500000000003</v>
      </c>
      <c r="BH50" s="163">
        <v>-4.7866</v>
      </c>
      <c r="BI50" s="164"/>
      <c r="BJ50" s="163">
        <v>-100.6375</v>
      </c>
      <c r="BK50" s="163">
        <v>3.6435</v>
      </c>
      <c r="BL50" s="163">
        <v>7.9977999999999998</v>
      </c>
      <c r="BM50" s="163">
        <v>5.3746999999999998</v>
      </c>
      <c r="BN50" s="163">
        <v>646.71749999999997</v>
      </c>
      <c r="BO50" s="163">
        <v>137.24170000000001</v>
      </c>
      <c r="BP50" s="163">
        <v>136.02099999999999</v>
      </c>
      <c r="BQ50" s="163">
        <v>-534.59500000000003</v>
      </c>
      <c r="BR50" s="163">
        <v>573.92610000000002</v>
      </c>
      <c r="BS50" s="164"/>
      <c r="BT50" s="163">
        <v>-76.899900000000002</v>
      </c>
      <c r="BU50" s="163">
        <v>81.020200000000003</v>
      </c>
      <c r="BV50" s="163">
        <v>89.247100000000003</v>
      </c>
      <c r="BW50" s="163">
        <v>29.18</v>
      </c>
      <c r="BX50" s="163">
        <v>34.21</v>
      </c>
      <c r="BY50" s="163">
        <v>66.5</v>
      </c>
      <c r="BZ50" s="163">
        <v>75.16</v>
      </c>
      <c r="CA50" s="163">
        <v>-16.740400000000001</v>
      </c>
      <c r="CB50" s="163">
        <v>-16.204599999999999</v>
      </c>
      <c r="CC50" s="163">
        <v>66.199100000000001</v>
      </c>
      <c r="CD50" s="163">
        <v>67.464399999999998</v>
      </c>
      <c r="CE50" s="163">
        <v>40.644300000000001</v>
      </c>
      <c r="CF50" s="163">
        <v>-139.24799999999999</v>
      </c>
      <c r="CG50" s="163">
        <v>-138.62639999999999</v>
      </c>
      <c r="CH50" s="163">
        <v>16.2822</v>
      </c>
      <c r="CI50" s="164"/>
      <c r="CJ50" s="164"/>
      <c r="CK50" s="164"/>
      <c r="CL50" s="163">
        <v>94.9</v>
      </c>
      <c r="CM50" s="163">
        <v>85.9</v>
      </c>
      <c r="CN50" s="163">
        <v>-12.99</v>
      </c>
      <c r="CO50" s="163">
        <v>45.198399999999999</v>
      </c>
      <c r="CP50" s="163">
        <v>44.054499999999997</v>
      </c>
      <c r="CQ50" s="163">
        <v>44.684600000000003</v>
      </c>
      <c r="CR50" s="163">
        <v>-55.999699999999997</v>
      </c>
      <c r="CS50" s="163">
        <v>-55.660400000000003</v>
      </c>
      <c r="CT50" s="163">
        <v>68.236199999999997</v>
      </c>
      <c r="CU50" s="163">
        <v>-61.9998</v>
      </c>
      <c r="CV50" s="163">
        <v>75.383600000000001</v>
      </c>
      <c r="CW50" s="163">
        <v>16.4635</v>
      </c>
      <c r="CX50" s="163">
        <v>54.22</v>
      </c>
      <c r="CY50" s="163">
        <v>36.06</v>
      </c>
      <c r="CZ50" s="163">
        <v>54.1479</v>
      </c>
      <c r="DA50" s="163">
        <v>51.4206</v>
      </c>
      <c r="DB50" s="163">
        <v>-31.37</v>
      </c>
      <c r="DC50" s="163">
        <v>-0.83730000000000004</v>
      </c>
      <c r="DD50" s="164"/>
      <c r="DE50" s="164"/>
      <c r="DF50" s="163">
        <v>-182.8828</v>
      </c>
      <c r="DG50" s="163">
        <v>-20.284099999999999</v>
      </c>
      <c r="DH50" s="163">
        <v>-19.255299999999998</v>
      </c>
      <c r="DI50" s="163">
        <v>-121.8</v>
      </c>
      <c r="DJ50" s="163">
        <v>-124.5</v>
      </c>
      <c r="DK50" s="163">
        <v>23.2773</v>
      </c>
      <c r="DL50" s="163">
        <v>54.501300000000001</v>
      </c>
      <c r="DM50" s="163">
        <v>71.400899999999993</v>
      </c>
      <c r="DN50" s="163">
        <v>77.362099999999998</v>
      </c>
      <c r="DO50" s="163">
        <v>54.01</v>
      </c>
      <c r="DP50" s="163">
        <v>-9.7100000000000009</v>
      </c>
      <c r="DQ50" s="163">
        <v>54.188000000000002</v>
      </c>
      <c r="DR50" s="163">
        <v>178.63509999999999</v>
      </c>
      <c r="DS50" s="163">
        <v>-10.19</v>
      </c>
      <c r="DT50" s="163">
        <v>-10.29</v>
      </c>
      <c r="DU50" s="163">
        <v>95.24</v>
      </c>
      <c r="DV50" s="163">
        <v>67.069999999999993</v>
      </c>
      <c r="DW50" s="163">
        <v>179.74549999999999</v>
      </c>
      <c r="DX50" s="163">
        <v>176.12729999999999</v>
      </c>
      <c r="DY50" s="163">
        <v>29.3187</v>
      </c>
      <c r="DZ50" s="163">
        <v>28.4909</v>
      </c>
      <c r="EA50" s="163">
        <v>264.41309999999999</v>
      </c>
      <c r="EB50" s="163">
        <v>229.00729999999999</v>
      </c>
      <c r="EC50" s="163">
        <v>219.13939999999999</v>
      </c>
      <c r="ED50" s="163">
        <v>225.23599999999999</v>
      </c>
      <c r="EE50" s="163">
        <v>88.195700000000002</v>
      </c>
      <c r="EF50" s="163">
        <v>67.304500000000004</v>
      </c>
      <c r="EG50" s="163">
        <v>-25.308</v>
      </c>
      <c r="EH50" s="163">
        <v>547.69849999999997</v>
      </c>
      <c r="EI50" s="163">
        <v>362.93349999999998</v>
      </c>
      <c r="EJ50" s="164"/>
      <c r="EK50" s="163">
        <v>-23.6877</v>
      </c>
      <c r="EL50" s="163">
        <v>-21.777899999999999</v>
      </c>
      <c r="EM50" s="163">
        <v>-8.2741000000000007</v>
      </c>
      <c r="EN50" s="163">
        <v>20.1126</v>
      </c>
      <c r="EO50" s="164"/>
      <c r="EP50" s="163">
        <v>33.840000000000003</v>
      </c>
      <c r="EQ50" s="163">
        <v>-15.474399999999999</v>
      </c>
      <c r="ER50" s="163">
        <v>-16.049600000000002</v>
      </c>
      <c r="ES50" s="163">
        <v>-29.9177</v>
      </c>
      <c r="ET50" s="164"/>
      <c r="EU50" s="163">
        <v>-12.95</v>
      </c>
      <c r="EV50" s="164"/>
      <c r="EW50" s="163">
        <v>10.3421</v>
      </c>
      <c r="EX50" s="163">
        <v>-5.0491000000000001</v>
      </c>
      <c r="EY50" s="163">
        <v>-38.583399999999997</v>
      </c>
      <c r="EZ50" s="163">
        <v>-37.250500000000002</v>
      </c>
      <c r="FA50" s="163">
        <v>10.386100000000001</v>
      </c>
      <c r="FB50" s="163">
        <v>-64.468599999999995</v>
      </c>
      <c r="FC50" s="163">
        <v>32.450299999999999</v>
      </c>
      <c r="FD50" s="163">
        <v>23.3781</v>
      </c>
      <c r="FE50" s="164"/>
      <c r="FF50" s="163">
        <v>22.917100000000001</v>
      </c>
      <c r="FG50" s="164"/>
      <c r="FH50" s="164"/>
      <c r="FI50" s="164"/>
      <c r="FJ50" s="163">
        <v>15.7409</v>
      </c>
      <c r="FK50" s="163">
        <v>15.7409</v>
      </c>
      <c r="FL50" s="163">
        <v>114.875</v>
      </c>
      <c r="FM50" s="163">
        <v>-27.669</v>
      </c>
      <c r="FN50" s="163">
        <v>-27.398499999999999</v>
      </c>
      <c r="FO50" s="163">
        <v>76.542599999999993</v>
      </c>
      <c r="FP50" s="163">
        <v>71.2303</v>
      </c>
      <c r="FQ50" s="163">
        <v>42.255899999999997</v>
      </c>
      <c r="FR50" s="163">
        <v>22.48</v>
      </c>
      <c r="FS50" s="163">
        <v>9.8689</v>
      </c>
      <c r="FT50" s="163">
        <v>1.5494000000000001</v>
      </c>
      <c r="FU50" s="163">
        <v>-5.54</v>
      </c>
      <c r="FV50" s="163">
        <v>15.9</v>
      </c>
      <c r="FW50" s="163">
        <v>41.383200000000002</v>
      </c>
      <c r="FX50" s="164"/>
      <c r="FY50" s="163">
        <v>0.53700000000000003</v>
      </c>
      <c r="FZ50" s="163">
        <v>4.5670000000000002</v>
      </c>
      <c r="GA50" s="164"/>
      <c r="GB50" s="163">
        <v>54.05</v>
      </c>
      <c r="GC50" s="163">
        <v>-71.259799999999998</v>
      </c>
      <c r="GD50" s="163">
        <v>-74.218500000000006</v>
      </c>
      <c r="GE50" s="163">
        <v>16.02</v>
      </c>
      <c r="GF50" s="163">
        <v>92.873400000000004</v>
      </c>
      <c r="GG50" s="163">
        <v>24.6</v>
      </c>
      <c r="GH50" s="163">
        <v>-22.603899999999999</v>
      </c>
      <c r="GI50" s="163">
        <v>-2.8418000000000001</v>
      </c>
      <c r="GJ50" s="163">
        <v>-2.9838</v>
      </c>
      <c r="GK50" s="163">
        <v>2.7835000000000001</v>
      </c>
      <c r="GL50" s="164"/>
      <c r="GM50" s="164"/>
      <c r="GN50" s="163">
        <v>-16.4375</v>
      </c>
      <c r="GO50" s="163">
        <v>-43.0869</v>
      </c>
      <c r="GP50" s="163">
        <v>16.892099999999999</v>
      </c>
      <c r="GQ50" s="163">
        <v>45.330199999999998</v>
      </c>
      <c r="GR50" s="163">
        <v>61.801200000000001</v>
      </c>
      <c r="GS50" s="163">
        <v>64.664100000000005</v>
      </c>
      <c r="GT50" s="163">
        <v>-154.73410000000001</v>
      </c>
      <c r="GU50" s="163">
        <v>-29.0947</v>
      </c>
      <c r="GV50" s="163">
        <v>27.289400000000001</v>
      </c>
      <c r="GW50" s="163">
        <v>-69.7697</v>
      </c>
      <c r="GX50" s="163">
        <v>9.6946999999999992</v>
      </c>
      <c r="GY50" s="163">
        <v>18.363600000000002</v>
      </c>
      <c r="GZ50" s="163">
        <v>17.849799999999998</v>
      </c>
      <c r="HA50" s="163">
        <v>12.095499999999999</v>
      </c>
      <c r="HB50" s="163">
        <v>269.5462</v>
      </c>
      <c r="HC50" s="163">
        <v>266.07889999999998</v>
      </c>
      <c r="HD50" s="164"/>
      <c r="HE50" s="163">
        <v>-277.38</v>
      </c>
      <c r="HF50" s="163">
        <v>-496.05840000000001</v>
      </c>
      <c r="HG50" s="163">
        <v>500.10340000000002</v>
      </c>
      <c r="HH50" s="163">
        <v>519.61850000000004</v>
      </c>
      <c r="HI50" s="163">
        <v>-250.71180000000001</v>
      </c>
      <c r="HJ50" s="163">
        <v>-248.30760000000001</v>
      </c>
      <c r="HK50" s="163">
        <v>-5.7732000000000001</v>
      </c>
      <c r="HL50" s="163">
        <v>8.8030000000000008</v>
      </c>
      <c r="HM50" s="163">
        <v>74.759799999999998</v>
      </c>
      <c r="HN50" s="163">
        <v>75.927899999999994</v>
      </c>
      <c r="HO50" s="163">
        <v>-150.9468</v>
      </c>
      <c r="HP50" s="164"/>
      <c r="HQ50" s="163">
        <v>42.179900000000004</v>
      </c>
      <c r="HR50" s="163">
        <v>41.29</v>
      </c>
      <c r="HS50" s="163">
        <v>-65.7042</v>
      </c>
      <c r="HT50" s="163">
        <v>-66.0244</v>
      </c>
      <c r="HU50" s="163">
        <v>111.19</v>
      </c>
      <c r="HV50" s="163">
        <v>111.48</v>
      </c>
      <c r="HW50" s="163">
        <v>51.9</v>
      </c>
      <c r="HX50" s="163">
        <v>53.8</v>
      </c>
      <c r="HY50" s="163">
        <v>21.534600000000001</v>
      </c>
      <c r="HZ50" s="163">
        <v>33.44</v>
      </c>
      <c r="IA50" s="163">
        <v>-394.06060000000002</v>
      </c>
      <c r="IB50" s="163">
        <v>112.5647</v>
      </c>
      <c r="IC50" s="163">
        <v>113.1126</v>
      </c>
      <c r="ID50" s="163">
        <v>15.1</v>
      </c>
      <c r="IE50" s="163">
        <v>10.3</v>
      </c>
      <c r="IF50" s="163">
        <v>-38.6</v>
      </c>
      <c r="IG50" s="163">
        <v>-37.9</v>
      </c>
      <c r="IH50" s="163">
        <v>1.4838</v>
      </c>
      <c r="II50" s="163">
        <v>1.367</v>
      </c>
      <c r="IJ50" s="163">
        <v>-510.16719999999998</v>
      </c>
      <c r="IK50" s="163">
        <v>-331.15839999999997</v>
      </c>
      <c r="IL50" s="163">
        <v>501.88240000000002</v>
      </c>
      <c r="IM50" s="163">
        <v>412.86860000000001</v>
      </c>
      <c r="IN50" s="163">
        <v>34.9527</v>
      </c>
      <c r="IO50" s="163">
        <v>-401.84640000000002</v>
      </c>
      <c r="IP50" s="163">
        <v>403.48899999999998</v>
      </c>
      <c r="IQ50" s="163">
        <v>-177.6455</v>
      </c>
      <c r="IR50" s="163">
        <v>-251.7022</v>
      </c>
      <c r="IS50" s="163">
        <v>-399.59800000000001</v>
      </c>
      <c r="IT50" s="163">
        <v>106.2105</v>
      </c>
      <c r="IU50" s="163">
        <v>107.5998</v>
      </c>
      <c r="IV50" s="163">
        <v>177.40549999999999</v>
      </c>
      <c r="IW50" s="163">
        <v>-483.00630000000001</v>
      </c>
      <c r="IX50" s="163">
        <v>260.5994</v>
      </c>
      <c r="IY50" s="163">
        <v>-236.29089999999999</v>
      </c>
      <c r="IZ50" s="163">
        <v>233.71600000000001</v>
      </c>
      <c r="JA50" s="163">
        <v>-7.6974</v>
      </c>
      <c r="JB50" s="164"/>
      <c r="JC50" s="163">
        <v>25.92</v>
      </c>
      <c r="JD50" s="163">
        <v>6.2649999999999997</v>
      </c>
      <c r="JE50" s="163">
        <v>6.2590000000000003</v>
      </c>
      <c r="JF50" s="163">
        <v>-25.04</v>
      </c>
      <c r="JG50" s="163">
        <v>1.2</v>
      </c>
      <c r="JH50" s="164"/>
      <c r="JI50" s="163">
        <v>-1.2588999999999999</v>
      </c>
      <c r="JJ50" s="163">
        <v>-23.1159</v>
      </c>
      <c r="JK50" s="163">
        <v>-16.435500000000001</v>
      </c>
      <c r="JL50" s="163">
        <v>10.8</v>
      </c>
      <c r="JM50" s="163">
        <v>55.152999999999999</v>
      </c>
      <c r="JN50" s="163">
        <v>53.277000000000001</v>
      </c>
      <c r="JO50" s="163">
        <v>11.4047</v>
      </c>
      <c r="JP50" s="163">
        <v>13.617599999999999</v>
      </c>
      <c r="JQ50" s="163">
        <v>73.715100000000007</v>
      </c>
      <c r="JR50" s="164"/>
      <c r="JS50" s="163">
        <v>72.656000000000006</v>
      </c>
      <c r="JT50" s="164"/>
      <c r="JU50" s="163">
        <v>-8.6</v>
      </c>
      <c r="JV50" s="163">
        <v>30.138999999999999</v>
      </c>
      <c r="JW50" s="164"/>
      <c r="JX50" s="164"/>
      <c r="JY50" s="163">
        <v>8.5777000000000001</v>
      </c>
      <c r="JZ50" s="163">
        <v>41.601300000000002</v>
      </c>
      <c r="KA50" s="163">
        <v>6.3811999999999998</v>
      </c>
      <c r="KB50" s="163">
        <v>7.1750999999999996</v>
      </c>
      <c r="KC50" s="163">
        <v>-42.116799999999998</v>
      </c>
      <c r="KD50" s="163">
        <v>-8.8222000000000005</v>
      </c>
      <c r="KE50" s="163">
        <v>49.392499999999998</v>
      </c>
      <c r="KF50" s="163">
        <v>0.3</v>
      </c>
      <c r="KG50" s="163">
        <v>0.6</v>
      </c>
      <c r="KH50" s="163">
        <v>19.787199999999999</v>
      </c>
      <c r="KI50" s="163">
        <v>103.6169</v>
      </c>
    </row>
    <row r="51" spans="1:295" ht="18" customHeight="1" x14ac:dyDescent="0.3">
      <c r="A51" s="160" t="s">
        <v>48</v>
      </c>
      <c r="B51" s="160" t="s">
        <v>833</v>
      </c>
      <c r="C51" s="164">
        <v>0</v>
      </c>
      <c r="D51" s="163">
        <v>21.254000000000001</v>
      </c>
      <c r="E51" s="163">
        <v>-25.9895</v>
      </c>
      <c r="F51" s="163">
        <v>-35.698399999999999</v>
      </c>
      <c r="G51" s="163">
        <v>31.462299999999999</v>
      </c>
      <c r="H51" s="164"/>
      <c r="I51" s="163">
        <v>40.342300000000002</v>
      </c>
      <c r="J51" s="163">
        <v>-65.489999999999995</v>
      </c>
      <c r="K51" s="163">
        <v>58.257800000000003</v>
      </c>
      <c r="L51" s="163">
        <v>29.5931</v>
      </c>
      <c r="M51" s="163">
        <v>28.758299999999998</v>
      </c>
      <c r="N51" s="163">
        <v>0</v>
      </c>
      <c r="O51" s="163">
        <v>-60.741999999999997</v>
      </c>
      <c r="P51" s="163">
        <v>55</v>
      </c>
      <c r="Q51" s="163">
        <v>16.559999999999999</v>
      </c>
      <c r="R51" s="163">
        <v>-55</v>
      </c>
      <c r="S51" s="163">
        <v>12.774100000000001</v>
      </c>
      <c r="T51" s="163">
        <v>27.661000000000001</v>
      </c>
      <c r="U51" s="163">
        <v>13.021699999999999</v>
      </c>
      <c r="V51" s="163">
        <v>13.349399999999999</v>
      </c>
      <c r="W51" s="163">
        <v>21.554099999999998</v>
      </c>
      <c r="X51" s="163">
        <v>16.934999999999999</v>
      </c>
      <c r="Y51" s="163">
        <v>2.1469999999999998</v>
      </c>
      <c r="Z51" s="163">
        <v>8.3920999999999992</v>
      </c>
      <c r="AA51" s="164"/>
      <c r="AB51" s="164"/>
      <c r="AC51" s="163">
        <v>-56.6</v>
      </c>
      <c r="AD51" s="163">
        <v>-56.7</v>
      </c>
      <c r="AE51" s="164"/>
      <c r="AF51" s="163">
        <v>2.2200000000000002</v>
      </c>
      <c r="AG51" s="163">
        <v>59.4</v>
      </c>
      <c r="AH51" s="163">
        <v>32.999000000000002</v>
      </c>
      <c r="AI51" s="163">
        <v>0.26200000000000001</v>
      </c>
      <c r="AJ51" s="163">
        <v>-62.26</v>
      </c>
      <c r="AK51" s="163">
        <v>-69.569999999999993</v>
      </c>
      <c r="AL51" s="163">
        <v>-31.96</v>
      </c>
      <c r="AM51" s="163">
        <v>62.81</v>
      </c>
      <c r="AN51" s="163">
        <v>62.8</v>
      </c>
      <c r="AO51" s="163">
        <v>23.947500000000002</v>
      </c>
      <c r="AP51" s="163">
        <v>-7.6403999999999996</v>
      </c>
      <c r="AQ51" s="163">
        <v>67.394000000000005</v>
      </c>
      <c r="AR51" s="163">
        <v>69.694999999999993</v>
      </c>
      <c r="AS51" s="163">
        <v>43.962000000000003</v>
      </c>
      <c r="AT51" s="163">
        <v>-52.646000000000001</v>
      </c>
      <c r="AU51" s="163">
        <v>-53.178800000000003</v>
      </c>
      <c r="AV51" s="163">
        <v>14.002800000000001</v>
      </c>
      <c r="AW51" s="163">
        <v>14.036199999999999</v>
      </c>
      <c r="AX51" s="163">
        <v>75.820899999999995</v>
      </c>
      <c r="AY51" s="163">
        <v>77.026600000000002</v>
      </c>
      <c r="AZ51" s="163">
        <v>8.3917000000000002</v>
      </c>
      <c r="BA51" s="163">
        <v>44.933</v>
      </c>
      <c r="BB51" s="163">
        <v>-566.0951</v>
      </c>
      <c r="BC51" s="163">
        <v>-4.3532000000000002</v>
      </c>
      <c r="BD51" s="163">
        <v>-8.6</v>
      </c>
      <c r="BE51" s="163">
        <v>-8.9</v>
      </c>
      <c r="BF51" s="163">
        <v>59.624699999999997</v>
      </c>
      <c r="BG51" s="163">
        <v>58.455100000000002</v>
      </c>
      <c r="BH51" s="163">
        <v>-5.0122</v>
      </c>
      <c r="BI51" s="164"/>
      <c r="BJ51" s="163">
        <v>-89.401200000000003</v>
      </c>
      <c r="BK51" s="163">
        <v>3.1368</v>
      </c>
      <c r="BL51" s="163">
        <v>7.1821999999999999</v>
      </c>
      <c r="BM51" s="163">
        <v>4.8221999999999996</v>
      </c>
      <c r="BN51" s="163">
        <v>613.42190000000005</v>
      </c>
      <c r="BO51" s="163">
        <v>139.19489999999999</v>
      </c>
      <c r="BP51" s="163">
        <v>139.31700000000001</v>
      </c>
      <c r="BQ51" s="163">
        <v>-533.55139999999994</v>
      </c>
      <c r="BR51" s="163">
        <v>556.14559999999994</v>
      </c>
      <c r="BS51" s="164"/>
      <c r="BT51" s="163">
        <v>-49.590800000000002</v>
      </c>
      <c r="BU51" s="163">
        <v>51.127499999999998</v>
      </c>
      <c r="BV51" s="163">
        <v>88.488699999999994</v>
      </c>
      <c r="BW51" s="163">
        <v>28.87</v>
      </c>
      <c r="BX51" s="163">
        <v>33.5</v>
      </c>
      <c r="BY51" s="163">
        <v>65.83</v>
      </c>
      <c r="BZ51" s="163">
        <v>74.400000000000006</v>
      </c>
      <c r="CA51" s="163">
        <v>-21.696899999999999</v>
      </c>
      <c r="CB51" s="163">
        <v>-20.8931</v>
      </c>
      <c r="CC51" s="163">
        <v>72.940100000000001</v>
      </c>
      <c r="CD51" s="163">
        <v>74.478700000000003</v>
      </c>
      <c r="CE51" s="163">
        <v>41.018000000000001</v>
      </c>
      <c r="CF51" s="163">
        <v>-130.8929</v>
      </c>
      <c r="CG51" s="163">
        <v>-130.96600000000001</v>
      </c>
      <c r="CH51" s="163">
        <v>12.9777</v>
      </c>
      <c r="CI51" s="164"/>
      <c r="CJ51" s="164"/>
      <c r="CK51" s="164"/>
      <c r="CL51" s="163">
        <v>92.9</v>
      </c>
      <c r="CM51" s="163">
        <v>84.8</v>
      </c>
      <c r="CN51" s="163">
        <v>-12.78</v>
      </c>
      <c r="CO51" s="163">
        <v>47.179099999999998</v>
      </c>
      <c r="CP51" s="163">
        <v>45.619799999999998</v>
      </c>
      <c r="CQ51" s="163">
        <v>45.779499999999999</v>
      </c>
      <c r="CR51" s="163">
        <v>-53.778100000000002</v>
      </c>
      <c r="CS51" s="163">
        <v>-53.8065</v>
      </c>
      <c r="CT51" s="163">
        <v>72.457300000000004</v>
      </c>
      <c r="CU51" s="163">
        <v>-68.742800000000003</v>
      </c>
      <c r="CV51" s="163">
        <v>80.599400000000003</v>
      </c>
      <c r="CW51" s="163">
        <v>15.8649</v>
      </c>
      <c r="CX51" s="163">
        <v>52.83</v>
      </c>
      <c r="CY51" s="163">
        <v>35.04</v>
      </c>
      <c r="CZ51" s="163">
        <v>52.741700000000002</v>
      </c>
      <c r="DA51" s="163">
        <v>49.662799999999997</v>
      </c>
      <c r="DB51" s="163">
        <v>-30.5</v>
      </c>
      <c r="DC51" s="163">
        <v>-3.8935</v>
      </c>
      <c r="DD51" s="164"/>
      <c r="DE51" s="164"/>
      <c r="DF51" s="163">
        <v>-182.62479999999999</v>
      </c>
      <c r="DG51" s="163">
        <v>-19.1693</v>
      </c>
      <c r="DH51" s="163">
        <v>-18.653500000000001</v>
      </c>
      <c r="DI51" s="163">
        <v>-120.3</v>
      </c>
      <c r="DJ51" s="163">
        <v>-118.9</v>
      </c>
      <c r="DK51" s="163">
        <v>23.172899999999998</v>
      </c>
      <c r="DL51" s="163">
        <v>52.743499999999997</v>
      </c>
      <c r="DM51" s="163">
        <v>69.522300000000001</v>
      </c>
      <c r="DN51" s="163">
        <v>75.018299999999996</v>
      </c>
      <c r="DO51" s="163">
        <v>52.35</v>
      </c>
      <c r="DP51" s="163">
        <v>-8.9499999999999993</v>
      </c>
      <c r="DQ51" s="163">
        <v>54.343000000000004</v>
      </c>
      <c r="DR51" s="163">
        <v>179.31020000000001</v>
      </c>
      <c r="DS51" s="163">
        <v>-9.43</v>
      </c>
      <c r="DT51" s="163">
        <v>-9.8000000000000007</v>
      </c>
      <c r="DU51" s="163">
        <v>91.04</v>
      </c>
      <c r="DV51" s="163">
        <v>66.260000000000005</v>
      </c>
      <c r="DW51" s="163">
        <v>182.63640000000001</v>
      </c>
      <c r="DX51" s="163">
        <v>179.7818</v>
      </c>
      <c r="DY51" s="163">
        <v>26.651199999999999</v>
      </c>
      <c r="DZ51" s="163">
        <v>25.181799999999999</v>
      </c>
      <c r="EA51" s="163">
        <v>261.3245</v>
      </c>
      <c r="EB51" s="163">
        <v>225.08519999999999</v>
      </c>
      <c r="EC51" s="163">
        <v>216.88489999999999</v>
      </c>
      <c r="ED51" s="163">
        <v>221.57380000000001</v>
      </c>
      <c r="EE51" s="163">
        <v>89.493399999999994</v>
      </c>
      <c r="EF51" s="163">
        <v>69.400199999999998</v>
      </c>
      <c r="EG51" s="163">
        <v>-25.347999999999999</v>
      </c>
      <c r="EH51" s="163">
        <v>543.6943</v>
      </c>
      <c r="EI51" s="163">
        <v>369.81909999999999</v>
      </c>
      <c r="EJ51" s="164"/>
      <c r="EK51" s="163">
        <v>-22.705500000000001</v>
      </c>
      <c r="EL51" s="163">
        <v>-20.783999999999999</v>
      </c>
      <c r="EM51" s="163">
        <v>-11.1976</v>
      </c>
      <c r="EN51" s="163">
        <v>27.602599999999999</v>
      </c>
      <c r="EO51" s="164"/>
      <c r="EP51" s="163">
        <v>35.375999999999998</v>
      </c>
      <c r="EQ51" s="163">
        <v>-19.892099999999999</v>
      </c>
      <c r="ER51" s="163">
        <v>-20.691299999999998</v>
      </c>
      <c r="ES51" s="163">
        <v>-31.8858</v>
      </c>
      <c r="ET51" s="164"/>
      <c r="EU51" s="163">
        <v>-12.91</v>
      </c>
      <c r="EV51" s="164"/>
      <c r="EW51" s="163">
        <v>9.9114000000000004</v>
      </c>
      <c r="EX51" s="163">
        <v>10.723800000000001</v>
      </c>
      <c r="EY51" s="163">
        <v>-39.076300000000003</v>
      </c>
      <c r="EZ51" s="163">
        <v>-38.150399999999998</v>
      </c>
      <c r="FA51" s="163">
        <v>10.928000000000001</v>
      </c>
      <c r="FB51" s="163">
        <v>-66.128799999999998</v>
      </c>
      <c r="FC51" s="163">
        <v>33.499699999999997</v>
      </c>
      <c r="FD51" s="163">
        <v>23.602</v>
      </c>
      <c r="FE51" s="164"/>
      <c r="FF51" s="163">
        <v>22.913599999999999</v>
      </c>
      <c r="FG51" s="164"/>
      <c r="FH51" s="164"/>
      <c r="FI51" s="164"/>
      <c r="FJ51" s="163">
        <v>19.592400000000001</v>
      </c>
      <c r="FK51" s="163">
        <v>20.4297</v>
      </c>
      <c r="FL51" s="163">
        <v>110.52119999999999</v>
      </c>
      <c r="FM51" s="163">
        <v>-23.975300000000001</v>
      </c>
      <c r="FN51" s="163">
        <v>-24.0305</v>
      </c>
      <c r="FO51" s="163">
        <v>70.131900000000002</v>
      </c>
      <c r="FP51" s="163">
        <v>64.650800000000004</v>
      </c>
      <c r="FQ51" s="163">
        <v>41.7652</v>
      </c>
      <c r="FR51" s="163">
        <v>19.149999999999999</v>
      </c>
      <c r="FS51" s="163">
        <v>8.4602000000000004</v>
      </c>
      <c r="FT51" s="163">
        <v>1.514</v>
      </c>
      <c r="FU51" s="163">
        <v>-4.78</v>
      </c>
      <c r="FV51" s="163">
        <v>15.69</v>
      </c>
      <c r="FW51" s="163">
        <v>41.140799999999999</v>
      </c>
      <c r="FX51" s="164"/>
      <c r="FY51" s="163">
        <v>0.29399999999999998</v>
      </c>
      <c r="FZ51" s="163">
        <v>4.4669999999999996</v>
      </c>
      <c r="GA51" s="164"/>
      <c r="GB51" s="163">
        <v>52.4</v>
      </c>
      <c r="GC51" s="163">
        <v>-66.058099999999996</v>
      </c>
      <c r="GD51" s="163">
        <v>-70.132999999999996</v>
      </c>
      <c r="GE51" s="163">
        <v>15.69</v>
      </c>
      <c r="GF51" s="163">
        <v>90.847300000000004</v>
      </c>
      <c r="GG51" s="163">
        <v>24.5</v>
      </c>
      <c r="GH51" s="163">
        <v>-21.994599999999998</v>
      </c>
      <c r="GI51" s="163">
        <v>-2.1663999999999999</v>
      </c>
      <c r="GJ51" s="163">
        <v>-2.2827999999999999</v>
      </c>
      <c r="GK51" s="163">
        <v>2.6949999999999998</v>
      </c>
      <c r="GL51" s="164"/>
      <c r="GM51" s="164"/>
      <c r="GN51" s="164"/>
      <c r="GO51" s="163">
        <v>-40.941000000000003</v>
      </c>
      <c r="GP51" s="163">
        <v>16.4559</v>
      </c>
      <c r="GQ51" s="163">
        <v>42.940199999999997</v>
      </c>
      <c r="GR51" s="163">
        <v>60.9069</v>
      </c>
      <c r="GS51" s="163">
        <v>60.550899999999999</v>
      </c>
      <c r="GT51" s="163">
        <v>-151.30950000000001</v>
      </c>
      <c r="GU51" s="163">
        <v>-28.283200000000001</v>
      </c>
      <c r="GV51" s="163">
        <v>25.355799999999999</v>
      </c>
      <c r="GW51" s="163">
        <v>-65.598100000000002</v>
      </c>
      <c r="GX51" s="163">
        <v>9.6461000000000006</v>
      </c>
      <c r="GY51" s="163">
        <v>17.260000000000002</v>
      </c>
      <c r="GZ51" s="163">
        <v>16.784500000000001</v>
      </c>
      <c r="HA51" s="163">
        <v>11.6754</v>
      </c>
      <c r="HB51" s="163">
        <v>267.0034</v>
      </c>
      <c r="HC51" s="163">
        <v>265.28550000000001</v>
      </c>
      <c r="HD51" s="164"/>
      <c r="HE51" s="164"/>
      <c r="HF51" s="163">
        <v>-501.22390000000001</v>
      </c>
      <c r="HG51" s="163">
        <v>505.86110000000002</v>
      </c>
      <c r="HH51" s="163">
        <v>527.07910000000004</v>
      </c>
      <c r="HI51" s="163">
        <v>-246.38659999999999</v>
      </c>
      <c r="HJ51" s="163">
        <v>-245.01429999999999</v>
      </c>
      <c r="HK51" s="163">
        <v>-7.5297000000000001</v>
      </c>
      <c r="HL51" s="163">
        <v>7.6885000000000003</v>
      </c>
      <c r="HM51" s="163">
        <v>77.341899999999995</v>
      </c>
      <c r="HN51" s="163">
        <v>76.952299999999994</v>
      </c>
      <c r="HO51" s="164"/>
      <c r="HP51" s="163">
        <v>-151.1181</v>
      </c>
      <c r="HQ51" s="163">
        <v>41.3339</v>
      </c>
      <c r="HR51" s="163">
        <v>40.444000000000003</v>
      </c>
      <c r="HS51" s="163">
        <v>-58.948599999999999</v>
      </c>
      <c r="HT51" s="163">
        <v>-59.448</v>
      </c>
      <c r="HU51" s="163">
        <v>111.83</v>
      </c>
      <c r="HV51" s="163">
        <v>111.67</v>
      </c>
      <c r="HW51" s="163">
        <v>48.9</v>
      </c>
      <c r="HX51" s="163">
        <v>49.7</v>
      </c>
      <c r="HY51" s="163">
        <v>21.534600000000001</v>
      </c>
      <c r="HZ51" s="163">
        <v>31.84</v>
      </c>
      <c r="IA51" s="163">
        <v>-385.97089999999997</v>
      </c>
      <c r="IB51" s="163">
        <v>110.5796</v>
      </c>
      <c r="IC51" s="163">
        <v>110.7256</v>
      </c>
      <c r="ID51" s="163">
        <v>14.5</v>
      </c>
      <c r="IE51" s="163">
        <v>5.2</v>
      </c>
      <c r="IF51" s="163">
        <v>-40.299999999999997</v>
      </c>
      <c r="IG51" s="163">
        <v>-40.5</v>
      </c>
      <c r="IH51" s="163">
        <v>1.6329</v>
      </c>
      <c r="II51" s="163">
        <v>1.2261</v>
      </c>
      <c r="IJ51" s="163">
        <v>-510.8664</v>
      </c>
      <c r="IK51" s="163">
        <v>-332.17320000000001</v>
      </c>
      <c r="IL51" s="163">
        <v>485.12139999999999</v>
      </c>
      <c r="IM51" s="163">
        <v>398.22199999999998</v>
      </c>
      <c r="IN51" s="163">
        <v>19.373200000000001</v>
      </c>
      <c r="IO51" s="163">
        <v>-392.52879999999999</v>
      </c>
      <c r="IP51" s="163">
        <v>390.58870000000002</v>
      </c>
      <c r="IQ51" s="163">
        <v>-171.31010000000001</v>
      </c>
      <c r="IR51" s="163">
        <v>-246.59180000000001</v>
      </c>
      <c r="IS51" s="163">
        <v>-387.47160000000002</v>
      </c>
      <c r="IT51" s="163">
        <v>106.59010000000001</v>
      </c>
      <c r="IU51" s="163">
        <v>105.6601</v>
      </c>
      <c r="IV51" s="163">
        <v>173.39660000000001</v>
      </c>
      <c r="IW51" s="163">
        <v>-472.0462</v>
      </c>
      <c r="IX51" s="163">
        <v>254.06890000000001</v>
      </c>
      <c r="IY51" s="163">
        <v>-225.905</v>
      </c>
      <c r="IZ51" s="163">
        <v>225.31059999999999</v>
      </c>
      <c r="JA51" s="163">
        <v>-8.3566000000000003</v>
      </c>
      <c r="JB51" s="164"/>
      <c r="JC51" s="163">
        <v>25.92</v>
      </c>
      <c r="JD51" s="163">
        <v>6.4779999999999998</v>
      </c>
      <c r="JE51" s="163">
        <v>6.4530000000000003</v>
      </c>
      <c r="JF51" s="163">
        <v>-25.84</v>
      </c>
      <c r="JG51" s="163">
        <v>1.04</v>
      </c>
      <c r="JH51" s="164"/>
      <c r="JI51" s="163">
        <v>-1.6097999999999999</v>
      </c>
      <c r="JJ51" s="163">
        <v>-22.295000000000002</v>
      </c>
      <c r="JK51" s="163">
        <v>-17.372399999999999</v>
      </c>
      <c r="JL51" s="163">
        <v>11.1</v>
      </c>
      <c r="JM51" s="163">
        <v>51.301000000000002</v>
      </c>
      <c r="JN51" s="163">
        <v>48.935000000000002</v>
      </c>
      <c r="JO51" s="163">
        <v>11.2996</v>
      </c>
      <c r="JP51" s="163">
        <v>13.587999999999999</v>
      </c>
      <c r="JQ51" s="163">
        <v>74.194999999999993</v>
      </c>
      <c r="JR51" s="164"/>
      <c r="JS51" s="163">
        <v>76.113500000000002</v>
      </c>
      <c r="JT51" s="164"/>
      <c r="JU51" s="163">
        <v>-5.5</v>
      </c>
      <c r="JV51" s="163">
        <v>30.8475</v>
      </c>
      <c r="JW51" s="164"/>
      <c r="JX51" s="164"/>
      <c r="JY51" s="163">
        <v>6.6502999999999997</v>
      </c>
      <c r="JZ51" s="163">
        <v>42.4039</v>
      </c>
      <c r="KA51" s="163">
        <v>6.9888000000000003</v>
      </c>
      <c r="KB51" s="163">
        <v>6.4827000000000004</v>
      </c>
      <c r="KC51" s="163">
        <v>-41.912399999999998</v>
      </c>
      <c r="KD51" s="163">
        <v>-8.3285</v>
      </c>
      <c r="KE51" s="163">
        <v>49.171399999999998</v>
      </c>
      <c r="KF51" s="163">
        <v>-3.2</v>
      </c>
      <c r="KG51" s="163">
        <v>3.3</v>
      </c>
      <c r="KH51" s="163">
        <v>22.456</v>
      </c>
      <c r="KI51" s="163">
        <v>105.1164</v>
      </c>
    </row>
    <row r="52" spans="1:295" ht="18" customHeight="1" x14ac:dyDescent="0.3">
      <c r="A52" s="160" t="s">
        <v>48</v>
      </c>
      <c r="B52" s="160" t="s">
        <v>834</v>
      </c>
      <c r="C52" s="163">
        <v>0</v>
      </c>
      <c r="D52" s="163">
        <v>20.707000000000001</v>
      </c>
      <c r="E52" s="163">
        <v>-25.373000000000001</v>
      </c>
      <c r="F52" s="163">
        <v>-35.974899999999998</v>
      </c>
      <c r="G52" s="163">
        <v>27.620200000000001</v>
      </c>
      <c r="H52" s="164"/>
      <c r="I52" s="163">
        <v>38.235199999999999</v>
      </c>
      <c r="J52" s="163">
        <v>-61.751300000000001</v>
      </c>
      <c r="K52" s="163">
        <v>56.093600000000002</v>
      </c>
      <c r="L52" s="163">
        <v>28.235099999999999</v>
      </c>
      <c r="M52" s="163">
        <v>27.512499999999999</v>
      </c>
      <c r="N52" s="163">
        <v>-11.1</v>
      </c>
      <c r="O52" s="163">
        <v>-58.055</v>
      </c>
      <c r="P52" s="163">
        <v>52.8</v>
      </c>
      <c r="Q52" s="163">
        <v>17.388000000000002</v>
      </c>
      <c r="R52" s="163">
        <v>-52.8</v>
      </c>
      <c r="S52" s="163">
        <v>13.0402</v>
      </c>
      <c r="T52" s="163">
        <v>24.010999999999999</v>
      </c>
      <c r="U52" s="163">
        <v>11.906499999999999</v>
      </c>
      <c r="V52" s="163">
        <v>11.765599999999999</v>
      </c>
      <c r="W52" s="163">
        <v>19.641300000000001</v>
      </c>
      <c r="X52" s="163">
        <v>17.405200000000001</v>
      </c>
      <c r="Y52" s="163">
        <v>0.71970000000000001</v>
      </c>
      <c r="Z52" s="163">
        <v>8.1046999999999993</v>
      </c>
      <c r="AA52" s="164"/>
      <c r="AB52" s="164"/>
      <c r="AC52" s="163">
        <v>-56.49</v>
      </c>
      <c r="AD52" s="163">
        <v>-56.9</v>
      </c>
      <c r="AE52" s="164"/>
      <c r="AF52" s="163">
        <v>11.1</v>
      </c>
      <c r="AG52" s="163">
        <v>57.2</v>
      </c>
      <c r="AH52" s="163">
        <v>31.12</v>
      </c>
      <c r="AI52" s="163">
        <v>0.246</v>
      </c>
      <c r="AJ52" s="163">
        <v>-63.95</v>
      </c>
      <c r="AK52" s="163">
        <v>-69.58</v>
      </c>
      <c r="AL52" s="163">
        <v>-26.92</v>
      </c>
      <c r="AM52" s="163">
        <v>64.489999999999995</v>
      </c>
      <c r="AN52" s="163">
        <v>65.150000000000006</v>
      </c>
      <c r="AO52" s="163">
        <v>22.071200000000001</v>
      </c>
      <c r="AP52" s="163">
        <v>-6.8350999999999997</v>
      </c>
      <c r="AQ52" s="163">
        <v>65.035300000000007</v>
      </c>
      <c r="AR52" s="163">
        <v>67.278700000000001</v>
      </c>
      <c r="AS52" s="163">
        <v>40.893999999999998</v>
      </c>
      <c r="AT52" s="163">
        <v>-54.923299999999998</v>
      </c>
      <c r="AU52" s="163">
        <v>-54.848399999999998</v>
      </c>
      <c r="AV52" s="163">
        <v>30.1249</v>
      </c>
      <c r="AW52" s="163">
        <v>36.4788</v>
      </c>
      <c r="AX52" s="163">
        <v>71.802099999999996</v>
      </c>
      <c r="AY52" s="163">
        <v>73.007800000000003</v>
      </c>
      <c r="AZ52" s="163">
        <v>11.008900000000001</v>
      </c>
      <c r="BA52" s="163">
        <v>56.643999999999998</v>
      </c>
      <c r="BB52" s="163">
        <v>-563.39549999999997</v>
      </c>
      <c r="BC52" s="163">
        <v>0.96140000000000003</v>
      </c>
      <c r="BD52" s="163">
        <v>-10.4</v>
      </c>
      <c r="BE52" s="163">
        <v>-11.2</v>
      </c>
      <c r="BF52" s="163">
        <v>61.943600000000004</v>
      </c>
      <c r="BG52" s="163">
        <v>61.101799999999997</v>
      </c>
      <c r="BH52" s="163">
        <v>-4.6863999999999999</v>
      </c>
      <c r="BI52" s="164"/>
      <c r="BJ52" s="163">
        <v>-95.305499999999995</v>
      </c>
      <c r="BK52" s="163">
        <v>2.5478000000000001</v>
      </c>
      <c r="BL52" s="163">
        <v>6.6083999999999996</v>
      </c>
      <c r="BM52" s="163">
        <v>4.5026999999999999</v>
      </c>
      <c r="BN52" s="163">
        <v>613.87959999999998</v>
      </c>
      <c r="BO52" s="163">
        <v>126.9264</v>
      </c>
      <c r="BP52" s="163">
        <v>126.22450000000001</v>
      </c>
      <c r="BQ52" s="163">
        <v>-520.41780000000006</v>
      </c>
      <c r="BR52" s="163">
        <v>532.04960000000005</v>
      </c>
      <c r="BS52" s="164"/>
      <c r="BT52" s="163">
        <v>-63.025500000000001</v>
      </c>
      <c r="BU52" s="163">
        <v>63.992899999999999</v>
      </c>
      <c r="BV52" s="163">
        <v>85.405000000000001</v>
      </c>
      <c r="BW52" s="163">
        <v>28.57</v>
      </c>
      <c r="BX52" s="163">
        <v>30.27</v>
      </c>
      <c r="BY52" s="163">
        <v>63.11</v>
      </c>
      <c r="BZ52" s="163">
        <v>76.03</v>
      </c>
      <c r="CA52" s="163">
        <v>-15.132999999999999</v>
      </c>
      <c r="CB52" s="163">
        <v>-15.668799999999999</v>
      </c>
      <c r="CC52" s="163">
        <v>72.828199999999995</v>
      </c>
      <c r="CD52" s="163">
        <v>74.179900000000004</v>
      </c>
      <c r="CE52" s="163">
        <v>41.5351</v>
      </c>
      <c r="CF52" s="163">
        <v>-132.7312</v>
      </c>
      <c r="CG52" s="163">
        <v>-131.11660000000001</v>
      </c>
      <c r="CH52" s="163">
        <v>12.148899999999999</v>
      </c>
      <c r="CI52" s="164"/>
      <c r="CJ52" s="164"/>
      <c r="CK52" s="164"/>
      <c r="CL52" s="163">
        <v>90.7</v>
      </c>
      <c r="CM52" s="163">
        <v>82.7</v>
      </c>
      <c r="CN52" s="163">
        <v>-12.66</v>
      </c>
      <c r="CO52" s="163">
        <v>45.438600000000001</v>
      </c>
      <c r="CP52" s="163">
        <v>43.937800000000003</v>
      </c>
      <c r="CQ52" s="163">
        <v>43.754899999999999</v>
      </c>
      <c r="CR52" s="163">
        <v>-59.377800000000001</v>
      </c>
      <c r="CS52" s="163">
        <v>-59.243099999999998</v>
      </c>
      <c r="CT52" s="163">
        <v>72.051599999999993</v>
      </c>
      <c r="CU52" s="163">
        <v>-60.867600000000003</v>
      </c>
      <c r="CV52" s="163">
        <v>79.632900000000006</v>
      </c>
      <c r="CW52" s="163">
        <v>15.2157</v>
      </c>
      <c r="CX52" s="163">
        <v>51.43</v>
      </c>
      <c r="CY52" s="163">
        <v>34.090000000000003</v>
      </c>
      <c r="CZ52" s="163">
        <v>52.038600000000002</v>
      </c>
      <c r="DA52" s="163">
        <v>49.076799999999999</v>
      </c>
      <c r="DB52" s="163">
        <v>-29.22</v>
      </c>
      <c r="DC52" s="163">
        <v>-3.8935</v>
      </c>
      <c r="DD52" s="164"/>
      <c r="DE52" s="164"/>
      <c r="DF52" s="163">
        <v>-182.29429999999999</v>
      </c>
      <c r="DG52" s="163">
        <v>-19.802299999999999</v>
      </c>
      <c r="DH52" s="163">
        <v>-18.023800000000001</v>
      </c>
      <c r="DI52" s="163">
        <v>-114.2</v>
      </c>
      <c r="DJ52" s="163">
        <v>-116</v>
      </c>
      <c r="DK52" s="163">
        <v>23.183900000000001</v>
      </c>
      <c r="DL52" s="163">
        <v>50.399799999999999</v>
      </c>
      <c r="DM52" s="163">
        <v>66.704400000000007</v>
      </c>
      <c r="DN52" s="163">
        <v>71.502700000000004</v>
      </c>
      <c r="DO52" s="163">
        <v>50.22</v>
      </c>
      <c r="DP52" s="163">
        <v>-8.7899999999999991</v>
      </c>
      <c r="DQ52" s="163">
        <v>54.25</v>
      </c>
      <c r="DR52" s="163">
        <v>180.37020000000001</v>
      </c>
      <c r="DS52" s="163">
        <v>-9.61</v>
      </c>
      <c r="DT52" s="163">
        <v>-9.76</v>
      </c>
      <c r="DU52" s="163">
        <v>87.49</v>
      </c>
      <c r="DV52" s="163">
        <v>63.42</v>
      </c>
      <c r="DW52" s="163">
        <v>179.8364</v>
      </c>
      <c r="DX52" s="163">
        <v>176.3091</v>
      </c>
      <c r="DY52" s="163">
        <v>29.6889</v>
      </c>
      <c r="DZ52" s="163">
        <v>27.4636</v>
      </c>
      <c r="EA52" s="163">
        <v>255.3946</v>
      </c>
      <c r="EB52" s="163">
        <v>222.43010000000001</v>
      </c>
      <c r="EC52" s="163">
        <v>214.44200000000001</v>
      </c>
      <c r="ED52" s="163">
        <v>216.36689999999999</v>
      </c>
      <c r="EE52" s="163">
        <v>89.486400000000003</v>
      </c>
      <c r="EF52" s="163">
        <v>70.2423</v>
      </c>
      <c r="EG52" s="163">
        <v>-25.212</v>
      </c>
      <c r="EH52" s="163">
        <v>538.04480000000001</v>
      </c>
      <c r="EI52" s="163">
        <v>377.81610000000001</v>
      </c>
      <c r="EJ52" s="164"/>
      <c r="EK52" s="163">
        <v>-22.061199999999999</v>
      </c>
      <c r="EL52" s="163">
        <v>-19.897099999999998</v>
      </c>
      <c r="EM52" s="163">
        <v>-11.028499999999999</v>
      </c>
      <c r="EN52" s="163">
        <v>29.904199999999999</v>
      </c>
      <c r="EO52" s="164"/>
      <c r="EP52" s="163">
        <v>36.911999999999999</v>
      </c>
      <c r="EQ52" s="163">
        <v>-19.803100000000001</v>
      </c>
      <c r="ER52" s="163">
        <v>-20.300899999999999</v>
      </c>
      <c r="ES52" s="163">
        <v>-32.719099999999997</v>
      </c>
      <c r="ET52" s="164"/>
      <c r="EU52" s="163">
        <v>-9.1</v>
      </c>
      <c r="EV52" s="163">
        <v>1</v>
      </c>
      <c r="EW52" s="163">
        <v>9.4651999999999994</v>
      </c>
      <c r="EX52" s="163">
        <v>16.973199999999999</v>
      </c>
      <c r="EY52" s="163">
        <v>-37.070999999999998</v>
      </c>
      <c r="EZ52" s="163">
        <v>-36.120100000000001</v>
      </c>
      <c r="FA52" s="163">
        <v>8.6753</v>
      </c>
      <c r="FB52" s="163">
        <v>-67.221299999999999</v>
      </c>
      <c r="FC52" s="163">
        <v>31.8215</v>
      </c>
      <c r="FD52" s="163">
        <v>22.8521</v>
      </c>
      <c r="FE52" s="164"/>
      <c r="FF52" s="163">
        <v>22.3689</v>
      </c>
      <c r="FG52" s="163">
        <v>0</v>
      </c>
      <c r="FH52" s="164"/>
      <c r="FI52" s="164"/>
      <c r="FJ52" s="163">
        <v>15.2385</v>
      </c>
      <c r="FK52" s="163">
        <v>15.406000000000001</v>
      </c>
      <c r="FL52" s="163">
        <v>97.292100000000005</v>
      </c>
      <c r="FM52" s="163">
        <v>-26.567299999999999</v>
      </c>
      <c r="FN52" s="163">
        <v>-26.436299999999999</v>
      </c>
      <c r="FO52" s="163">
        <v>68.460300000000004</v>
      </c>
      <c r="FP52" s="163">
        <v>64.768900000000002</v>
      </c>
      <c r="FQ52" s="163">
        <v>30.244</v>
      </c>
      <c r="FR52" s="163">
        <v>21.85</v>
      </c>
      <c r="FS52" s="163">
        <v>12.661899999999999</v>
      </c>
      <c r="FT52" s="163">
        <v>1.409</v>
      </c>
      <c r="FU52" s="163">
        <v>-7.64</v>
      </c>
      <c r="FV52" s="163">
        <v>15.43</v>
      </c>
      <c r="FW52" s="163">
        <v>29.994900000000001</v>
      </c>
      <c r="FX52" s="164"/>
      <c r="FY52" s="163">
        <v>-0.107</v>
      </c>
      <c r="FZ52" s="163">
        <v>4.5449999999999999</v>
      </c>
      <c r="GA52" s="164"/>
      <c r="GB52" s="163">
        <v>49.92</v>
      </c>
      <c r="GC52" s="163">
        <v>-65.200500000000005</v>
      </c>
      <c r="GD52" s="163">
        <v>-67.2714</v>
      </c>
      <c r="GE52" s="163">
        <v>15.73</v>
      </c>
      <c r="GF52" s="163">
        <v>88.827200000000005</v>
      </c>
      <c r="GG52" s="163">
        <v>26</v>
      </c>
      <c r="GH52" s="163">
        <v>-21.471299999999999</v>
      </c>
      <c r="GI52" s="163">
        <v>-1.4011</v>
      </c>
      <c r="GJ52" s="163">
        <v>-1.3524</v>
      </c>
      <c r="GK52" s="163">
        <v>2.5486</v>
      </c>
      <c r="GL52" s="164"/>
      <c r="GM52" s="164"/>
      <c r="GN52" s="163">
        <v>-17.1828</v>
      </c>
      <c r="GO52" s="163">
        <v>-38.541200000000003</v>
      </c>
      <c r="GP52" s="163">
        <v>15.710699999999999</v>
      </c>
      <c r="GQ52" s="163">
        <v>40.454300000000003</v>
      </c>
      <c r="GR52" s="163">
        <v>63.412999999999997</v>
      </c>
      <c r="GS52" s="163">
        <v>64.697500000000005</v>
      </c>
      <c r="GT52" s="163">
        <v>-152.74</v>
      </c>
      <c r="GU52" s="163">
        <v>-26.661799999999999</v>
      </c>
      <c r="GV52" s="163">
        <v>23.603999999999999</v>
      </c>
      <c r="GW52" s="163">
        <v>-60.498699999999999</v>
      </c>
      <c r="GX52" s="163">
        <v>9.4717000000000002</v>
      </c>
      <c r="GY52" s="163">
        <v>15.990500000000001</v>
      </c>
      <c r="GZ52" s="163">
        <v>15.4754</v>
      </c>
      <c r="HA52" s="163">
        <v>11.4373</v>
      </c>
      <c r="HB52" s="163">
        <v>263.08839999999998</v>
      </c>
      <c r="HC52" s="163">
        <v>264.3331</v>
      </c>
      <c r="HD52" s="163">
        <v>279.5</v>
      </c>
      <c r="HE52" s="164"/>
      <c r="HF52" s="163">
        <v>-512.71500000000003</v>
      </c>
      <c r="HG52" s="163">
        <v>512.00329999999997</v>
      </c>
      <c r="HH52" s="163">
        <v>526.79520000000002</v>
      </c>
      <c r="HI52" s="163">
        <v>-247.0797</v>
      </c>
      <c r="HJ52" s="163">
        <v>-246.0625</v>
      </c>
      <c r="HK52" s="163">
        <v>-9.3323</v>
      </c>
      <c r="HL52" s="163">
        <v>0</v>
      </c>
      <c r="HM52" s="163">
        <v>74.923599999999993</v>
      </c>
      <c r="HN52" s="163">
        <v>74.196799999999996</v>
      </c>
      <c r="HO52" s="164"/>
      <c r="HP52" s="164"/>
      <c r="HQ52" s="163">
        <v>42.992899999999999</v>
      </c>
      <c r="HR52" s="163">
        <v>42.048099999999998</v>
      </c>
      <c r="HS52" s="163">
        <v>-54.050699999999999</v>
      </c>
      <c r="HT52" s="163">
        <v>-54.499699999999997</v>
      </c>
      <c r="HU52" s="163">
        <v>120.13</v>
      </c>
      <c r="HV52" s="163">
        <v>119.74</v>
      </c>
      <c r="HW52" s="163">
        <v>47.7</v>
      </c>
      <c r="HX52" s="163">
        <v>47</v>
      </c>
      <c r="HY52" s="163">
        <v>21.720500000000001</v>
      </c>
      <c r="HZ52" s="163">
        <v>30.08</v>
      </c>
      <c r="IA52" s="163">
        <v>-387.1619</v>
      </c>
      <c r="IB52" s="163">
        <v>112.46429999999999</v>
      </c>
      <c r="IC52" s="163">
        <v>112.1554</v>
      </c>
      <c r="ID52" s="163">
        <v>13.9</v>
      </c>
      <c r="IE52" s="163">
        <v>1.7</v>
      </c>
      <c r="IF52" s="163">
        <v>-41.2</v>
      </c>
      <c r="IG52" s="163">
        <v>-40.6</v>
      </c>
      <c r="IH52" s="164"/>
      <c r="II52" s="163">
        <v>1.3789</v>
      </c>
      <c r="IJ52" s="163">
        <v>-516.42129999999997</v>
      </c>
      <c r="IK52" s="163">
        <v>-338.98099999999999</v>
      </c>
      <c r="IL52" s="163">
        <v>485.01139999999998</v>
      </c>
      <c r="IM52" s="163">
        <v>392.90839999999997</v>
      </c>
      <c r="IN52" s="163">
        <v>12.4955</v>
      </c>
      <c r="IO52" s="163">
        <v>-383.1266</v>
      </c>
      <c r="IP52" s="163">
        <v>391.19920000000002</v>
      </c>
      <c r="IQ52" s="163">
        <v>-166.01169999999999</v>
      </c>
      <c r="IR52" s="163">
        <v>-248.31020000000001</v>
      </c>
      <c r="IS52" s="163">
        <v>-384.1404</v>
      </c>
      <c r="IT52" s="163">
        <v>108.7794</v>
      </c>
      <c r="IU52" s="163">
        <v>105.37730000000001</v>
      </c>
      <c r="IV52" s="163">
        <v>170.25810000000001</v>
      </c>
      <c r="IW52" s="163">
        <v>-470.08350000000002</v>
      </c>
      <c r="IX52" s="163">
        <v>252.06479999999999</v>
      </c>
      <c r="IY52" s="163">
        <v>-218.78700000000001</v>
      </c>
      <c r="IZ52" s="163">
        <v>219.87880000000001</v>
      </c>
      <c r="JA52" s="163">
        <v>-9.4388000000000005</v>
      </c>
      <c r="JB52" s="164"/>
      <c r="JC52" s="163">
        <v>26.24</v>
      </c>
      <c r="JD52" s="163">
        <v>6.9210000000000003</v>
      </c>
      <c r="JE52" s="163">
        <v>6.8760000000000003</v>
      </c>
      <c r="JF52" s="163">
        <v>-25.36</v>
      </c>
      <c r="JG52" s="163">
        <v>1.76</v>
      </c>
      <c r="JH52" s="164"/>
      <c r="JI52" s="163">
        <v>-1.5792999999999999</v>
      </c>
      <c r="JJ52" s="163">
        <v>-24.110800000000001</v>
      </c>
      <c r="JK52" s="163">
        <v>-17.372399999999999</v>
      </c>
      <c r="JL52" s="163">
        <v>13.6</v>
      </c>
      <c r="JM52" s="163">
        <v>51.033000000000001</v>
      </c>
      <c r="JN52" s="163">
        <v>53.841000000000001</v>
      </c>
      <c r="JO52" s="163">
        <v>11.3043</v>
      </c>
      <c r="JP52" s="163">
        <v>13.390700000000001</v>
      </c>
      <c r="JQ52" s="163">
        <v>73.432599999999994</v>
      </c>
      <c r="JR52" s="164"/>
      <c r="JS52" s="163">
        <v>73.920599999999993</v>
      </c>
      <c r="JT52" s="164"/>
      <c r="JU52" s="163">
        <v>-2.2000000000000002</v>
      </c>
      <c r="JV52" s="163">
        <v>32.198500000000003</v>
      </c>
      <c r="JW52" s="163">
        <v>8.66</v>
      </c>
      <c r="JX52" s="164"/>
      <c r="JY52" s="163">
        <v>3.778</v>
      </c>
      <c r="JZ52" s="163">
        <v>42.44</v>
      </c>
      <c r="KA52" s="163">
        <v>8.6288999999999998</v>
      </c>
      <c r="KB52" s="163">
        <v>3.7513999999999998</v>
      </c>
      <c r="KC52" s="163">
        <v>-42.180100000000003</v>
      </c>
      <c r="KD52" s="163">
        <v>-5.6005000000000003</v>
      </c>
      <c r="KE52" s="163">
        <v>46.470399999999998</v>
      </c>
      <c r="KF52" s="163">
        <v>-5.7</v>
      </c>
      <c r="KG52" s="163">
        <v>6.3</v>
      </c>
      <c r="KH52" s="163">
        <v>11.2225</v>
      </c>
      <c r="KI52" s="163">
        <v>67.408900000000003</v>
      </c>
    </row>
    <row r="53" spans="1:295" ht="18" customHeight="1" x14ac:dyDescent="0.3">
      <c r="A53" s="160" t="s">
        <v>48</v>
      </c>
      <c r="B53" s="160" t="s">
        <v>835</v>
      </c>
      <c r="C53" s="163">
        <v>0</v>
      </c>
      <c r="D53" s="163">
        <v>20.28</v>
      </c>
      <c r="E53" s="163">
        <v>-24.783300000000001</v>
      </c>
      <c r="F53" s="163">
        <v>-36.685400000000001</v>
      </c>
      <c r="G53" s="163">
        <v>26.378399999999999</v>
      </c>
      <c r="H53" s="164"/>
      <c r="I53" s="163">
        <v>35.272300000000001</v>
      </c>
      <c r="J53" s="163">
        <v>-57.715200000000003</v>
      </c>
      <c r="K53" s="163">
        <v>52.084600000000002</v>
      </c>
      <c r="L53" s="163">
        <v>26.403199999999998</v>
      </c>
      <c r="M53" s="163">
        <v>25.774000000000001</v>
      </c>
      <c r="N53" s="163">
        <v>-8.8800000000000008</v>
      </c>
      <c r="O53" s="163">
        <v>-54.671999999999997</v>
      </c>
      <c r="P53" s="163">
        <v>50.6</v>
      </c>
      <c r="Q53" s="163">
        <v>17.388000000000002</v>
      </c>
      <c r="R53" s="163">
        <v>-50.6</v>
      </c>
      <c r="S53" s="163">
        <v>12.898899999999999</v>
      </c>
      <c r="T53" s="163">
        <v>22.819800000000001</v>
      </c>
      <c r="U53" s="163">
        <v>10.844900000000001</v>
      </c>
      <c r="V53" s="163">
        <v>11.046200000000001</v>
      </c>
      <c r="W53" s="163">
        <v>18.277899999999999</v>
      </c>
      <c r="X53" s="163">
        <v>16.9895</v>
      </c>
      <c r="Y53" s="163">
        <v>0.61099999999999999</v>
      </c>
      <c r="Z53" s="163">
        <v>8.4870000000000001</v>
      </c>
      <c r="AA53" s="164"/>
      <c r="AB53" s="164"/>
      <c r="AC53" s="163">
        <v>-54.27</v>
      </c>
      <c r="AD53" s="163">
        <v>-54.23</v>
      </c>
      <c r="AE53" s="164"/>
      <c r="AF53" s="163">
        <v>8.8800000000000008</v>
      </c>
      <c r="AG53" s="163">
        <v>52.8</v>
      </c>
      <c r="AH53" s="163">
        <v>28.975999999999999</v>
      </c>
      <c r="AI53" s="163">
        <v>0.23899999999999999</v>
      </c>
      <c r="AJ53" s="163">
        <v>-61.41</v>
      </c>
      <c r="AK53" s="163">
        <v>-69.59</v>
      </c>
      <c r="AL53" s="163">
        <v>-26.86</v>
      </c>
      <c r="AM53" s="163">
        <v>62.25</v>
      </c>
      <c r="AN53" s="163">
        <v>62.94</v>
      </c>
      <c r="AO53" s="163">
        <v>20.2087</v>
      </c>
      <c r="AP53" s="163">
        <v>-5.6768999999999998</v>
      </c>
      <c r="AQ53" s="163">
        <v>62.617800000000003</v>
      </c>
      <c r="AR53" s="163">
        <v>64.043300000000002</v>
      </c>
      <c r="AS53" s="163">
        <v>38.9236</v>
      </c>
      <c r="AT53" s="163">
        <v>-57.066600000000001</v>
      </c>
      <c r="AU53" s="163">
        <v>-55.991</v>
      </c>
      <c r="AV53" s="163">
        <v>31.544699999999999</v>
      </c>
      <c r="AW53" s="163">
        <v>28.336200000000002</v>
      </c>
      <c r="AX53" s="163">
        <v>68.587100000000007</v>
      </c>
      <c r="AY53" s="163">
        <v>69.658799999999999</v>
      </c>
      <c r="AZ53" s="163">
        <v>9.9619999999999997</v>
      </c>
      <c r="BA53" s="163">
        <v>54.935400000000001</v>
      </c>
      <c r="BB53" s="163">
        <v>-534.47770000000003</v>
      </c>
      <c r="BC53" s="163">
        <v>3.9247999999999998</v>
      </c>
      <c r="BD53" s="163">
        <v>-12.2</v>
      </c>
      <c r="BE53" s="163">
        <v>-12.8</v>
      </c>
      <c r="BF53" s="163">
        <v>63.642099999999999</v>
      </c>
      <c r="BG53" s="163">
        <v>63.209899999999998</v>
      </c>
      <c r="BH53" s="163">
        <v>-4.0404</v>
      </c>
      <c r="BI53" s="164"/>
      <c r="BJ53" s="163">
        <v>-98.9131</v>
      </c>
      <c r="BK53" s="163">
        <v>2.3045</v>
      </c>
      <c r="BL53" s="163">
        <v>4.0282999999999998</v>
      </c>
      <c r="BM53" s="163">
        <v>4.0644</v>
      </c>
      <c r="BN53" s="163">
        <v>575.79250000000002</v>
      </c>
      <c r="BO53" s="163">
        <v>103.3356</v>
      </c>
      <c r="BP53" s="163">
        <v>103.48820000000001</v>
      </c>
      <c r="BQ53" s="163">
        <v>-474.56760000000003</v>
      </c>
      <c r="BR53" s="163">
        <v>487.98140000000001</v>
      </c>
      <c r="BS53" s="164"/>
      <c r="BT53" s="163">
        <v>-73.768500000000003</v>
      </c>
      <c r="BU53" s="163">
        <v>75.452600000000004</v>
      </c>
      <c r="BV53" s="163">
        <v>80.195700000000002</v>
      </c>
      <c r="BW53" s="163">
        <v>27.37</v>
      </c>
      <c r="BX53" s="163">
        <v>27.4</v>
      </c>
      <c r="BY53" s="163">
        <v>59.26</v>
      </c>
      <c r="BZ53" s="163">
        <v>73.69</v>
      </c>
      <c r="CA53" s="163">
        <v>-7.3635000000000002</v>
      </c>
      <c r="CB53" s="163">
        <v>-7.8993000000000002</v>
      </c>
      <c r="CC53" s="163">
        <v>74.063400000000001</v>
      </c>
      <c r="CD53" s="163">
        <v>74.160499999999999</v>
      </c>
      <c r="CE53" s="163">
        <v>38.731000000000002</v>
      </c>
      <c r="CF53" s="163">
        <v>-119.434</v>
      </c>
      <c r="CG53" s="163">
        <v>-119.3943</v>
      </c>
      <c r="CH53" s="163">
        <v>13.5497</v>
      </c>
      <c r="CI53" s="164"/>
      <c r="CJ53" s="164"/>
      <c r="CK53" s="164"/>
      <c r="CL53" s="163">
        <v>87.3</v>
      </c>
      <c r="CM53" s="163">
        <v>79.2</v>
      </c>
      <c r="CN53" s="163">
        <v>-12.06</v>
      </c>
      <c r="CO53" s="163">
        <v>46.473599999999998</v>
      </c>
      <c r="CP53" s="163">
        <v>44.040799999999997</v>
      </c>
      <c r="CQ53" s="163">
        <v>45.272500000000001</v>
      </c>
      <c r="CR53" s="163">
        <v>-61.667400000000001</v>
      </c>
      <c r="CS53" s="163">
        <v>-61.308799999999998</v>
      </c>
      <c r="CT53" s="163">
        <v>54.802900000000001</v>
      </c>
      <c r="CU53" s="163">
        <v>-38.968800000000002</v>
      </c>
      <c r="CV53" s="163">
        <v>60.675400000000003</v>
      </c>
      <c r="CW53" s="163">
        <v>14.542</v>
      </c>
      <c r="CX53" s="163">
        <v>47.49</v>
      </c>
      <c r="CY53" s="163">
        <v>31.5</v>
      </c>
      <c r="CZ53" s="163">
        <v>48.5229</v>
      </c>
      <c r="DA53" s="163">
        <v>46.147199999999998</v>
      </c>
      <c r="DB53" s="163">
        <v>-28.19</v>
      </c>
      <c r="DC53" s="163">
        <v>-3.8935</v>
      </c>
      <c r="DD53" s="164"/>
      <c r="DE53" s="164"/>
      <c r="DF53" s="163">
        <v>-164.39519999999999</v>
      </c>
      <c r="DG53" s="163">
        <v>-19.892700000000001</v>
      </c>
      <c r="DH53" s="163">
        <v>-17.2516</v>
      </c>
      <c r="DI53" s="163">
        <v>-110</v>
      </c>
      <c r="DJ53" s="163">
        <v>-109.9</v>
      </c>
      <c r="DK53" s="163">
        <v>22.6511</v>
      </c>
      <c r="DL53" s="163">
        <v>46.298200000000001</v>
      </c>
      <c r="DM53" s="163">
        <v>60.598999999999997</v>
      </c>
      <c r="DN53" s="163">
        <v>65.643299999999996</v>
      </c>
      <c r="DO53" s="163">
        <v>46.06</v>
      </c>
      <c r="DP53" s="163">
        <v>-7.58</v>
      </c>
      <c r="DQ53" s="163">
        <v>53.661000000000001</v>
      </c>
      <c r="DR53" s="163">
        <v>162.1542</v>
      </c>
      <c r="DS53" s="163">
        <v>-9.43</v>
      </c>
      <c r="DT53" s="163">
        <v>-9.59</v>
      </c>
      <c r="DU53" s="163">
        <v>81.81</v>
      </c>
      <c r="DV53" s="163">
        <v>61.94</v>
      </c>
      <c r="DW53" s="163">
        <v>162.98179999999999</v>
      </c>
      <c r="DX53" s="163">
        <v>160.32730000000001</v>
      </c>
      <c r="DY53" s="163">
        <v>27.397600000000001</v>
      </c>
      <c r="DZ53" s="163">
        <v>27.454499999999999</v>
      </c>
      <c r="EA53" s="163">
        <v>239.62029999999999</v>
      </c>
      <c r="EB53" s="163">
        <v>206.0746</v>
      </c>
      <c r="EC53" s="163">
        <v>198.63570000000001</v>
      </c>
      <c r="ED53" s="163">
        <v>199.28960000000001</v>
      </c>
      <c r="EE53" s="163">
        <v>110.9635</v>
      </c>
      <c r="EF53" s="163">
        <v>94.923199999999994</v>
      </c>
      <c r="EG53" s="163">
        <v>-23.103000000000002</v>
      </c>
      <c r="EH53" s="163">
        <v>487.9205</v>
      </c>
      <c r="EI53" s="163">
        <v>386.93979999999999</v>
      </c>
      <c r="EJ53" s="164"/>
      <c r="EK53" s="163">
        <v>-21.402100000000001</v>
      </c>
      <c r="EL53" s="163">
        <v>-19.533000000000001</v>
      </c>
      <c r="EM53" s="163">
        <v>-34.526699999999998</v>
      </c>
      <c r="EN53" s="163">
        <v>23.273199999999999</v>
      </c>
      <c r="EO53" s="164"/>
      <c r="EP53" s="163">
        <v>142.90799999999999</v>
      </c>
      <c r="EQ53" s="163">
        <v>-33.058199999999999</v>
      </c>
      <c r="ER53" s="163">
        <v>-33.412799999999997</v>
      </c>
      <c r="ES53" s="163">
        <v>-57.801099999999998</v>
      </c>
      <c r="ET53" s="164"/>
      <c r="EU53" s="163">
        <v>-9.77</v>
      </c>
      <c r="EV53" s="163">
        <v>109.9</v>
      </c>
      <c r="EW53" s="163">
        <v>8.6262000000000008</v>
      </c>
      <c r="EX53" s="163">
        <v>6.5243000000000002</v>
      </c>
      <c r="EY53" s="163">
        <v>-38.9801</v>
      </c>
      <c r="EZ53" s="163">
        <v>-37.7376</v>
      </c>
      <c r="FA53" s="163">
        <v>10.5334</v>
      </c>
      <c r="FB53" s="163">
        <v>-92.210300000000004</v>
      </c>
      <c r="FC53" s="163">
        <v>56.453600000000002</v>
      </c>
      <c r="FD53" s="163">
        <v>23.538699999999999</v>
      </c>
      <c r="FE53" s="164"/>
      <c r="FF53" s="163">
        <v>22.892299999999999</v>
      </c>
      <c r="FG53" s="164"/>
      <c r="FH53" s="164"/>
      <c r="FI53" s="164"/>
      <c r="FJ53" s="163">
        <v>7.8704000000000001</v>
      </c>
      <c r="FK53" s="163">
        <v>6.8657000000000004</v>
      </c>
      <c r="FL53" s="163">
        <v>88.081999999999994</v>
      </c>
      <c r="FM53" s="163">
        <v>-27.148199999999999</v>
      </c>
      <c r="FN53" s="163">
        <v>-26.5412</v>
      </c>
      <c r="FO53" s="163">
        <v>57.818300000000001</v>
      </c>
      <c r="FP53" s="163">
        <v>55.281399999999998</v>
      </c>
      <c r="FQ53" s="163">
        <v>31.804099999999998</v>
      </c>
      <c r="FR53" s="163">
        <v>18.559999999999999</v>
      </c>
      <c r="FS53" s="163">
        <v>11.7806</v>
      </c>
      <c r="FT53" s="163">
        <v>1.2674000000000001</v>
      </c>
      <c r="FU53" s="163">
        <v>-7.22</v>
      </c>
      <c r="FV53" s="163">
        <v>16.02</v>
      </c>
      <c r="FW53" s="163">
        <v>31.511500000000002</v>
      </c>
      <c r="FX53" s="164"/>
      <c r="FY53" s="163">
        <v>-0.57599999999999996</v>
      </c>
      <c r="FZ53" s="163">
        <v>4.6280000000000001</v>
      </c>
      <c r="GA53" s="164"/>
      <c r="GB53" s="163">
        <v>49.37</v>
      </c>
      <c r="GC53" s="163">
        <v>-56.072899999999997</v>
      </c>
      <c r="GD53" s="163">
        <v>-57.814900000000002</v>
      </c>
      <c r="GE53" s="163">
        <v>15.12</v>
      </c>
      <c r="GF53" s="163">
        <v>88.175299999999993</v>
      </c>
      <c r="GG53" s="163">
        <v>23.5</v>
      </c>
      <c r="GH53" s="163">
        <v>-19.6616</v>
      </c>
      <c r="GI53" s="163">
        <v>-1.2034</v>
      </c>
      <c r="GJ53" s="163">
        <v>0</v>
      </c>
      <c r="GK53" s="163">
        <v>2.3180000000000001</v>
      </c>
      <c r="GL53" s="164"/>
      <c r="GM53" s="164"/>
      <c r="GN53" s="163">
        <v>-16.769400000000001</v>
      </c>
      <c r="GO53" s="163">
        <v>-35.133600000000001</v>
      </c>
      <c r="GP53" s="163">
        <v>14.0212</v>
      </c>
      <c r="GQ53" s="163">
        <v>36.347999999999999</v>
      </c>
      <c r="GR53" s="163">
        <v>63.003799999999998</v>
      </c>
      <c r="GS53" s="163">
        <v>63.9452</v>
      </c>
      <c r="GT53" s="163">
        <v>-143.98660000000001</v>
      </c>
      <c r="GU53" s="163">
        <v>-25.1084</v>
      </c>
      <c r="GV53" s="163">
        <v>22.479900000000001</v>
      </c>
      <c r="GW53" s="163">
        <v>-56.159199999999998</v>
      </c>
      <c r="GX53" s="163">
        <v>9.0603999999999996</v>
      </c>
      <c r="GY53" s="163">
        <v>14.0068</v>
      </c>
      <c r="GZ53" s="163">
        <v>13.6929</v>
      </c>
      <c r="HA53" s="163">
        <v>10.661300000000001</v>
      </c>
      <c r="HB53" s="163">
        <v>256.99259999999998</v>
      </c>
      <c r="HC53" s="163">
        <v>255.7747</v>
      </c>
      <c r="HD53" s="163">
        <v>231.7</v>
      </c>
      <c r="HE53" s="163">
        <v>-228.7944</v>
      </c>
      <c r="HF53" s="163">
        <v>-452.01060000000001</v>
      </c>
      <c r="HG53" s="163">
        <v>453.74919999999997</v>
      </c>
      <c r="HH53" s="163">
        <v>512.57219999999995</v>
      </c>
      <c r="HI53" s="163">
        <v>-238.78960000000001</v>
      </c>
      <c r="HJ53" s="163">
        <v>-235.99250000000001</v>
      </c>
      <c r="HK53" s="163">
        <v>-13.4975</v>
      </c>
      <c r="HL53" s="163">
        <v>0</v>
      </c>
      <c r="HM53" s="163">
        <v>76.536699999999996</v>
      </c>
      <c r="HN53" s="163">
        <v>76.950599999999994</v>
      </c>
      <c r="HO53" s="164"/>
      <c r="HP53" s="164"/>
      <c r="HQ53" s="163">
        <v>42.311700000000002</v>
      </c>
      <c r="HR53" s="163">
        <v>41.982100000000003</v>
      </c>
      <c r="HS53" s="163">
        <v>-48.358600000000003</v>
      </c>
      <c r="HT53" s="163">
        <v>-48.587299999999999</v>
      </c>
      <c r="HU53" s="163">
        <v>120.34</v>
      </c>
      <c r="HV53" s="163">
        <v>120.59</v>
      </c>
      <c r="HW53" s="163">
        <v>46.4</v>
      </c>
      <c r="HX53" s="163">
        <v>46.5</v>
      </c>
      <c r="HY53" s="163">
        <v>21.556000000000001</v>
      </c>
      <c r="HZ53" s="163">
        <v>28.24</v>
      </c>
      <c r="IA53" s="163">
        <v>-377.12310000000002</v>
      </c>
      <c r="IB53" s="163">
        <v>112.0926</v>
      </c>
      <c r="IC53" s="163">
        <v>111.7998</v>
      </c>
      <c r="ID53" s="163">
        <v>12.8</v>
      </c>
      <c r="IE53" s="163">
        <v>-1.6</v>
      </c>
      <c r="IF53" s="163">
        <v>-40.299999999999997</v>
      </c>
      <c r="IG53" s="163">
        <v>-40.6</v>
      </c>
      <c r="IH53" s="163">
        <v>1.5527</v>
      </c>
      <c r="II53" s="163">
        <v>1.2585999999999999</v>
      </c>
      <c r="IJ53" s="163">
        <v>-500.46980000000002</v>
      </c>
      <c r="IK53" s="163">
        <v>-350.35309999999998</v>
      </c>
      <c r="IL53" s="163">
        <v>471.59100000000001</v>
      </c>
      <c r="IM53" s="163">
        <v>388.14850000000001</v>
      </c>
      <c r="IN53" s="163">
        <v>2.9944000000000002</v>
      </c>
      <c r="IO53" s="163">
        <v>-374.21019999999999</v>
      </c>
      <c r="IP53" s="163">
        <v>375.90870000000001</v>
      </c>
      <c r="IQ53" s="163">
        <v>-166.36850000000001</v>
      </c>
      <c r="IR53" s="163">
        <v>-241.46559999999999</v>
      </c>
      <c r="IS53" s="163">
        <v>-374.101</v>
      </c>
      <c r="IT53" s="163">
        <v>103.17400000000001</v>
      </c>
      <c r="IU53" s="163">
        <v>102.06480000000001</v>
      </c>
      <c r="IV53" s="163">
        <v>165.95830000000001</v>
      </c>
      <c r="IW53" s="163">
        <v>-454.6225</v>
      </c>
      <c r="IX53" s="163">
        <v>249.1962</v>
      </c>
      <c r="IY53" s="163">
        <v>-205.72550000000001</v>
      </c>
      <c r="IZ53" s="163">
        <v>213.6292</v>
      </c>
      <c r="JA53" s="163">
        <v>-9.2026000000000003</v>
      </c>
      <c r="JB53" s="164"/>
      <c r="JC53" s="163">
        <v>25.28</v>
      </c>
      <c r="JD53" s="163">
        <v>7.226</v>
      </c>
      <c r="JE53" s="163">
        <v>7.2549999999999999</v>
      </c>
      <c r="JF53" s="163">
        <v>-24.8</v>
      </c>
      <c r="JG53" s="163">
        <v>1.28</v>
      </c>
      <c r="JH53" s="164"/>
      <c r="JI53" s="163">
        <v>-1.4633</v>
      </c>
      <c r="JJ53" s="163">
        <v>-25.899100000000001</v>
      </c>
      <c r="JK53" s="163">
        <v>-18.3978</v>
      </c>
      <c r="JL53" s="163">
        <v>16</v>
      </c>
      <c r="JM53" s="163">
        <v>53.600999999999999</v>
      </c>
      <c r="JN53" s="163">
        <v>53.731999999999999</v>
      </c>
      <c r="JO53" s="163">
        <v>11.3568</v>
      </c>
      <c r="JP53" s="163">
        <v>13.567</v>
      </c>
      <c r="JQ53" s="163">
        <v>74.760599999999997</v>
      </c>
      <c r="JR53" s="164"/>
      <c r="JS53" s="163">
        <v>75.270300000000006</v>
      </c>
      <c r="JT53" s="164"/>
      <c r="JU53" s="163">
        <v>1.4</v>
      </c>
      <c r="JV53" s="163">
        <v>33.029899999999998</v>
      </c>
      <c r="JW53" s="163">
        <v>8.01</v>
      </c>
      <c r="JX53" s="164"/>
      <c r="JY53" s="163">
        <v>0</v>
      </c>
      <c r="JZ53" s="163">
        <v>44.0486</v>
      </c>
      <c r="KA53" s="163">
        <v>13.486800000000001</v>
      </c>
      <c r="KB53" s="163">
        <v>-2.5459000000000001</v>
      </c>
      <c r="KC53" s="163">
        <v>-44.119599999999998</v>
      </c>
      <c r="KD53" s="163">
        <v>0</v>
      </c>
      <c r="KE53" s="163">
        <v>43.352899999999998</v>
      </c>
      <c r="KF53" s="163">
        <v>-9</v>
      </c>
      <c r="KG53" s="163">
        <v>10.4</v>
      </c>
      <c r="KH53" s="163">
        <v>63.511000000000003</v>
      </c>
      <c r="KI53" s="163">
        <v>37.387</v>
      </c>
    </row>
    <row r="54" spans="1:295" ht="18" customHeight="1" x14ac:dyDescent="0.3">
      <c r="A54" s="160" t="s">
        <v>48</v>
      </c>
      <c r="B54" s="160" t="s">
        <v>836</v>
      </c>
      <c r="C54" s="163">
        <v>0</v>
      </c>
      <c r="D54" s="163">
        <v>19.582699999999999</v>
      </c>
      <c r="E54" s="163">
        <v>-23.122800000000002</v>
      </c>
      <c r="F54" s="163">
        <v>7.6249000000000002</v>
      </c>
      <c r="G54" s="163">
        <v>25.663499999999999</v>
      </c>
      <c r="H54" s="164"/>
      <c r="I54" s="163">
        <v>32.748800000000003</v>
      </c>
      <c r="J54" s="163">
        <v>-70.550700000000006</v>
      </c>
      <c r="K54" s="163">
        <v>48.688600000000001</v>
      </c>
      <c r="L54" s="163">
        <v>24.621200000000002</v>
      </c>
      <c r="M54" s="163">
        <v>24.055399999999999</v>
      </c>
      <c r="N54" s="163">
        <v>-4.4400000000000004</v>
      </c>
      <c r="O54" s="163">
        <v>-53.848999999999997</v>
      </c>
      <c r="P54" s="163">
        <v>48.4</v>
      </c>
      <c r="Q54" s="163">
        <v>19.044</v>
      </c>
      <c r="R54" s="163">
        <v>-48.4</v>
      </c>
      <c r="S54" s="163">
        <v>12.3093</v>
      </c>
      <c r="T54" s="163">
        <v>34.099200000000003</v>
      </c>
      <c r="U54" s="163">
        <v>10.0954</v>
      </c>
      <c r="V54" s="163">
        <v>10.2437</v>
      </c>
      <c r="W54" s="163">
        <v>16.334700000000002</v>
      </c>
      <c r="X54" s="163">
        <v>17.084199999999999</v>
      </c>
      <c r="Y54" s="163">
        <v>0.54879999999999995</v>
      </c>
      <c r="Z54" s="163">
        <v>8.5602999999999998</v>
      </c>
      <c r="AA54" s="164"/>
      <c r="AB54" s="164"/>
      <c r="AC54" s="163">
        <v>-49.32</v>
      </c>
      <c r="AD54" s="163">
        <v>-49.46</v>
      </c>
      <c r="AE54" s="164"/>
      <c r="AF54" s="163">
        <v>4.4400000000000004</v>
      </c>
      <c r="AG54" s="163">
        <v>52.8</v>
      </c>
      <c r="AH54" s="163">
        <v>27.687000000000001</v>
      </c>
      <c r="AI54" s="163">
        <v>0.23100000000000001</v>
      </c>
      <c r="AJ54" s="163">
        <v>-52.64</v>
      </c>
      <c r="AK54" s="163">
        <v>-69.599999999999994</v>
      </c>
      <c r="AL54" s="163">
        <v>-33.74</v>
      </c>
      <c r="AM54" s="163">
        <v>52.35</v>
      </c>
      <c r="AN54" s="163">
        <v>53.09</v>
      </c>
      <c r="AO54" s="163">
        <v>18.604299999999999</v>
      </c>
      <c r="AP54" s="163">
        <v>-5.0321999999999996</v>
      </c>
      <c r="AQ54" s="163">
        <v>58.889899999999997</v>
      </c>
      <c r="AR54" s="163">
        <v>60.488900000000001</v>
      </c>
      <c r="AS54" s="163">
        <v>36.890700000000002</v>
      </c>
      <c r="AT54" s="163">
        <v>-50.100700000000003</v>
      </c>
      <c r="AU54" s="163">
        <v>-47.8521</v>
      </c>
      <c r="AV54" s="163">
        <v>18.1967</v>
      </c>
      <c r="AW54" s="163">
        <v>16.329899999999999</v>
      </c>
      <c r="AX54" s="163">
        <v>66.041899999999998</v>
      </c>
      <c r="AY54" s="163">
        <v>68.587100000000007</v>
      </c>
      <c r="AZ54" s="163">
        <v>8.3917000000000002</v>
      </c>
      <c r="BA54" s="163">
        <v>41.5383</v>
      </c>
      <c r="BB54" s="163">
        <v>-545.94680000000005</v>
      </c>
      <c r="BC54" s="163">
        <v>4.4770000000000003</v>
      </c>
      <c r="BD54" s="163">
        <v>-12.7</v>
      </c>
      <c r="BE54" s="163">
        <v>-13.1</v>
      </c>
      <c r="BF54" s="163">
        <v>54.054200000000002</v>
      </c>
      <c r="BG54" s="163">
        <v>53.080199999999998</v>
      </c>
      <c r="BH54" s="163">
        <v>-3.8641000000000001</v>
      </c>
      <c r="BI54" s="164"/>
      <c r="BJ54" s="163">
        <v>-99.896100000000004</v>
      </c>
      <c r="BK54" s="163">
        <v>0.4496</v>
      </c>
      <c r="BL54" s="163">
        <v>1.9752000000000001</v>
      </c>
      <c r="BM54" s="163">
        <v>3.7881999999999998</v>
      </c>
      <c r="BN54" s="163">
        <v>586.38239999999996</v>
      </c>
      <c r="BO54" s="163">
        <v>104.4953</v>
      </c>
      <c r="BP54" s="163">
        <v>104.0986</v>
      </c>
      <c r="BQ54" s="163">
        <v>-484.71980000000002</v>
      </c>
      <c r="BR54" s="163">
        <v>488.00529999999998</v>
      </c>
      <c r="BS54" s="164"/>
      <c r="BT54" s="163">
        <v>-62.142600000000002</v>
      </c>
      <c r="BU54" s="163">
        <v>63.561100000000003</v>
      </c>
      <c r="BV54" s="163">
        <v>74.876599999999996</v>
      </c>
      <c r="BW54" s="163">
        <v>26.53</v>
      </c>
      <c r="BX54" s="163">
        <v>25.53</v>
      </c>
      <c r="BY54" s="163">
        <v>56.2</v>
      </c>
      <c r="BZ54" s="163">
        <v>70.67</v>
      </c>
      <c r="CA54" s="163">
        <v>-1.6032999999999999</v>
      </c>
      <c r="CB54" s="163">
        <v>0.94189999999999996</v>
      </c>
      <c r="CC54" s="163">
        <v>59.658499999999997</v>
      </c>
      <c r="CD54" s="163">
        <v>59.398800000000001</v>
      </c>
      <c r="CE54" s="163">
        <v>41.083100000000002</v>
      </c>
      <c r="CF54" s="163">
        <v>-109.04219999999999</v>
      </c>
      <c r="CG54" s="163">
        <v>-109.4164</v>
      </c>
      <c r="CH54" s="163">
        <v>5.6332000000000004</v>
      </c>
      <c r="CI54" s="164"/>
      <c r="CJ54" s="164"/>
      <c r="CK54" s="164"/>
      <c r="CL54" s="163">
        <v>82.2</v>
      </c>
      <c r="CM54" s="163">
        <v>74.599999999999994</v>
      </c>
      <c r="CN54" s="163">
        <v>-11.72</v>
      </c>
      <c r="CO54" s="163">
        <v>45.002899999999997</v>
      </c>
      <c r="CP54" s="163">
        <v>43.648400000000002</v>
      </c>
      <c r="CQ54" s="163">
        <v>44.5595</v>
      </c>
      <c r="CR54" s="163">
        <v>-63.531199999999998</v>
      </c>
      <c r="CS54" s="163">
        <v>-62.569499999999998</v>
      </c>
      <c r="CT54" s="163">
        <v>72.233400000000003</v>
      </c>
      <c r="CU54" s="163">
        <v>-50.522199999999998</v>
      </c>
      <c r="CV54" s="163">
        <v>78.140199999999993</v>
      </c>
      <c r="CW54" s="163">
        <v>13.631399999999999</v>
      </c>
      <c r="CX54" s="163">
        <v>44.45</v>
      </c>
      <c r="CY54" s="163">
        <v>29.48</v>
      </c>
      <c r="CZ54" s="163">
        <v>46.179200000000002</v>
      </c>
      <c r="DA54" s="163">
        <v>43.803400000000003</v>
      </c>
      <c r="DB54" s="163">
        <v>-26.75</v>
      </c>
      <c r="DC54" s="163">
        <v>-3.8935</v>
      </c>
      <c r="DD54" s="164"/>
      <c r="DE54" s="164"/>
      <c r="DF54" s="163">
        <v>-164.44730000000001</v>
      </c>
      <c r="DG54" s="163">
        <v>-19.1294</v>
      </c>
      <c r="DH54" s="163">
        <v>-16.520299999999999</v>
      </c>
      <c r="DI54" s="163">
        <v>-103</v>
      </c>
      <c r="DJ54" s="163">
        <v>-102.3</v>
      </c>
      <c r="DK54" s="163">
        <v>21.398599999999998</v>
      </c>
      <c r="DL54" s="163">
        <v>43.954500000000003</v>
      </c>
      <c r="DM54" s="163">
        <v>56.372199999999999</v>
      </c>
      <c r="DN54" s="163">
        <v>62.127699999999997</v>
      </c>
      <c r="DO54" s="163">
        <v>43.63</v>
      </c>
      <c r="DP54" s="163">
        <v>-7.21</v>
      </c>
      <c r="DQ54" s="163">
        <v>53.01</v>
      </c>
      <c r="DR54" s="163">
        <v>163.7543</v>
      </c>
      <c r="DS54" s="163">
        <v>-11.46</v>
      </c>
      <c r="DT54" s="163">
        <v>-11.63</v>
      </c>
      <c r="DU54" s="163">
        <v>80.180000000000007</v>
      </c>
      <c r="DV54" s="163">
        <v>57.73</v>
      </c>
      <c r="DW54" s="163">
        <v>165.67269999999999</v>
      </c>
      <c r="DX54" s="163">
        <v>164.1636</v>
      </c>
      <c r="DY54" s="163">
        <v>40.388199999999998</v>
      </c>
      <c r="DZ54" s="163">
        <v>38.390900000000002</v>
      </c>
      <c r="EA54" s="163">
        <v>241.34350000000001</v>
      </c>
      <c r="EB54" s="163">
        <v>206.8202</v>
      </c>
      <c r="EC54" s="163">
        <v>197.5463</v>
      </c>
      <c r="ED54" s="163">
        <v>201.4093</v>
      </c>
      <c r="EE54" s="163">
        <v>104.3293</v>
      </c>
      <c r="EF54" s="163">
        <v>89.350300000000004</v>
      </c>
      <c r="EG54" s="163">
        <v>-22.79</v>
      </c>
      <c r="EH54" s="163">
        <v>498.99979999999999</v>
      </c>
      <c r="EI54" s="163">
        <v>365.6934</v>
      </c>
      <c r="EJ54" s="164"/>
      <c r="EK54" s="163">
        <v>-21.333100000000002</v>
      </c>
      <c r="EL54" s="163">
        <v>-18.914999999999999</v>
      </c>
      <c r="EM54" s="163">
        <v>-30.1203</v>
      </c>
      <c r="EN54" s="163">
        <v>24.1431</v>
      </c>
      <c r="EO54" s="164"/>
      <c r="EP54" s="163">
        <v>104.496</v>
      </c>
      <c r="EQ54" s="163">
        <v>-31.525200000000002</v>
      </c>
      <c r="ER54" s="163">
        <v>-31.953499999999998</v>
      </c>
      <c r="ES54" s="163">
        <v>-50.681800000000003</v>
      </c>
      <c r="ET54" s="163">
        <v>14.35</v>
      </c>
      <c r="EU54" s="163">
        <v>-9.11</v>
      </c>
      <c r="EV54" s="163">
        <v>78.400000000000006</v>
      </c>
      <c r="EW54" s="163">
        <v>7.9313000000000002</v>
      </c>
      <c r="EX54" s="163">
        <v>11.5061</v>
      </c>
      <c r="EY54" s="163">
        <v>-37.222099999999998</v>
      </c>
      <c r="EZ54" s="163">
        <v>-36.155700000000003</v>
      </c>
      <c r="FA54" s="163">
        <v>8.3727</v>
      </c>
      <c r="FB54" s="163">
        <v>-85.683400000000006</v>
      </c>
      <c r="FC54" s="163">
        <v>51.689100000000003</v>
      </c>
      <c r="FD54" s="163">
        <v>23.253299999999999</v>
      </c>
      <c r="FE54" s="164"/>
      <c r="FF54" s="163">
        <v>22.267499999999998</v>
      </c>
      <c r="FG54" s="164"/>
      <c r="FH54" s="164"/>
      <c r="FI54" s="164"/>
      <c r="FJ54" s="163">
        <v>-1.0046999999999999</v>
      </c>
      <c r="FK54" s="163">
        <v>-1.3396999999999999</v>
      </c>
      <c r="FL54" s="163">
        <v>141.16569999999999</v>
      </c>
      <c r="FM54" s="163">
        <v>-36.232500000000002</v>
      </c>
      <c r="FN54" s="163">
        <v>-35.995600000000003</v>
      </c>
      <c r="FO54" s="163">
        <v>100.03570000000001</v>
      </c>
      <c r="FP54" s="163">
        <v>98.716300000000004</v>
      </c>
      <c r="FQ54" s="163">
        <v>38.622999999999998</v>
      </c>
      <c r="FR54" s="163">
        <v>23.29</v>
      </c>
      <c r="FS54" s="163">
        <v>11.0701</v>
      </c>
      <c r="FT54" s="163">
        <v>1.1501999999999999</v>
      </c>
      <c r="FU54" s="163">
        <v>-6.7</v>
      </c>
      <c r="FV54" s="163">
        <v>16.77</v>
      </c>
      <c r="FW54" s="163">
        <v>39.375799999999998</v>
      </c>
      <c r="FX54" s="164"/>
      <c r="FY54" s="163">
        <v>-1.0509999999999999</v>
      </c>
      <c r="FZ54" s="163">
        <v>4.5060000000000002</v>
      </c>
      <c r="GA54" s="164"/>
      <c r="GB54" s="163">
        <v>46.55</v>
      </c>
      <c r="GC54" s="163">
        <v>-98.921499999999995</v>
      </c>
      <c r="GD54" s="163">
        <v>-99.518299999999996</v>
      </c>
      <c r="GE54" s="163">
        <v>14.85</v>
      </c>
      <c r="GF54" s="163">
        <v>79.286799999999999</v>
      </c>
      <c r="GG54" s="163">
        <v>23.5</v>
      </c>
      <c r="GH54" s="163">
        <v>-17.430199999999999</v>
      </c>
      <c r="GI54" s="163">
        <v>-1.7022999999999999</v>
      </c>
      <c r="GJ54" s="163">
        <v>-1.7357</v>
      </c>
      <c r="GK54" s="163">
        <v>2.1111</v>
      </c>
      <c r="GL54" s="164"/>
      <c r="GM54" s="164"/>
      <c r="GN54" s="163">
        <v>-16.550999999999998</v>
      </c>
      <c r="GO54" s="163">
        <v>-30.5733</v>
      </c>
      <c r="GP54" s="163">
        <v>16.215699999999998</v>
      </c>
      <c r="GQ54" s="163">
        <v>31.743200000000002</v>
      </c>
      <c r="GR54" s="163">
        <v>60.702300000000001</v>
      </c>
      <c r="GS54" s="163">
        <v>61.263100000000001</v>
      </c>
      <c r="GT54" s="163">
        <v>-123.1049</v>
      </c>
      <c r="GU54" s="163">
        <v>-23.276900000000001</v>
      </c>
      <c r="GV54" s="163">
        <v>21.444400000000002</v>
      </c>
      <c r="GW54" s="163">
        <v>-51.143900000000002</v>
      </c>
      <c r="GX54" s="163">
        <v>9.7116000000000007</v>
      </c>
      <c r="GY54" s="163">
        <v>12.3759</v>
      </c>
      <c r="GZ54" s="163">
        <v>12.0792</v>
      </c>
      <c r="HA54" s="163">
        <v>11</v>
      </c>
      <c r="HB54" s="163">
        <v>247.8015</v>
      </c>
      <c r="HC54" s="163">
        <v>246.06100000000001</v>
      </c>
      <c r="HD54" s="163">
        <v>250.2</v>
      </c>
      <c r="HE54" s="163">
        <v>-249.7638</v>
      </c>
      <c r="HF54" s="163">
        <v>-476.58710000000002</v>
      </c>
      <c r="HG54" s="163">
        <v>474.54570000000001</v>
      </c>
      <c r="HH54" s="163">
        <v>496.096</v>
      </c>
      <c r="HI54" s="163">
        <v>-233.76009999999999</v>
      </c>
      <c r="HJ54" s="163">
        <v>-234.9957</v>
      </c>
      <c r="HK54" s="163">
        <v>-16.095800000000001</v>
      </c>
      <c r="HL54" s="164"/>
      <c r="HM54" s="163">
        <v>76.028300000000002</v>
      </c>
      <c r="HN54" s="163">
        <v>76.7376</v>
      </c>
      <c r="HO54" s="164"/>
      <c r="HP54" s="164"/>
      <c r="HQ54" s="163">
        <v>42.168900000000001</v>
      </c>
      <c r="HR54" s="163">
        <v>41.399900000000002</v>
      </c>
      <c r="HS54" s="163">
        <v>-41.578600000000002</v>
      </c>
      <c r="HT54" s="163">
        <v>-41.2532</v>
      </c>
      <c r="HU54" s="163">
        <v>121.47</v>
      </c>
      <c r="HV54" s="163">
        <v>119.86</v>
      </c>
      <c r="HW54" s="163">
        <v>41.4</v>
      </c>
      <c r="HX54" s="163">
        <v>41.5</v>
      </c>
      <c r="HY54" s="163">
        <v>21.904199999999999</v>
      </c>
      <c r="HZ54" s="163">
        <v>27.04</v>
      </c>
      <c r="IA54" s="163">
        <v>-370.63319999999999</v>
      </c>
      <c r="IB54" s="163">
        <v>111.2842</v>
      </c>
      <c r="IC54" s="163">
        <v>111.0029</v>
      </c>
      <c r="ID54" s="163">
        <v>11.6</v>
      </c>
      <c r="IE54" s="163">
        <v>-8.4</v>
      </c>
      <c r="IF54" s="163">
        <v>-42.3</v>
      </c>
      <c r="IG54" s="163">
        <v>-42.2</v>
      </c>
      <c r="IH54" s="164"/>
      <c r="II54" s="164"/>
      <c r="IJ54" s="163">
        <v>-487.19060000000002</v>
      </c>
      <c r="IK54" s="163">
        <v>-328.40120000000002</v>
      </c>
      <c r="IL54" s="163">
        <v>449.33089999999999</v>
      </c>
      <c r="IM54" s="163">
        <v>375.27949999999998</v>
      </c>
      <c r="IN54" s="163">
        <v>5.7944000000000004</v>
      </c>
      <c r="IO54" s="163">
        <v>-362.70650000000001</v>
      </c>
      <c r="IP54" s="163">
        <v>369.31659999999999</v>
      </c>
      <c r="IQ54" s="163">
        <v>-161.0127</v>
      </c>
      <c r="IR54" s="163">
        <v>-239.0926</v>
      </c>
      <c r="IS54" s="163">
        <v>-364.06790000000001</v>
      </c>
      <c r="IT54" s="163">
        <v>97.801199999999994</v>
      </c>
      <c r="IU54" s="163">
        <v>100.11669999999999</v>
      </c>
      <c r="IV54" s="163">
        <v>161.4665</v>
      </c>
      <c r="IW54" s="163">
        <v>-442.94600000000003</v>
      </c>
      <c r="IX54" s="163">
        <v>247.9068</v>
      </c>
      <c r="IY54" s="163">
        <v>-195.98310000000001</v>
      </c>
      <c r="IZ54" s="163">
        <v>198.97040000000001</v>
      </c>
      <c r="JA54" s="163">
        <v>-9.9138999999999999</v>
      </c>
      <c r="JB54" s="164"/>
      <c r="JC54" s="163">
        <v>25.12</v>
      </c>
      <c r="JD54" s="163">
        <v>7.5330000000000004</v>
      </c>
      <c r="JE54" s="163">
        <v>7.4989999999999997</v>
      </c>
      <c r="JF54" s="163">
        <v>-24.88</v>
      </c>
      <c r="JG54" s="163">
        <v>1.36</v>
      </c>
      <c r="JH54" s="164"/>
      <c r="JI54" s="163">
        <v>-0.76139999999999997</v>
      </c>
      <c r="JJ54" s="163">
        <v>-26.0151</v>
      </c>
      <c r="JK54" s="163">
        <v>-19.8627</v>
      </c>
      <c r="JL54" s="163">
        <v>17.8</v>
      </c>
      <c r="JM54" s="163">
        <v>52.26</v>
      </c>
      <c r="JN54" s="163">
        <v>51.542000000000002</v>
      </c>
      <c r="JO54" s="163">
        <v>11.1708</v>
      </c>
      <c r="JP54" s="163">
        <v>13.6165</v>
      </c>
      <c r="JQ54" s="163">
        <v>75.577500000000001</v>
      </c>
      <c r="JR54" s="164"/>
      <c r="JS54" s="163">
        <v>74.960599999999999</v>
      </c>
      <c r="JT54" s="164"/>
      <c r="JU54" s="163">
        <v>8.9</v>
      </c>
      <c r="JV54" s="163">
        <v>33.747199999999999</v>
      </c>
      <c r="JW54" s="163">
        <v>7.37</v>
      </c>
      <c r="JX54" s="164"/>
      <c r="JY54" s="163">
        <v>-4.9934000000000003</v>
      </c>
      <c r="JZ54" s="163">
        <v>45.366900000000001</v>
      </c>
      <c r="KA54" s="163">
        <v>15.2203</v>
      </c>
      <c r="KB54" s="163">
        <v>-4.6081000000000003</v>
      </c>
      <c r="KC54" s="163">
        <v>-44.281999999999996</v>
      </c>
      <c r="KD54" s="163">
        <v>2.2557999999999998</v>
      </c>
      <c r="KE54" s="163">
        <v>40.943800000000003</v>
      </c>
      <c r="KF54" s="163">
        <v>-17.100000000000001</v>
      </c>
      <c r="KG54" s="163">
        <v>17.399999999999999</v>
      </c>
      <c r="KH54" s="163">
        <v>25.8139</v>
      </c>
      <c r="KI54" s="163">
        <v>46.153599999999997</v>
      </c>
    </row>
    <row r="55" spans="1:295" ht="18" customHeight="1" x14ac:dyDescent="0.3">
      <c r="A55" s="160" t="s">
        <v>48</v>
      </c>
      <c r="B55" s="160" t="s">
        <v>837</v>
      </c>
      <c r="C55" s="163">
        <v>0</v>
      </c>
      <c r="D55" s="163">
        <v>18.478300000000001</v>
      </c>
      <c r="E55" s="163">
        <v>-22.058399999999999</v>
      </c>
      <c r="F55" s="163">
        <v>9.0367999999999995</v>
      </c>
      <c r="G55" s="163">
        <v>24.4861</v>
      </c>
      <c r="H55" s="164"/>
      <c r="I55" s="163">
        <v>31.081800000000001</v>
      </c>
      <c r="J55" s="163">
        <v>-70.147300000000001</v>
      </c>
      <c r="K55" s="163">
        <v>46.695999999999998</v>
      </c>
      <c r="L55" s="163">
        <v>23.5853</v>
      </c>
      <c r="M55" s="163">
        <v>23.060700000000001</v>
      </c>
      <c r="N55" s="163">
        <v>-6.66</v>
      </c>
      <c r="O55" s="163">
        <v>-50.695999999999998</v>
      </c>
      <c r="P55" s="163">
        <v>46.2</v>
      </c>
      <c r="Q55" s="163">
        <v>19.044</v>
      </c>
      <c r="R55" s="163">
        <v>-46.2</v>
      </c>
      <c r="S55" s="163">
        <v>12.308</v>
      </c>
      <c r="T55" s="163">
        <v>33.955199999999998</v>
      </c>
      <c r="U55" s="163">
        <v>13.291</v>
      </c>
      <c r="V55" s="163">
        <v>13.332000000000001</v>
      </c>
      <c r="W55" s="163">
        <v>22.724499999999999</v>
      </c>
      <c r="X55" s="163">
        <v>16.444900000000001</v>
      </c>
      <c r="Y55" s="163">
        <v>0.4965</v>
      </c>
      <c r="Z55" s="163">
        <v>8.6736000000000004</v>
      </c>
      <c r="AA55" s="164"/>
      <c r="AB55" s="164"/>
      <c r="AC55" s="163">
        <v>-48.54</v>
      </c>
      <c r="AD55" s="163">
        <v>-49.01</v>
      </c>
      <c r="AE55" s="164"/>
      <c r="AF55" s="163">
        <v>6.66</v>
      </c>
      <c r="AG55" s="163">
        <v>48.4</v>
      </c>
      <c r="AH55" s="163">
        <v>26.052</v>
      </c>
      <c r="AI55" s="163">
        <v>0.223</v>
      </c>
      <c r="AJ55" s="163">
        <v>-48.54</v>
      </c>
      <c r="AK55" s="163">
        <v>-69.61</v>
      </c>
      <c r="AL55" s="163">
        <v>-43.91</v>
      </c>
      <c r="AM55" s="163">
        <v>48.98</v>
      </c>
      <c r="AN55" s="163">
        <v>49.33</v>
      </c>
      <c r="AO55" s="163">
        <v>17.863</v>
      </c>
      <c r="AP55" s="163">
        <v>-4.4694000000000003</v>
      </c>
      <c r="AQ55" s="163">
        <v>55.174999999999997</v>
      </c>
      <c r="AR55" s="163">
        <v>57.201799999999999</v>
      </c>
      <c r="AS55" s="163">
        <v>43.584400000000002</v>
      </c>
      <c r="AT55" s="163">
        <v>-49.296999999999997</v>
      </c>
      <c r="AU55" s="163">
        <v>-45.0184</v>
      </c>
      <c r="AV55" s="163">
        <v>12.3773</v>
      </c>
      <c r="AW55" s="163">
        <v>12.776400000000001</v>
      </c>
      <c r="AX55" s="163">
        <v>69.524799999999999</v>
      </c>
      <c r="AY55" s="163">
        <v>70.864400000000003</v>
      </c>
      <c r="AZ55" s="163">
        <v>7.3446999999999996</v>
      </c>
      <c r="BA55" s="163">
        <v>37.941400000000002</v>
      </c>
      <c r="BB55" s="163">
        <v>-541.41070000000002</v>
      </c>
      <c r="BC55" s="163">
        <v>4.4835000000000003</v>
      </c>
      <c r="BD55" s="163">
        <v>-13.1</v>
      </c>
      <c r="BE55" s="163">
        <v>-13.2</v>
      </c>
      <c r="BF55" s="163">
        <v>52.095700000000001</v>
      </c>
      <c r="BG55" s="163">
        <v>50.848599999999998</v>
      </c>
      <c r="BH55" s="163">
        <v>-3.3237000000000001</v>
      </c>
      <c r="BI55" s="164"/>
      <c r="BJ55" s="163">
        <v>-95.202200000000005</v>
      </c>
      <c r="BK55" s="163">
        <v>-0.67659999999999998</v>
      </c>
      <c r="BL55" s="163">
        <v>0</v>
      </c>
      <c r="BM55" s="163">
        <v>3.4255</v>
      </c>
      <c r="BN55" s="163">
        <v>588.48820000000001</v>
      </c>
      <c r="BO55" s="163">
        <v>102.42010000000001</v>
      </c>
      <c r="BP55" s="163">
        <v>101.535</v>
      </c>
      <c r="BQ55" s="163">
        <v>-479.54199999999997</v>
      </c>
      <c r="BR55" s="163">
        <v>479.11930000000001</v>
      </c>
      <c r="BS55" s="164"/>
      <c r="BT55" s="163">
        <v>-47.488399999999999</v>
      </c>
      <c r="BU55" s="163">
        <v>49.539400000000001</v>
      </c>
      <c r="BV55" s="163">
        <v>71.663200000000003</v>
      </c>
      <c r="BW55" s="163">
        <v>25.92</v>
      </c>
      <c r="BX55" s="163">
        <v>24.21</v>
      </c>
      <c r="BY55" s="163">
        <v>52.84</v>
      </c>
      <c r="BZ55" s="163">
        <v>68.19</v>
      </c>
      <c r="CA55" s="163">
        <v>0.67400000000000004</v>
      </c>
      <c r="CB55" s="163">
        <v>0.40610000000000002</v>
      </c>
      <c r="CC55" s="163">
        <v>59.256900000000002</v>
      </c>
      <c r="CD55" s="163">
        <v>60.233800000000002</v>
      </c>
      <c r="CE55" s="163">
        <v>42.241399999999999</v>
      </c>
      <c r="CF55" s="163">
        <v>-99.930499999999995</v>
      </c>
      <c r="CG55" s="163">
        <v>-98.498000000000005</v>
      </c>
      <c r="CH55" s="163">
        <v>3.8843999999999999</v>
      </c>
      <c r="CI55" s="164"/>
      <c r="CJ55" s="164"/>
      <c r="CK55" s="164"/>
      <c r="CL55" s="163">
        <v>79.099999999999994</v>
      </c>
      <c r="CM55" s="163">
        <v>71.599999999999994</v>
      </c>
      <c r="CN55" s="163">
        <v>-11.1</v>
      </c>
      <c r="CO55" s="163">
        <v>45.3626</v>
      </c>
      <c r="CP55" s="163">
        <v>43.965499999999999</v>
      </c>
      <c r="CQ55" s="163">
        <v>45.504199999999997</v>
      </c>
      <c r="CR55" s="163">
        <v>-64.965500000000006</v>
      </c>
      <c r="CS55" s="163">
        <v>-64.365899999999996</v>
      </c>
      <c r="CT55" s="163">
        <v>79.080699999999993</v>
      </c>
      <c r="CU55" s="163">
        <v>-54.173999999999999</v>
      </c>
      <c r="CV55" s="163">
        <v>83.8065</v>
      </c>
      <c r="CW55" s="163">
        <v>12.2423</v>
      </c>
      <c r="CX55" s="163">
        <v>41.51</v>
      </c>
      <c r="CY55" s="163">
        <v>27.5</v>
      </c>
      <c r="CZ55" s="163">
        <v>43.366700000000002</v>
      </c>
      <c r="DA55" s="163">
        <v>41.166699999999999</v>
      </c>
      <c r="DB55" s="163">
        <v>-25.11</v>
      </c>
      <c r="DC55" s="163">
        <v>-3.8935</v>
      </c>
      <c r="DD55" s="164"/>
      <c r="DE55" s="164"/>
      <c r="DF55" s="163">
        <v>-157.8588</v>
      </c>
      <c r="DG55" s="163">
        <v>-17.457699999999999</v>
      </c>
      <c r="DH55" s="163">
        <v>-15.3841</v>
      </c>
      <c r="DI55" s="163">
        <v>-95.9</v>
      </c>
      <c r="DJ55" s="163">
        <v>-95.1</v>
      </c>
      <c r="DK55" s="163">
        <v>21.222799999999999</v>
      </c>
      <c r="DL55" s="163">
        <v>40.438800000000001</v>
      </c>
      <c r="DM55" s="163">
        <v>50.736499999999999</v>
      </c>
      <c r="DN55" s="163">
        <v>56.854199999999999</v>
      </c>
      <c r="DO55" s="163">
        <v>39.729999999999997</v>
      </c>
      <c r="DP55" s="163">
        <v>-6.43</v>
      </c>
      <c r="DQ55" s="163">
        <v>51.971499999999999</v>
      </c>
      <c r="DR55" s="163">
        <v>155.96889999999999</v>
      </c>
      <c r="DS55" s="163">
        <v>-12.12</v>
      </c>
      <c r="DT55" s="163">
        <v>-12.29</v>
      </c>
      <c r="DU55" s="163">
        <v>76.44</v>
      </c>
      <c r="DV55" s="163">
        <v>54.72</v>
      </c>
      <c r="DW55" s="163">
        <v>158.74549999999999</v>
      </c>
      <c r="DX55" s="163">
        <v>155.6182</v>
      </c>
      <c r="DY55" s="163">
        <v>37.328200000000002</v>
      </c>
      <c r="DZ55" s="163">
        <v>37.2273</v>
      </c>
      <c r="EA55" s="163">
        <v>229.85650000000001</v>
      </c>
      <c r="EB55" s="163">
        <v>195.60130000000001</v>
      </c>
      <c r="EC55" s="163">
        <v>188.3492</v>
      </c>
      <c r="ED55" s="163">
        <v>189.49690000000001</v>
      </c>
      <c r="EE55" s="163">
        <v>107.9354</v>
      </c>
      <c r="EF55" s="163">
        <v>91.970200000000006</v>
      </c>
      <c r="EG55" s="163">
        <v>-21.917999999999999</v>
      </c>
      <c r="EH55" s="163">
        <v>494.68830000000003</v>
      </c>
      <c r="EI55" s="163">
        <v>362.97309999999999</v>
      </c>
      <c r="EJ55" s="164"/>
      <c r="EK55" s="163">
        <v>-21.775200000000002</v>
      </c>
      <c r="EL55" s="163">
        <v>-19.957100000000001</v>
      </c>
      <c r="EM55" s="163">
        <v>-32.323</v>
      </c>
      <c r="EN55" s="163">
        <v>18.692599999999999</v>
      </c>
      <c r="EO55" s="164"/>
      <c r="EP55" s="163">
        <v>162.876</v>
      </c>
      <c r="EQ55" s="163">
        <v>-37.068600000000004</v>
      </c>
      <c r="ER55" s="163">
        <v>-38.396900000000002</v>
      </c>
      <c r="ES55" s="163">
        <v>-55.722499999999997</v>
      </c>
      <c r="ET55" s="163">
        <v>14.53</v>
      </c>
      <c r="EU55" s="163">
        <v>-7.9</v>
      </c>
      <c r="EV55" s="163">
        <v>106.7</v>
      </c>
      <c r="EW55" s="163">
        <v>7.4260000000000002</v>
      </c>
      <c r="EX55" s="163">
        <v>4.7792000000000003</v>
      </c>
      <c r="EY55" s="163">
        <v>-38.603000000000002</v>
      </c>
      <c r="EZ55" s="163">
        <v>-37.943100000000001</v>
      </c>
      <c r="FA55" s="163">
        <v>13.590199999999999</v>
      </c>
      <c r="FB55" s="163">
        <v>-88.4358</v>
      </c>
      <c r="FC55" s="163">
        <v>52.237200000000001</v>
      </c>
      <c r="FD55" s="163">
        <v>22.703399999999998</v>
      </c>
      <c r="FE55" s="164"/>
      <c r="FF55" s="163">
        <v>22.482500000000002</v>
      </c>
      <c r="FG55" s="164"/>
      <c r="FH55" s="164"/>
      <c r="FI55" s="164"/>
      <c r="FJ55" s="163">
        <v>-0.83730000000000004</v>
      </c>
      <c r="FK55" s="163">
        <v>-1.6746000000000001</v>
      </c>
      <c r="FL55" s="163">
        <v>142.6728</v>
      </c>
      <c r="FM55" s="163">
        <v>-35.552900000000001</v>
      </c>
      <c r="FN55" s="163">
        <v>-35.731999999999999</v>
      </c>
      <c r="FO55" s="163">
        <v>99.119900000000001</v>
      </c>
      <c r="FP55" s="163">
        <v>97.739500000000007</v>
      </c>
      <c r="FQ55" s="163">
        <v>42.167999999999999</v>
      </c>
      <c r="FR55" s="163">
        <v>21.3</v>
      </c>
      <c r="FS55" s="163">
        <v>9.5637000000000008</v>
      </c>
      <c r="FT55" s="163">
        <v>1.022</v>
      </c>
      <c r="FU55" s="163">
        <v>-5.52</v>
      </c>
      <c r="FV55" s="163">
        <v>16.600000000000001</v>
      </c>
      <c r="FW55" s="163">
        <v>41.172600000000003</v>
      </c>
      <c r="FX55" s="164"/>
      <c r="FY55" s="163">
        <v>-1.3839999999999999</v>
      </c>
      <c r="FZ55" s="163">
        <v>4.593</v>
      </c>
      <c r="GA55" s="164"/>
      <c r="GB55" s="163">
        <v>46.51</v>
      </c>
      <c r="GC55" s="163">
        <v>-98.495500000000007</v>
      </c>
      <c r="GD55" s="163">
        <v>-99.4893</v>
      </c>
      <c r="GE55" s="163">
        <v>15.45</v>
      </c>
      <c r="GF55" s="163">
        <v>78.637299999999996</v>
      </c>
      <c r="GG55" s="163">
        <v>26.5</v>
      </c>
      <c r="GH55" s="163">
        <v>-16.821200000000001</v>
      </c>
      <c r="GI55" s="163">
        <v>-1.2557</v>
      </c>
      <c r="GJ55" s="163">
        <v>-1.2908999999999999</v>
      </c>
      <c r="GK55" s="163">
        <v>1.9646999999999999</v>
      </c>
      <c r="GL55" s="164"/>
      <c r="GM55" s="164"/>
      <c r="GN55" s="163">
        <v>-14.6372</v>
      </c>
      <c r="GO55" s="163">
        <v>-28.064</v>
      </c>
      <c r="GP55" s="163">
        <v>16.870100000000001</v>
      </c>
      <c r="GQ55" s="163">
        <v>29.328900000000001</v>
      </c>
      <c r="GR55" s="163">
        <v>63.692399999999999</v>
      </c>
      <c r="GS55" s="163">
        <v>64.666300000000007</v>
      </c>
      <c r="GT55" s="163">
        <v>-123.0899</v>
      </c>
      <c r="GU55" s="163">
        <v>-22.041</v>
      </c>
      <c r="GV55" s="163">
        <v>20.3551</v>
      </c>
      <c r="GW55" s="163">
        <v>-48.9848</v>
      </c>
      <c r="GX55" s="163">
        <v>9.0838000000000001</v>
      </c>
      <c r="GY55" s="163">
        <v>11.0184</v>
      </c>
      <c r="GZ55" s="163">
        <v>10.7911</v>
      </c>
      <c r="HA55" s="164"/>
      <c r="HB55" s="163">
        <v>248.1414</v>
      </c>
      <c r="HC55" s="163">
        <v>245.29849999999999</v>
      </c>
      <c r="HD55" s="163">
        <v>247.3</v>
      </c>
      <c r="HE55" s="163">
        <v>-248.6515</v>
      </c>
      <c r="HF55" s="163">
        <v>-465.91570000000002</v>
      </c>
      <c r="HG55" s="163">
        <v>472.7355</v>
      </c>
      <c r="HH55" s="163">
        <v>490.71980000000002</v>
      </c>
      <c r="HI55" s="163">
        <v>-230.67009999999999</v>
      </c>
      <c r="HJ55" s="163">
        <v>-230.21799999999999</v>
      </c>
      <c r="HK55" s="163">
        <v>-17.5199</v>
      </c>
      <c r="HL55" s="163">
        <v>0</v>
      </c>
      <c r="HM55" s="163">
        <v>81.165000000000006</v>
      </c>
      <c r="HN55" s="163">
        <v>79.682699999999997</v>
      </c>
      <c r="HO55" s="163">
        <v>-143.87629999999999</v>
      </c>
      <c r="HP55" s="163">
        <v>-143.1131</v>
      </c>
      <c r="HQ55" s="163">
        <v>42.179900000000004</v>
      </c>
      <c r="HR55" s="163">
        <v>41.29</v>
      </c>
      <c r="HS55" s="163">
        <v>-39.724600000000002</v>
      </c>
      <c r="HT55" s="163">
        <v>-39.264000000000003</v>
      </c>
      <c r="HU55" s="163">
        <v>122.33</v>
      </c>
      <c r="HV55" s="163">
        <v>121.77</v>
      </c>
      <c r="HW55" s="163">
        <v>43.2</v>
      </c>
      <c r="HX55" s="163">
        <v>43.7</v>
      </c>
      <c r="HY55" s="163">
        <v>21.699100000000001</v>
      </c>
      <c r="HZ55" s="163">
        <v>25.76</v>
      </c>
      <c r="IA55" s="163">
        <v>-371.42770000000002</v>
      </c>
      <c r="IB55" s="163">
        <v>111.8827</v>
      </c>
      <c r="IC55" s="163">
        <v>109.5119</v>
      </c>
      <c r="ID55" s="163">
        <v>11.1</v>
      </c>
      <c r="IE55" s="163">
        <v>-6.1</v>
      </c>
      <c r="IF55" s="163">
        <v>-41.2</v>
      </c>
      <c r="IG55" s="163">
        <v>-41.3</v>
      </c>
      <c r="IH55" s="163">
        <v>1.6865000000000001</v>
      </c>
      <c r="II55" s="163">
        <v>1.3087</v>
      </c>
      <c r="IJ55" s="163">
        <v>-480.99110000000002</v>
      </c>
      <c r="IK55" s="163">
        <v>-323.28449999999998</v>
      </c>
      <c r="IL55" s="163">
        <v>455.00869999999998</v>
      </c>
      <c r="IM55" s="163">
        <v>373.93270000000001</v>
      </c>
      <c r="IN55" s="163">
        <v>10.0686</v>
      </c>
      <c r="IO55" s="163">
        <v>-369.15879999999999</v>
      </c>
      <c r="IP55" s="163">
        <v>364.39940000000001</v>
      </c>
      <c r="IQ55" s="163">
        <v>-159.49379999999999</v>
      </c>
      <c r="IR55" s="163">
        <v>-239.28020000000001</v>
      </c>
      <c r="IS55" s="163">
        <v>-366.61200000000002</v>
      </c>
      <c r="IT55" s="163">
        <v>100.605</v>
      </c>
      <c r="IU55" s="163">
        <v>99.311800000000005</v>
      </c>
      <c r="IV55" s="163">
        <v>162.1832</v>
      </c>
      <c r="IW55" s="163">
        <v>-445.13560000000001</v>
      </c>
      <c r="IX55" s="163">
        <v>246.2312</v>
      </c>
      <c r="IY55" s="163">
        <v>-201.9025</v>
      </c>
      <c r="IZ55" s="163">
        <v>205.06100000000001</v>
      </c>
      <c r="JA55" s="163">
        <v>-9.7820999999999998</v>
      </c>
      <c r="JB55" s="164"/>
      <c r="JC55" s="163">
        <v>24.8</v>
      </c>
      <c r="JD55" s="163">
        <v>7.7679999999999998</v>
      </c>
      <c r="JE55" s="163">
        <v>7.7709999999999999</v>
      </c>
      <c r="JF55" s="163">
        <v>-23.84</v>
      </c>
      <c r="JG55" s="163">
        <v>0.48</v>
      </c>
      <c r="JH55" s="164"/>
      <c r="JI55" s="163">
        <v>-0.99339999999999995</v>
      </c>
      <c r="JJ55" s="163">
        <v>-27.6265</v>
      </c>
      <c r="JK55" s="163">
        <v>-19.423200000000001</v>
      </c>
      <c r="JL55" s="163">
        <v>18.7</v>
      </c>
      <c r="JM55" s="163">
        <v>52.656999999999996</v>
      </c>
      <c r="JN55" s="163">
        <v>52.223999999999997</v>
      </c>
      <c r="JO55" s="163">
        <v>11.360900000000001</v>
      </c>
      <c r="JP55" s="163">
        <v>13.571899999999999</v>
      </c>
      <c r="JQ55" s="163">
        <v>78.349500000000006</v>
      </c>
      <c r="JR55" s="164"/>
      <c r="JS55" s="163">
        <v>74.552000000000007</v>
      </c>
      <c r="JT55" s="164"/>
      <c r="JU55" s="163">
        <v>4.8</v>
      </c>
      <c r="JV55" s="163">
        <v>34.185299999999998</v>
      </c>
      <c r="JW55" s="163">
        <v>6.79</v>
      </c>
      <c r="JX55" s="164"/>
      <c r="JY55" s="163">
        <v>-7.1279000000000003</v>
      </c>
      <c r="JZ55" s="163">
        <v>45.195300000000003</v>
      </c>
      <c r="KA55" s="163">
        <v>16.958100000000002</v>
      </c>
      <c r="KB55" s="163">
        <v>-7.2179000000000002</v>
      </c>
      <c r="KC55" s="163">
        <v>-45.613100000000003</v>
      </c>
      <c r="KD55" s="163">
        <v>4.6609999999999996</v>
      </c>
      <c r="KE55" s="163">
        <v>38.534599999999998</v>
      </c>
      <c r="KF55" s="163">
        <v>-15.4</v>
      </c>
      <c r="KG55" s="163">
        <v>13.8</v>
      </c>
      <c r="KH55" s="163">
        <v>25.684899999999999</v>
      </c>
      <c r="KI55" s="163">
        <v>53.822600000000001</v>
      </c>
    </row>
    <row r="56" spans="1:295" ht="18" customHeight="1" x14ac:dyDescent="0.3">
      <c r="A56" s="160" t="s">
        <v>838</v>
      </c>
      <c r="B56" s="160" t="s">
        <v>49</v>
      </c>
      <c r="C56" s="165">
        <v>0</v>
      </c>
      <c r="D56" s="165">
        <v>17.579999999999998</v>
      </c>
      <c r="E56" s="165">
        <v>-20.854099999999999</v>
      </c>
      <c r="F56" s="165">
        <v>8.5467999999999993</v>
      </c>
      <c r="G56" s="165">
        <v>24.043199999999999</v>
      </c>
      <c r="H56" s="166"/>
      <c r="I56" s="165">
        <v>29.577000000000002</v>
      </c>
      <c r="J56" s="165">
        <v>-66.772099999999995</v>
      </c>
      <c r="K56" s="165">
        <v>43.364600000000003</v>
      </c>
      <c r="L56" s="165">
        <v>22.147300000000001</v>
      </c>
      <c r="M56" s="165">
        <v>21.645499999999998</v>
      </c>
      <c r="N56" s="165">
        <v>-2.2200000000000002</v>
      </c>
      <c r="O56" s="165">
        <v>-48.386000000000003</v>
      </c>
      <c r="P56" s="165">
        <v>46.2</v>
      </c>
      <c r="Q56" s="165">
        <v>18.216000000000001</v>
      </c>
      <c r="R56" s="165">
        <v>-44</v>
      </c>
      <c r="S56" s="165">
        <v>12.2843</v>
      </c>
      <c r="T56" s="165">
        <v>31.651</v>
      </c>
      <c r="U56" s="165">
        <v>12.843400000000001</v>
      </c>
      <c r="V56" s="165">
        <v>13.128</v>
      </c>
      <c r="W56" s="165">
        <v>21.986499999999999</v>
      </c>
      <c r="X56" s="165">
        <v>17.275200000000002</v>
      </c>
      <c r="Y56" s="165">
        <v>0.48780000000000001</v>
      </c>
      <c r="Z56" s="165">
        <v>8.4802</v>
      </c>
      <c r="AA56" s="166"/>
      <c r="AB56" s="166"/>
      <c r="AC56" s="165">
        <v>-42.94</v>
      </c>
      <c r="AD56" s="165">
        <v>-43.16</v>
      </c>
      <c r="AE56" s="166"/>
      <c r="AF56" s="165">
        <v>2.2200000000000002</v>
      </c>
      <c r="AG56" s="165">
        <v>46.2</v>
      </c>
      <c r="AH56" s="165">
        <v>25.666</v>
      </c>
      <c r="AI56" s="165">
        <v>0.221</v>
      </c>
      <c r="AJ56" s="165">
        <v>-44.7</v>
      </c>
      <c r="AK56" s="165">
        <v>-69.62</v>
      </c>
      <c r="AL56" s="165">
        <v>-38.119999999999997</v>
      </c>
      <c r="AM56" s="165">
        <v>45.66</v>
      </c>
      <c r="AN56" s="165">
        <v>45.87</v>
      </c>
      <c r="AO56" s="165">
        <v>17.503699999999998</v>
      </c>
      <c r="AP56" s="165">
        <v>-3.9855999999999998</v>
      </c>
      <c r="AQ56" s="165">
        <v>52.976399999999998</v>
      </c>
      <c r="AR56" s="165">
        <v>54.338500000000003</v>
      </c>
      <c r="AS56" s="165">
        <v>36.609699999999997</v>
      </c>
      <c r="AT56" s="165">
        <v>-45.680100000000003</v>
      </c>
      <c r="AU56" s="165">
        <v>-47.118200000000002</v>
      </c>
      <c r="AV56" s="165">
        <v>18.650400000000001</v>
      </c>
      <c r="AW56" s="165">
        <v>19.3124</v>
      </c>
      <c r="AX56" s="165">
        <v>62.558999999999997</v>
      </c>
      <c r="AY56" s="165">
        <v>63.764600000000002</v>
      </c>
      <c r="AZ56" s="165">
        <v>8.9151000000000007</v>
      </c>
      <c r="BA56" s="165">
        <v>50.108699999999999</v>
      </c>
      <c r="BB56" s="165">
        <v>-532.05240000000003</v>
      </c>
      <c r="BC56" s="165">
        <v>3.1086</v>
      </c>
      <c r="BD56" s="165">
        <v>-11.7</v>
      </c>
      <c r="BE56" s="165">
        <v>-12.1</v>
      </c>
      <c r="BF56" s="165">
        <v>53.203499999999998</v>
      </c>
      <c r="BG56" s="165">
        <v>51.846600000000002</v>
      </c>
      <c r="BH56" s="165">
        <v>-3.2637999999999998</v>
      </c>
      <c r="BI56" s="166"/>
      <c r="BJ56" s="165">
        <v>-99.760199999999998</v>
      </c>
      <c r="BK56" s="165">
        <v>-1.2798</v>
      </c>
      <c r="BL56" s="166"/>
      <c r="BM56" s="165">
        <v>2.9828999999999999</v>
      </c>
      <c r="BN56" s="165">
        <v>575.30430000000001</v>
      </c>
      <c r="BO56" s="165">
        <v>84.994</v>
      </c>
      <c r="BP56" s="165">
        <v>85.299199999999999</v>
      </c>
      <c r="BQ56" s="165">
        <v>-490.1379</v>
      </c>
      <c r="BR56" s="165">
        <v>418.54930000000002</v>
      </c>
      <c r="BS56" s="166"/>
      <c r="BT56" s="165">
        <v>-62.033000000000001</v>
      </c>
      <c r="BU56" s="165">
        <v>63.253500000000003</v>
      </c>
      <c r="BV56" s="165">
        <v>67.531599999999997</v>
      </c>
      <c r="BW56" s="165">
        <v>25.09</v>
      </c>
      <c r="BX56" s="165">
        <v>22.68</v>
      </c>
      <c r="BY56" s="165">
        <v>49.66</v>
      </c>
      <c r="BZ56" s="165">
        <v>66.03</v>
      </c>
      <c r="CA56" s="165">
        <v>15.2753</v>
      </c>
      <c r="CB56" s="165">
        <v>17.686499999999999</v>
      </c>
      <c r="CC56" s="165">
        <v>45.688899999999997</v>
      </c>
      <c r="CD56" s="165">
        <v>46.0959</v>
      </c>
      <c r="CE56" s="165">
        <v>46.375799999999998</v>
      </c>
      <c r="CF56" s="165">
        <v>-94.647999999999996</v>
      </c>
      <c r="CG56" s="165">
        <v>-94.174400000000006</v>
      </c>
      <c r="CH56" s="165">
        <v>3.6383000000000001</v>
      </c>
      <c r="CI56" s="166"/>
      <c r="CJ56" s="166"/>
      <c r="CK56" s="166"/>
      <c r="CL56" s="165">
        <v>75.5</v>
      </c>
      <c r="CM56" s="165">
        <v>68.099999999999994</v>
      </c>
      <c r="CN56" s="165">
        <v>-10.97</v>
      </c>
      <c r="CO56" s="165">
        <v>44.262999999999998</v>
      </c>
      <c r="CP56" s="165">
        <v>42.674700000000001</v>
      </c>
      <c r="CQ56" s="165">
        <v>42.8018</v>
      </c>
      <c r="CR56" s="165">
        <v>-72.702500000000001</v>
      </c>
      <c r="CS56" s="165">
        <v>-71.233599999999996</v>
      </c>
      <c r="CT56" s="165">
        <v>75.449799999999996</v>
      </c>
      <c r="CU56" s="165">
        <v>-40.584899999999998</v>
      </c>
      <c r="CV56" s="165">
        <v>78.778700000000001</v>
      </c>
      <c r="CW56" s="165">
        <v>11.9275</v>
      </c>
      <c r="CX56" s="165">
        <v>38.119999999999997</v>
      </c>
      <c r="CY56" s="165">
        <v>25.18</v>
      </c>
      <c r="CZ56" s="165">
        <v>42.8979</v>
      </c>
      <c r="DA56" s="165">
        <v>40.4343</v>
      </c>
      <c r="DB56" s="165">
        <v>-24.79</v>
      </c>
      <c r="DC56" s="166"/>
      <c r="DD56" s="166"/>
      <c r="DE56" s="166"/>
      <c r="DF56" s="165">
        <v>-166.1114</v>
      </c>
      <c r="DG56" s="165">
        <v>-17.662400000000002</v>
      </c>
      <c r="DH56" s="165">
        <v>-15.141999999999999</v>
      </c>
      <c r="DI56" s="165">
        <v>-88.7</v>
      </c>
      <c r="DJ56" s="165">
        <v>-88</v>
      </c>
      <c r="DK56" s="165">
        <v>20.618600000000001</v>
      </c>
      <c r="DL56" s="165">
        <v>38.095100000000002</v>
      </c>
      <c r="DM56" s="165">
        <v>48.388199999999998</v>
      </c>
      <c r="DN56" s="165">
        <v>53.924599999999998</v>
      </c>
      <c r="DO56" s="165">
        <v>37.69</v>
      </c>
      <c r="DP56" s="165">
        <v>-5.91</v>
      </c>
      <c r="DQ56" s="165">
        <v>51.1965</v>
      </c>
      <c r="DR56" s="165">
        <v>163.83930000000001</v>
      </c>
      <c r="DS56" s="165">
        <v>-12.32</v>
      </c>
      <c r="DT56" s="165">
        <v>-12.58</v>
      </c>
      <c r="DU56" s="165">
        <v>72.17</v>
      </c>
      <c r="DV56" s="165">
        <v>51.3</v>
      </c>
      <c r="DW56" s="165">
        <v>165.2182</v>
      </c>
      <c r="DX56" s="165">
        <v>162.34549999999999</v>
      </c>
      <c r="DY56" s="165">
        <v>54.792000000000002</v>
      </c>
      <c r="DZ56" s="165">
        <v>53.154499999999999</v>
      </c>
      <c r="EA56" s="165">
        <v>235.411</v>
      </c>
      <c r="EB56" s="165">
        <v>202.58869999999999</v>
      </c>
      <c r="EC56" s="165">
        <v>195.42089999999999</v>
      </c>
      <c r="ED56" s="165">
        <v>197.40430000000001</v>
      </c>
      <c r="EE56" s="165">
        <v>92.962299999999999</v>
      </c>
      <c r="EF56" s="165">
        <v>77.099500000000006</v>
      </c>
      <c r="EG56" s="165">
        <v>-23.257000000000001</v>
      </c>
      <c r="EH56" s="165">
        <v>505.67529999999999</v>
      </c>
      <c r="EI56" s="165">
        <v>394.24639999999999</v>
      </c>
      <c r="EJ56" s="166"/>
      <c r="EK56" s="165">
        <v>-21.3155</v>
      </c>
      <c r="EL56" s="165">
        <v>-19.805800000000001</v>
      </c>
      <c r="EM56" s="165">
        <v>-19.617699999999999</v>
      </c>
      <c r="EN56" s="165">
        <v>33.094099999999997</v>
      </c>
      <c r="EO56" s="166"/>
      <c r="EP56" s="165">
        <v>44.591999999999999</v>
      </c>
      <c r="EQ56" s="165">
        <v>-13.809100000000001</v>
      </c>
      <c r="ER56" s="165">
        <v>-14.2433</v>
      </c>
      <c r="ES56" s="165">
        <v>-42.021000000000001</v>
      </c>
      <c r="ET56" s="165">
        <v>0</v>
      </c>
      <c r="EU56" s="165">
        <v>-10.25</v>
      </c>
      <c r="EV56" s="165">
        <v>1</v>
      </c>
      <c r="EW56" s="165">
        <v>6.8422000000000001</v>
      </c>
      <c r="EX56" s="165">
        <v>34.145899999999997</v>
      </c>
      <c r="EY56" s="165">
        <v>-35.240600000000001</v>
      </c>
      <c r="EZ56" s="165">
        <v>-34.890900000000002</v>
      </c>
      <c r="FA56" s="165">
        <v>6.9630000000000001</v>
      </c>
      <c r="FB56" s="165">
        <v>-74.285899999999998</v>
      </c>
      <c r="FC56" s="165">
        <v>37.241100000000003</v>
      </c>
      <c r="FD56" s="165">
        <v>22.261099999999999</v>
      </c>
      <c r="FE56" s="166"/>
      <c r="FF56" s="165">
        <v>21.8963</v>
      </c>
      <c r="FG56" s="166"/>
      <c r="FH56" s="166"/>
      <c r="FI56" s="166"/>
      <c r="FJ56" s="165">
        <v>-19.592400000000001</v>
      </c>
      <c r="FK56" s="165">
        <v>-20.2622</v>
      </c>
      <c r="FL56" s="165">
        <v>159.58590000000001</v>
      </c>
      <c r="FM56" s="165">
        <v>-53.043500000000002</v>
      </c>
      <c r="FN56" s="165">
        <v>-52.830599999999997</v>
      </c>
      <c r="FO56" s="165">
        <v>115.1678</v>
      </c>
      <c r="FP56" s="165">
        <v>115.50069999999999</v>
      </c>
      <c r="FQ56" s="165">
        <v>39.113799999999998</v>
      </c>
      <c r="FR56" s="165">
        <v>24.96</v>
      </c>
      <c r="FS56" s="165">
        <v>11.8734</v>
      </c>
      <c r="FT56" s="165">
        <v>0.92810000000000004</v>
      </c>
      <c r="FU56" s="165">
        <v>-7.01</v>
      </c>
      <c r="FV56" s="165">
        <v>16.39</v>
      </c>
      <c r="FW56" s="165">
        <v>38.9191</v>
      </c>
      <c r="FX56" s="166"/>
      <c r="FY56" s="165">
        <v>-1.639</v>
      </c>
      <c r="FZ56" s="165">
        <v>4.6900000000000004</v>
      </c>
      <c r="GA56" s="166"/>
      <c r="GB56" s="165">
        <v>42.42</v>
      </c>
      <c r="GC56" s="165">
        <v>-117.06010000000001</v>
      </c>
      <c r="GD56" s="165">
        <v>-116.7346</v>
      </c>
      <c r="GE56" s="165">
        <v>14.42</v>
      </c>
      <c r="GF56" s="165">
        <v>74.622500000000002</v>
      </c>
      <c r="GG56" s="165">
        <v>27.4</v>
      </c>
      <c r="GH56" s="165">
        <v>-15.599600000000001</v>
      </c>
      <c r="GI56" s="165">
        <v>-1.5933999999999999</v>
      </c>
      <c r="GJ56" s="165">
        <v>-1.4226000000000001</v>
      </c>
      <c r="GK56" s="165">
        <v>1.8018000000000001</v>
      </c>
      <c r="GL56" s="166"/>
      <c r="GM56" s="166"/>
      <c r="GN56" s="165">
        <v>-13.2369</v>
      </c>
      <c r="GO56" s="165">
        <v>-25.4438</v>
      </c>
      <c r="GP56" s="165">
        <v>17.082000000000001</v>
      </c>
      <c r="GQ56" s="165">
        <v>26.400600000000001</v>
      </c>
      <c r="GR56" s="165">
        <v>61.182600000000001</v>
      </c>
      <c r="GS56" s="165">
        <v>61.504199999999997</v>
      </c>
      <c r="GT56" s="165">
        <v>-110.37909999999999</v>
      </c>
      <c r="GU56" s="165">
        <v>-20.601500000000001</v>
      </c>
      <c r="GV56" s="165">
        <v>20.229900000000001</v>
      </c>
      <c r="GW56" s="165">
        <v>-48.345399999999998</v>
      </c>
      <c r="GX56" s="165">
        <v>9.4039999999999999</v>
      </c>
      <c r="GY56" s="165">
        <v>9.7964000000000002</v>
      </c>
      <c r="GZ56" s="165">
        <v>9.6204000000000001</v>
      </c>
      <c r="HA56" s="166"/>
      <c r="HB56" s="165">
        <v>247.5727</v>
      </c>
      <c r="HC56" s="165">
        <v>246.30779999999999</v>
      </c>
      <c r="HD56" s="165">
        <v>152.1</v>
      </c>
      <c r="HE56" s="165">
        <v>-151.99420000000001</v>
      </c>
      <c r="HF56" s="165">
        <v>-359.89240000000001</v>
      </c>
      <c r="HG56" s="165">
        <v>360.47089999999997</v>
      </c>
      <c r="HH56" s="165">
        <v>454.01560000000001</v>
      </c>
      <c r="HI56" s="165">
        <v>-228.84530000000001</v>
      </c>
      <c r="HJ56" s="165">
        <v>-230.62450000000001</v>
      </c>
      <c r="HK56" s="165">
        <v>-18.610900000000001</v>
      </c>
      <c r="HL56" s="165">
        <v>-6.4154999999999998</v>
      </c>
      <c r="HM56" s="165">
        <v>78.392799999999994</v>
      </c>
      <c r="HN56" s="165">
        <v>77.329899999999995</v>
      </c>
      <c r="HO56" s="166"/>
      <c r="HP56" s="166"/>
      <c r="HQ56" s="165">
        <v>42.300800000000002</v>
      </c>
      <c r="HR56" s="165">
        <v>42.125</v>
      </c>
      <c r="HS56" s="165">
        <v>-39.525599999999997</v>
      </c>
      <c r="HT56" s="165">
        <v>-39.356099999999998</v>
      </c>
      <c r="HU56" s="165">
        <v>116.71</v>
      </c>
      <c r="HV56" s="165">
        <v>117.7</v>
      </c>
      <c r="HW56" s="165">
        <v>53.5</v>
      </c>
      <c r="HX56" s="165">
        <v>54.7</v>
      </c>
      <c r="HY56" s="165">
        <v>21.577300000000001</v>
      </c>
      <c r="HZ56" s="165">
        <v>24.88</v>
      </c>
      <c r="IA56" s="165">
        <v>-387.2552</v>
      </c>
      <c r="IB56" s="165">
        <v>111.9893</v>
      </c>
      <c r="IC56" s="165">
        <v>111.666</v>
      </c>
      <c r="ID56" s="165">
        <v>11.6</v>
      </c>
      <c r="IE56" s="165">
        <v>11.9</v>
      </c>
      <c r="IF56" s="165">
        <v>-40.299999999999997</v>
      </c>
      <c r="IG56" s="165">
        <v>-39.9</v>
      </c>
      <c r="IH56" s="165">
        <v>1.5710999999999999</v>
      </c>
      <c r="II56" s="166"/>
      <c r="IJ56" s="165">
        <v>-444.37279999999998</v>
      </c>
      <c r="IK56" s="165">
        <v>-354.63389999999998</v>
      </c>
      <c r="IL56" s="165">
        <v>465.48840000000001</v>
      </c>
      <c r="IM56" s="165">
        <v>381.86380000000003</v>
      </c>
      <c r="IN56" s="165">
        <v>22.268699999999999</v>
      </c>
      <c r="IO56" s="165">
        <v>-377.49939999999998</v>
      </c>
      <c r="IP56" s="165">
        <v>379.33170000000001</v>
      </c>
      <c r="IQ56" s="165">
        <v>-165.86840000000001</v>
      </c>
      <c r="IR56" s="165">
        <v>-243.8886</v>
      </c>
      <c r="IS56" s="165">
        <v>-378.46300000000002</v>
      </c>
      <c r="IT56" s="165">
        <v>101.9739</v>
      </c>
      <c r="IU56" s="165">
        <v>100.0774</v>
      </c>
      <c r="IV56" s="165">
        <v>169.0805</v>
      </c>
      <c r="IW56" s="165">
        <v>-456.74220000000003</v>
      </c>
      <c r="IX56" s="165">
        <v>251.5985</v>
      </c>
      <c r="IY56" s="165">
        <v>-212.4032</v>
      </c>
      <c r="IZ56" s="165">
        <v>211.38740000000001</v>
      </c>
      <c r="JA56" s="165">
        <v>-9.6502999999999997</v>
      </c>
      <c r="JB56" s="166"/>
      <c r="JC56" s="165">
        <v>28.48</v>
      </c>
      <c r="JD56" s="165">
        <v>6.9550000000000001</v>
      </c>
      <c r="JE56" s="165">
        <v>6.9669999999999996</v>
      </c>
      <c r="JF56" s="165">
        <v>-28.08</v>
      </c>
      <c r="JG56" s="165">
        <v>3.84</v>
      </c>
      <c r="JH56" s="166"/>
      <c r="JI56" s="165">
        <v>-4.3045999999999998</v>
      </c>
      <c r="JJ56" s="165">
        <v>-31.554099999999998</v>
      </c>
      <c r="JK56" s="165">
        <v>-14.296200000000001</v>
      </c>
      <c r="JL56" s="165">
        <v>21.8</v>
      </c>
      <c r="JM56" s="165">
        <v>50.581000000000003</v>
      </c>
      <c r="JN56" s="165">
        <v>50.734999999999999</v>
      </c>
      <c r="JO56" s="165">
        <v>11.167299999999999</v>
      </c>
      <c r="JP56" s="165">
        <v>13.617900000000001</v>
      </c>
      <c r="JQ56" s="165">
        <v>75.523899999999998</v>
      </c>
      <c r="JR56" s="166"/>
      <c r="JS56" s="165">
        <v>76.334599999999995</v>
      </c>
      <c r="JT56" s="166"/>
      <c r="JU56" s="165">
        <v>-10.7</v>
      </c>
      <c r="JV56" s="165">
        <v>34.789400000000001</v>
      </c>
      <c r="JW56" s="165">
        <v>6.4</v>
      </c>
      <c r="JX56" s="166"/>
      <c r="JY56" s="165">
        <v>-8.1265000000000001</v>
      </c>
      <c r="JZ56" s="165">
        <v>46.2057</v>
      </c>
      <c r="KA56" s="165">
        <v>18.4861</v>
      </c>
      <c r="KB56" s="165">
        <v>-7.9238</v>
      </c>
      <c r="KC56" s="165">
        <v>-45.409700000000001</v>
      </c>
      <c r="KD56" s="165">
        <v>5.6966000000000001</v>
      </c>
      <c r="KE56" s="165">
        <v>38.187800000000003</v>
      </c>
      <c r="KF56" s="165">
        <v>2.1</v>
      </c>
      <c r="KG56" s="165">
        <v>-2.7</v>
      </c>
      <c r="KH56" s="165">
        <v>96.1995</v>
      </c>
      <c r="KI56" s="165">
        <v>-49.046199999999999</v>
      </c>
    </row>
    <row r="57" spans="1:295" x14ac:dyDescent="0.3">
      <c r="A57" s="224" t="s">
        <v>850</v>
      </c>
      <c r="B57" s="224"/>
      <c r="C57" s="167">
        <v>0</v>
      </c>
      <c r="D57" s="167">
        <v>21.471299999999999</v>
      </c>
      <c r="E57" s="167">
        <v>-19.856200000000001</v>
      </c>
      <c r="F57" s="167">
        <v>9.0367999999999995</v>
      </c>
      <c r="G57" s="167">
        <v>31.462299999999999</v>
      </c>
      <c r="H57" s="167">
        <v>0</v>
      </c>
      <c r="I57" s="167">
        <v>46.842199999999998</v>
      </c>
      <c r="J57" s="167">
        <v>-46.127699999999997</v>
      </c>
      <c r="K57" s="167">
        <v>64.281400000000005</v>
      </c>
      <c r="L57" s="167">
        <v>32.420999999999999</v>
      </c>
      <c r="M57" s="167">
        <v>31.698</v>
      </c>
      <c r="N57" s="167">
        <v>39.96</v>
      </c>
      <c r="O57" s="167">
        <v>-35.799999999999997</v>
      </c>
      <c r="P57" s="167">
        <v>61.6</v>
      </c>
      <c r="Q57" s="167">
        <v>20.7</v>
      </c>
      <c r="R57" s="167">
        <v>-33</v>
      </c>
      <c r="S57" s="167">
        <v>13.127000000000001</v>
      </c>
      <c r="T57" s="167">
        <v>39.426600000000001</v>
      </c>
      <c r="U57" s="167">
        <v>24.0107</v>
      </c>
      <c r="V57" s="167">
        <v>17.5671</v>
      </c>
      <c r="W57" s="167">
        <v>40.082700000000003</v>
      </c>
      <c r="X57" s="167">
        <v>17.5623</v>
      </c>
      <c r="Y57" s="167">
        <v>6.694</v>
      </c>
      <c r="Z57" s="167">
        <v>8.7063000000000006</v>
      </c>
      <c r="AA57" s="167">
        <v>0</v>
      </c>
      <c r="AB57" s="167">
        <v>0</v>
      </c>
      <c r="AC57" s="167">
        <v>-30.58</v>
      </c>
      <c r="AD57" s="167">
        <v>-29.81</v>
      </c>
      <c r="AE57" s="167">
        <v>0</v>
      </c>
      <c r="AF57" s="167">
        <v>13.32</v>
      </c>
      <c r="AG57" s="167">
        <v>68.2</v>
      </c>
      <c r="AH57" s="167">
        <v>33.744</v>
      </c>
      <c r="AI57" s="167">
        <v>0.26500000000000001</v>
      </c>
      <c r="AJ57" s="167">
        <v>-29.9</v>
      </c>
      <c r="AK57" s="167">
        <v>-29.72</v>
      </c>
      <c r="AL57" s="167">
        <v>-18.28</v>
      </c>
      <c r="AM57" s="167">
        <v>70.430000000000007</v>
      </c>
      <c r="AN57" s="167">
        <v>70.97</v>
      </c>
      <c r="AO57" s="167">
        <v>24.7318</v>
      </c>
      <c r="AP57" s="167">
        <v>-2.3147000000000002</v>
      </c>
      <c r="AQ57" s="167">
        <v>71.776300000000006</v>
      </c>
      <c r="AR57" s="167">
        <v>73.750799999999998</v>
      </c>
      <c r="AS57" s="167">
        <v>71.566400000000002</v>
      </c>
      <c r="AT57" s="167">
        <v>10</v>
      </c>
      <c r="AU57" s="167">
        <v>-29.2363</v>
      </c>
      <c r="AV57" s="167">
        <v>35.925400000000003</v>
      </c>
      <c r="AW57" s="167">
        <v>37.264699999999998</v>
      </c>
      <c r="AX57" s="167">
        <v>77.696399999999997</v>
      </c>
      <c r="AY57" s="167">
        <v>79.169899999999998</v>
      </c>
      <c r="AZ57" s="167">
        <v>12.5793</v>
      </c>
      <c r="BA57" s="167">
        <v>65.579700000000003</v>
      </c>
      <c r="BB57" s="167">
        <v>-490.2149</v>
      </c>
      <c r="BC57" s="167">
        <v>27.5274</v>
      </c>
      <c r="BD57" s="167">
        <v>-5.2</v>
      </c>
      <c r="BE57" s="167">
        <v>-5.4</v>
      </c>
      <c r="BF57" s="167">
        <v>72.4495</v>
      </c>
      <c r="BG57" s="167">
        <v>72.900899999999993</v>
      </c>
      <c r="BH57" s="167">
        <v>-0.51219999999999999</v>
      </c>
      <c r="BI57" s="167">
        <v>0</v>
      </c>
      <c r="BJ57" s="167">
        <v>-86.397199999999998</v>
      </c>
      <c r="BK57" s="167">
        <v>4.8418000000000001</v>
      </c>
      <c r="BL57" s="167">
        <v>9.0343</v>
      </c>
      <c r="BM57" s="167">
        <v>6.0143000000000004</v>
      </c>
      <c r="BN57" s="167">
        <v>694.41800000000001</v>
      </c>
      <c r="BO57" s="167">
        <v>143.3759</v>
      </c>
      <c r="BP57" s="167">
        <v>144.10839999999999</v>
      </c>
      <c r="BQ57" s="167">
        <v>-365.70979999999997</v>
      </c>
      <c r="BR57" s="167">
        <v>581.21310000000005</v>
      </c>
      <c r="BS57" s="167">
        <v>0</v>
      </c>
      <c r="BT57" s="167">
        <v>-17.234999999999999</v>
      </c>
      <c r="BU57" s="167">
        <v>117.4058</v>
      </c>
      <c r="BV57" s="167">
        <v>91.981499999999997</v>
      </c>
      <c r="BW57" s="167">
        <v>30.75</v>
      </c>
      <c r="BX57" s="167">
        <v>40.99</v>
      </c>
      <c r="BY57" s="167">
        <v>67.86</v>
      </c>
      <c r="BZ57" s="167">
        <v>79.260000000000005</v>
      </c>
      <c r="CA57" s="167">
        <v>23.982500000000002</v>
      </c>
      <c r="CB57" s="167">
        <v>25.054200000000002</v>
      </c>
      <c r="CC57" s="167">
        <v>74.063400000000001</v>
      </c>
      <c r="CD57" s="167">
        <v>74.925200000000004</v>
      </c>
      <c r="CE57" s="167">
        <v>48.877499999999998</v>
      </c>
      <c r="CF57" s="167">
        <v>-49.718299999999999</v>
      </c>
      <c r="CG57" s="167">
        <v>-49.2637</v>
      </c>
      <c r="CH57" s="167">
        <v>16.2822</v>
      </c>
      <c r="CI57" s="167">
        <v>0</v>
      </c>
      <c r="CJ57" s="167">
        <v>0</v>
      </c>
      <c r="CK57" s="167">
        <v>0</v>
      </c>
      <c r="CL57" s="167">
        <v>94.9</v>
      </c>
      <c r="CM57" s="167">
        <v>85.9</v>
      </c>
      <c r="CN57" s="167">
        <v>-8.3800000000000008</v>
      </c>
      <c r="CO57" s="167">
        <v>53.743699999999997</v>
      </c>
      <c r="CP57" s="167">
        <v>52.449199999999998</v>
      </c>
      <c r="CQ57" s="167">
        <v>52.290700000000001</v>
      </c>
      <c r="CR57" s="167">
        <v>0</v>
      </c>
      <c r="CS57" s="167">
        <v>-39.502099999999999</v>
      </c>
      <c r="CT57" s="167">
        <v>90.237499999999997</v>
      </c>
      <c r="CU57" s="167">
        <v>-15.524900000000001</v>
      </c>
      <c r="CV57" s="167">
        <v>95.426000000000002</v>
      </c>
      <c r="CW57" s="167">
        <v>16.986499999999999</v>
      </c>
      <c r="CX57" s="167">
        <v>61.25</v>
      </c>
      <c r="CY57" s="167">
        <v>70.849999999999994</v>
      </c>
      <c r="CZ57" s="167">
        <v>55.554200000000002</v>
      </c>
      <c r="DA57" s="167">
        <v>52.445999999999998</v>
      </c>
      <c r="DB57" s="167">
        <v>-21.56</v>
      </c>
      <c r="DC57" s="167">
        <v>-0.83730000000000004</v>
      </c>
      <c r="DD57" s="167">
        <v>0</v>
      </c>
      <c r="DE57" s="167">
        <v>0</v>
      </c>
      <c r="DF57" s="167">
        <v>-125.8236</v>
      </c>
      <c r="DG57" s="167">
        <v>-4.7999999999999996E-3</v>
      </c>
      <c r="DH57" s="167">
        <v>-13.0624</v>
      </c>
      <c r="DI57" s="167">
        <v>-66.099999999999994</v>
      </c>
      <c r="DJ57" s="167">
        <v>-65.7</v>
      </c>
      <c r="DK57" s="167">
        <v>26.7654</v>
      </c>
      <c r="DL57" s="167">
        <v>56.845100000000002</v>
      </c>
      <c r="DM57" s="167">
        <v>72.809799999999996</v>
      </c>
      <c r="DN57" s="167">
        <v>79.705799999999996</v>
      </c>
      <c r="DO57" s="167">
        <v>56.28</v>
      </c>
      <c r="DP57" s="167">
        <v>-3.12</v>
      </c>
      <c r="DQ57" s="167">
        <v>58.698500000000003</v>
      </c>
      <c r="DR57" s="167">
        <v>208.8819</v>
      </c>
      <c r="DS57" s="167">
        <v>-9.43</v>
      </c>
      <c r="DT57" s="167">
        <v>-9.59</v>
      </c>
      <c r="DU57" s="167">
        <v>122.48</v>
      </c>
      <c r="DV57" s="167">
        <v>69.87</v>
      </c>
      <c r="DW57" s="167">
        <v>206.56360000000001</v>
      </c>
      <c r="DX57" s="167">
        <v>204.4545</v>
      </c>
      <c r="DY57" s="167">
        <v>64.546199999999999</v>
      </c>
      <c r="DZ57" s="167">
        <v>63.109099999999998</v>
      </c>
      <c r="EA57" s="167">
        <v>282.7602</v>
      </c>
      <c r="EB57" s="167">
        <v>247.65770000000001</v>
      </c>
      <c r="EC57" s="167">
        <v>239.4314</v>
      </c>
      <c r="ED57" s="167">
        <v>242.66970000000001</v>
      </c>
      <c r="EE57" s="167">
        <v>130.93559999999999</v>
      </c>
      <c r="EF57" s="167">
        <v>120.16030000000001</v>
      </c>
      <c r="EG57" s="167">
        <v>-18.260000000000002</v>
      </c>
      <c r="EH57" s="167">
        <v>571.50289999999995</v>
      </c>
      <c r="EI57" s="167">
        <v>503.36259999999999</v>
      </c>
      <c r="EJ57" s="167">
        <v>0</v>
      </c>
      <c r="EK57" s="167">
        <v>-13.639900000000001</v>
      </c>
      <c r="EL57" s="167">
        <v>-11.9215</v>
      </c>
      <c r="EM57" s="167">
        <v>22.349699999999999</v>
      </c>
      <c r="EN57" s="167">
        <v>38.961300000000001</v>
      </c>
      <c r="EO57" s="167">
        <v>0</v>
      </c>
      <c r="EP57" s="167">
        <v>170.55600000000001</v>
      </c>
      <c r="EQ57" s="167">
        <v>12.1015</v>
      </c>
      <c r="ER57" s="167">
        <v>11.9199</v>
      </c>
      <c r="ES57" s="167">
        <v>-2.8929</v>
      </c>
      <c r="ET57" s="167">
        <v>15.71</v>
      </c>
      <c r="EU57" s="167">
        <v>-4.95</v>
      </c>
      <c r="EV57" s="167">
        <v>122.7</v>
      </c>
      <c r="EW57" s="167">
        <v>12.287000000000001</v>
      </c>
      <c r="EX57" s="167">
        <v>34.145899999999997</v>
      </c>
      <c r="EY57" s="167">
        <v>-33.183900000000001</v>
      </c>
      <c r="EZ57" s="167">
        <v>-32.476700000000001</v>
      </c>
      <c r="FA57" s="167">
        <v>13.590199999999999</v>
      </c>
      <c r="FB57" s="167">
        <v>-37.158200000000001</v>
      </c>
      <c r="FC57" s="167">
        <v>79.104799999999997</v>
      </c>
      <c r="FD57" s="167">
        <v>24.1965</v>
      </c>
      <c r="FE57" s="167">
        <v>0</v>
      </c>
      <c r="FF57" s="167">
        <v>24.22</v>
      </c>
      <c r="FG57" s="167">
        <v>0</v>
      </c>
      <c r="FH57" s="167">
        <v>0</v>
      </c>
      <c r="FI57" s="167">
        <v>0</v>
      </c>
      <c r="FJ57" s="167">
        <v>19.759799999999998</v>
      </c>
      <c r="FK57" s="167">
        <v>20.4297</v>
      </c>
      <c r="FL57" s="167">
        <v>189.56049999999999</v>
      </c>
      <c r="FM57" s="167">
        <v>-21.333300000000001</v>
      </c>
      <c r="FN57" s="167">
        <v>-20.812799999999999</v>
      </c>
      <c r="FO57" s="167">
        <v>142.4479</v>
      </c>
      <c r="FP57" s="167">
        <v>144.511</v>
      </c>
      <c r="FQ57" s="167">
        <v>48.540199999999999</v>
      </c>
      <c r="FR57" s="167">
        <v>32.08</v>
      </c>
      <c r="FS57" s="167">
        <v>15.1693</v>
      </c>
      <c r="FT57" s="167">
        <v>1.7008000000000001</v>
      </c>
      <c r="FU57" s="167">
        <v>-4.12</v>
      </c>
      <c r="FV57" s="167">
        <v>17.670000000000002</v>
      </c>
      <c r="FW57" s="167">
        <v>47.9542</v>
      </c>
      <c r="FX57" s="167">
        <v>11.6875</v>
      </c>
      <c r="FY57" s="167">
        <v>0.89500000000000002</v>
      </c>
      <c r="FZ57" s="167">
        <v>4.7110000000000003</v>
      </c>
      <c r="GA57" s="167">
        <v>9.5184999999999995</v>
      </c>
      <c r="GB57" s="167">
        <v>54.05</v>
      </c>
      <c r="GC57" s="167">
        <v>-19.679099999999998</v>
      </c>
      <c r="GD57" s="167">
        <v>-22.5411</v>
      </c>
      <c r="GE57" s="167">
        <v>16.57</v>
      </c>
      <c r="GF57" s="167">
        <v>93.000399999999999</v>
      </c>
      <c r="GG57" s="167">
        <v>28.6</v>
      </c>
      <c r="GH57" s="167">
        <v>-10.2539</v>
      </c>
      <c r="GI57" s="167">
        <v>1.5812999999999999</v>
      </c>
      <c r="GJ57" s="167">
        <v>1.7316</v>
      </c>
      <c r="GK57" s="167">
        <v>2.9394999999999998</v>
      </c>
      <c r="GL57" s="167">
        <v>0</v>
      </c>
      <c r="GM57" s="167">
        <v>0</v>
      </c>
      <c r="GN57" s="167">
        <v>-11.566700000000001</v>
      </c>
      <c r="GO57" s="167">
        <v>-22.406500000000001</v>
      </c>
      <c r="GP57" s="167">
        <v>19.582699999999999</v>
      </c>
      <c r="GQ57" s="167">
        <v>49.093299999999999</v>
      </c>
      <c r="GR57" s="167">
        <v>65.935199999999995</v>
      </c>
      <c r="GS57" s="167">
        <v>65.676900000000003</v>
      </c>
      <c r="GT57" s="167">
        <v>-103.7931</v>
      </c>
      <c r="GU57" s="167">
        <v>-16.3185</v>
      </c>
      <c r="GV57" s="167">
        <v>29.561</v>
      </c>
      <c r="GW57" s="167">
        <v>-32.838500000000003</v>
      </c>
      <c r="GX57" s="167">
        <v>12.7216</v>
      </c>
      <c r="GY57" s="167">
        <v>19.5062</v>
      </c>
      <c r="GZ57" s="167">
        <v>19.0627</v>
      </c>
      <c r="HA57" s="167">
        <v>14.155099999999999</v>
      </c>
      <c r="HB57" s="167">
        <v>299.59359999999998</v>
      </c>
      <c r="HC57" s="167">
        <v>327.83049999999997</v>
      </c>
      <c r="HD57" s="167">
        <v>279.5</v>
      </c>
      <c r="HE57" s="167">
        <v>0</v>
      </c>
      <c r="HF57" s="167">
        <v>-121.46210000000001</v>
      </c>
      <c r="HG57" s="167">
        <v>512.00329999999997</v>
      </c>
      <c r="HH57" s="167">
        <v>527.07910000000004</v>
      </c>
      <c r="HI57" s="167">
        <v>-129.40819999999999</v>
      </c>
      <c r="HJ57" s="167">
        <v>-129.5736</v>
      </c>
      <c r="HK57" s="167">
        <v>0</v>
      </c>
      <c r="HL57" s="167">
        <v>15.4084</v>
      </c>
      <c r="HM57" s="167">
        <v>81.165000000000006</v>
      </c>
      <c r="HN57" s="167">
        <v>79.682699999999997</v>
      </c>
      <c r="HO57" s="167">
        <v>-64.971100000000007</v>
      </c>
      <c r="HP57" s="167">
        <v>-65.826599999999999</v>
      </c>
      <c r="HQ57" s="167">
        <v>42.992899999999999</v>
      </c>
      <c r="HR57" s="167">
        <v>42.125</v>
      </c>
      <c r="HS57" s="167">
        <v>9.1565999999999992</v>
      </c>
      <c r="HT57" s="167">
        <v>9.0905000000000005</v>
      </c>
      <c r="HU57" s="167">
        <v>122.33</v>
      </c>
      <c r="HV57" s="167">
        <v>121.77</v>
      </c>
      <c r="HW57" s="167">
        <v>124.9</v>
      </c>
      <c r="HX57" s="167">
        <v>109</v>
      </c>
      <c r="HY57" s="167">
        <v>22.848400000000002</v>
      </c>
      <c r="HZ57" s="167">
        <v>36.4</v>
      </c>
      <c r="IA57" s="167">
        <v>-349.08969999999999</v>
      </c>
      <c r="IB57" s="167">
        <v>114.16379999999999</v>
      </c>
      <c r="IC57" s="167">
        <v>113.1126</v>
      </c>
      <c r="ID57" s="167">
        <v>16.2</v>
      </c>
      <c r="IE57" s="167">
        <v>89</v>
      </c>
      <c r="IF57" s="167">
        <v>-2.8</v>
      </c>
      <c r="IG57" s="167">
        <v>-2.8</v>
      </c>
      <c r="IH57" s="167">
        <v>1.6865000000000001</v>
      </c>
      <c r="II57" s="167">
        <v>1.3789</v>
      </c>
      <c r="IJ57" s="167">
        <v>0</v>
      </c>
      <c r="IK57" s="167">
        <v>59.7896</v>
      </c>
      <c r="IL57" s="167">
        <v>513.05039999999997</v>
      </c>
      <c r="IM57" s="167">
        <v>784.05020000000002</v>
      </c>
      <c r="IN57" s="167">
        <v>129.2561</v>
      </c>
      <c r="IO57" s="167">
        <v>-127.8156</v>
      </c>
      <c r="IP57" s="167">
        <v>765.22349999999994</v>
      </c>
      <c r="IQ57" s="167">
        <v>-149.53819999999999</v>
      </c>
      <c r="IR57" s="167">
        <v>88.319500000000005</v>
      </c>
      <c r="IS57" s="167">
        <v>-121.41549999999999</v>
      </c>
      <c r="IT57" s="167">
        <v>197.9213</v>
      </c>
      <c r="IU57" s="167">
        <v>196.5564</v>
      </c>
      <c r="IV57" s="167">
        <v>485.66930000000002</v>
      </c>
      <c r="IW57" s="167">
        <v>0</v>
      </c>
      <c r="IX57" s="167">
        <v>260.5994</v>
      </c>
      <c r="IY57" s="167">
        <v>-47.428899999999999</v>
      </c>
      <c r="IZ57" s="167">
        <v>247.5342</v>
      </c>
      <c r="JA57" s="167">
        <v>-6.7224000000000004</v>
      </c>
      <c r="JB57" s="167">
        <v>0</v>
      </c>
      <c r="JC57" s="167">
        <v>52.72</v>
      </c>
      <c r="JD57" s="167">
        <v>7.7679999999999998</v>
      </c>
      <c r="JE57" s="167">
        <v>7.7709999999999999</v>
      </c>
      <c r="JF57" s="167">
        <v>-18.96</v>
      </c>
      <c r="JG57" s="167">
        <v>29.12</v>
      </c>
      <c r="JH57" s="167">
        <v>0</v>
      </c>
      <c r="JI57" s="167">
        <v>5.6260000000000003</v>
      </c>
      <c r="JJ57" s="167">
        <v>-16.200500000000002</v>
      </c>
      <c r="JK57" s="167">
        <v>1.8479000000000001</v>
      </c>
      <c r="JL57" s="167">
        <v>34.200000000000003</v>
      </c>
      <c r="JM57" s="167">
        <v>55.497</v>
      </c>
      <c r="JN57" s="167">
        <v>54.616</v>
      </c>
      <c r="JO57" s="167">
        <v>11.4444</v>
      </c>
      <c r="JP57" s="167">
        <v>13.7281</v>
      </c>
      <c r="JQ57" s="167">
        <v>78.349500000000006</v>
      </c>
      <c r="JR57" s="167">
        <v>0</v>
      </c>
      <c r="JS57" s="167">
        <v>78.953199999999995</v>
      </c>
      <c r="JT57" s="167">
        <v>0</v>
      </c>
      <c r="JU57" s="167">
        <v>13.5</v>
      </c>
      <c r="JV57" s="167">
        <v>44.501899999999999</v>
      </c>
      <c r="JW57" s="167">
        <v>8.66</v>
      </c>
      <c r="JX57" s="167">
        <v>0</v>
      </c>
      <c r="JY57" s="167">
        <v>16.464500000000001</v>
      </c>
      <c r="JZ57" s="167">
        <v>48.235500000000002</v>
      </c>
      <c r="KA57" s="167">
        <v>24.4434</v>
      </c>
      <c r="KB57" s="167">
        <v>15.432399999999999</v>
      </c>
      <c r="KC57" s="167">
        <v>-38.313600000000001</v>
      </c>
      <c r="KD57" s="167">
        <v>13.2607</v>
      </c>
      <c r="KE57" s="167">
        <v>53.122199999999999</v>
      </c>
      <c r="KF57" s="167">
        <v>82.7</v>
      </c>
      <c r="KG57" s="167">
        <v>22.2</v>
      </c>
      <c r="KH57" s="167">
        <v>271.23509999999999</v>
      </c>
      <c r="KI57" s="167">
        <v>180.99029999999999</v>
      </c>
    </row>
    <row r="58" spans="1:295" x14ac:dyDescent="0.3">
      <c r="A58" s="224" t="s">
        <v>851</v>
      </c>
      <c r="B58" s="224"/>
      <c r="C58" s="167">
        <v>0</v>
      </c>
      <c r="D58" s="167">
        <v>15.283099999999999</v>
      </c>
      <c r="E58" s="167">
        <v>-39.264299999999999</v>
      </c>
      <c r="F58" s="167">
        <v>-38.616900000000001</v>
      </c>
      <c r="G58" s="167">
        <v>13.732100000000001</v>
      </c>
      <c r="H58" s="167">
        <v>0</v>
      </c>
      <c r="I58" s="167">
        <v>29.577000000000002</v>
      </c>
      <c r="J58" s="167">
        <v>-82.546199999999999</v>
      </c>
      <c r="K58" s="167">
        <v>37.456000000000003</v>
      </c>
      <c r="L58" s="167">
        <v>19.3094</v>
      </c>
      <c r="M58" s="167">
        <v>18.873699999999999</v>
      </c>
      <c r="N58" s="167">
        <v>-13.32</v>
      </c>
      <c r="O58" s="167">
        <v>-69.546000000000006</v>
      </c>
      <c r="P58" s="167">
        <v>33</v>
      </c>
      <c r="Q58" s="167">
        <v>14.904</v>
      </c>
      <c r="R58" s="167">
        <v>-61.6</v>
      </c>
      <c r="S58" s="167">
        <v>9.3180999999999994</v>
      </c>
      <c r="T58" s="167">
        <v>13.831</v>
      </c>
      <c r="U58" s="167">
        <v>10.0954</v>
      </c>
      <c r="V58" s="167">
        <v>0</v>
      </c>
      <c r="W58" s="167">
        <v>16.334700000000002</v>
      </c>
      <c r="X58" s="167">
        <v>11.7822</v>
      </c>
      <c r="Y58" s="167">
        <v>0.48780000000000001</v>
      </c>
      <c r="Z58" s="167">
        <v>4.0129000000000001</v>
      </c>
      <c r="AA58" s="167">
        <v>0</v>
      </c>
      <c r="AB58" s="167">
        <v>0</v>
      </c>
      <c r="AC58" s="167">
        <v>-59.71</v>
      </c>
      <c r="AD58" s="167">
        <v>-59.56</v>
      </c>
      <c r="AE58" s="167">
        <v>0</v>
      </c>
      <c r="AF58" s="167">
        <v>-39.96</v>
      </c>
      <c r="AG58" s="167">
        <v>35.200000000000003</v>
      </c>
      <c r="AH58" s="167">
        <v>24.207999999999998</v>
      </c>
      <c r="AI58" s="167">
        <v>0.20399999999999999</v>
      </c>
      <c r="AJ58" s="167">
        <v>-69.45</v>
      </c>
      <c r="AK58" s="167">
        <v>-69.66</v>
      </c>
      <c r="AL58" s="167">
        <v>-48.52</v>
      </c>
      <c r="AM58" s="167">
        <v>30.11</v>
      </c>
      <c r="AN58" s="167">
        <v>30.44</v>
      </c>
      <c r="AO58" s="167">
        <v>12.8995</v>
      </c>
      <c r="AP58" s="167">
        <v>-8.8368000000000002</v>
      </c>
      <c r="AQ58" s="167">
        <v>46.231099999999998</v>
      </c>
      <c r="AR58" s="167">
        <v>47.667000000000002</v>
      </c>
      <c r="AS58" s="167">
        <v>27.902899999999999</v>
      </c>
      <c r="AT58" s="167">
        <v>-65.64</v>
      </c>
      <c r="AU58" s="167">
        <v>-65.081000000000003</v>
      </c>
      <c r="AV58" s="167">
        <v>7.5982000000000003</v>
      </c>
      <c r="AW58" s="167">
        <v>7.9255000000000004</v>
      </c>
      <c r="AX58" s="167">
        <v>55.325200000000002</v>
      </c>
      <c r="AY58" s="167">
        <v>56.396799999999999</v>
      </c>
      <c r="AZ58" s="167">
        <v>4.7275</v>
      </c>
      <c r="BA58" s="167">
        <v>24.780200000000001</v>
      </c>
      <c r="BB58" s="167">
        <v>-635.91510000000005</v>
      </c>
      <c r="BC58" s="167">
        <v>-10.704599999999999</v>
      </c>
      <c r="BD58" s="167">
        <v>-13.3</v>
      </c>
      <c r="BE58" s="167">
        <v>-13.7</v>
      </c>
      <c r="BF58" s="167">
        <v>0</v>
      </c>
      <c r="BG58" s="167">
        <v>33.7089</v>
      </c>
      <c r="BH58" s="167">
        <v>-5.0473999999999997</v>
      </c>
      <c r="BI58" s="167">
        <v>0</v>
      </c>
      <c r="BJ58" s="167">
        <v>-186.42449999999999</v>
      </c>
      <c r="BK58" s="167">
        <v>-3.1453000000000002</v>
      </c>
      <c r="BL58" s="167">
        <v>0</v>
      </c>
      <c r="BM58" s="167">
        <v>0.5827</v>
      </c>
      <c r="BN58" s="167">
        <v>542.1001</v>
      </c>
      <c r="BO58" s="167">
        <v>53.529400000000003</v>
      </c>
      <c r="BP58" s="167">
        <v>53.926200000000001</v>
      </c>
      <c r="BQ58" s="167">
        <v>-558.54870000000005</v>
      </c>
      <c r="BR58" s="167">
        <v>366.95089999999999</v>
      </c>
      <c r="BS58" s="167">
        <v>0</v>
      </c>
      <c r="BT58" s="167">
        <v>-114.7752</v>
      </c>
      <c r="BU58" s="167">
        <v>19.2346</v>
      </c>
      <c r="BV58" s="167">
        <v>52.532400000000003</v>
      </c>
      <c r="BW58" s="167">
        <v>21.55</v>
      </c>
      <c r="BX58" s="167">
        <v>17.96</v>
      </c>
      <c r="BY58" s="167">
        <v>38.78</v>
      </c>
      <c r="BZ58" s="167">
        <v>53.55</v>
      </c>
      <c r="CA58" s="167">
        <v>-21.696899999999999</v>
      </c>
      <c r="CB58" s="167">
        <v>-21.161000000000001</v>
      </c>
      <c r="CC58" s="167">
        <v>38.870899999999999</v>
      </c>
      <c r="CD58" s="167">
        <v>39.209800000000001</v>
      </c>
      <c r="CE58" s="167">
        <v>31.915199999999999</v>
      </c>
      <c r="CF58" s="167">
        <v>-142.35509999999999</v>
      </c>
      <c r="CG58" s="167">
        <v>-142.13919999999999</v>
      </c>
      <c r="CH58" s="167">
        <v>-1.046</v>
      </c>
      <c r="CI58" s="167">
        <v>0</v>
      </c>
      <c r="CJ58" s="167">
        <v>0</v>
      </c>
      <c r="CK58" s="167">
        <v>0</v>
      </c>
      <c r="CL58" s="167">
        <v>59.1</v>
      </c>
      <c r="CM58" s="167">
        <v>53.4</v>
      </c>
      <c r="CN58" s="167">
        <v>-13.11</v>
      </c>
      <c r="CO58" s="167">
        <v>34.124000000000002</v>
      </c>
      <c r="CP58" s="167">
        <v>32.640799999999999</v>
      </c>
      <c r="CQ58" s="167">
        <v>33.201599999999999</v>
      </c>
      <c r="CR58" s="167">
        <v>-97.8322</v>
      </c>
      <c r="CS58" s="167">
        <v>-144.0342</v>
      </c>
      <c r="CT58" s="167">
        <v>54.802900000000001</v>
      </c>
      <c r="CU58" s="167">
        <v>-72.111699999999999</v>
      </c>
      <c r="CV58" s="167">
        <v>60.675400000000003</v>
      </c>
      <c r="CW58" s="167">
        <v>9.2995000000000001</v>
      </c>
      <c r="CX58" s="167">
        <v>0</v>
      </c>
      <c r="CY58" s="167">
        <v>14.31</v>
      </c>
      <c r="CZ58" s="167">
        <v>30.007300000000001</v>
      </c>
      <c r="DA58" s="167">
        <v>28.2761</v>
      </c>
      <c r="DB58" s="167">
        <v>-32.04</v>
      </c>
      <c r="DC58" s="167">
        <v>-3.8935</v>
      </c>
      <c r="DD58" s="167">
        <v>0</v>
      </c>
      <c r="DE58" s="167">
        <v>0</v>
      </c>
      <c r="DF58" s="167">
        <v>-209.3777</v>
      </c>
      <c r="DG58" s="167">
        <v>-24.1511</v>
      </c>
      <c r="DH58" s="167">
        <v>-19.450099999999999</v>
      </c>
      <c r="DI58" s="167">
        <v>-122</v>
      </c>
      <c r="DJ58" s="167">
        <v>-124.5</v>
      </c>
      <c r="DK58" s="167">
        <v>19.3552</v>
      </c>
      <c r="DL58" s="167">
        <v>31.063800000000001</v>
      </c>
      <c r="DM58" s="167">
        <v>34.2988</v>
      </c>
      <c r="DN58" s="167">
        <v>43.9636</v>
      </c>
      <c r="DO58" s="167">
        <v>30.5</v>
      </c>
      <c r="DP58" s="167">
        <v>-9.7100000000000009</v>
      </c>
      <c r="DQ58" s="167">
        <v>44.066499999999998</v>
      </c>
      <c r="DR58" s="167">
        <v>123.672</v>
      </c>
      <c r="DS58" s="167">
        <v>-22.32</v>
      </c>
      <c r="DT58" s="167">
        <v>-22.48</v>
      </c>
      <c r="DU58" s="167">
        <v>72.17</v>
      </c>
      <c r="DV58" s="167">
        <v>37.43</v>
      </c>
      <c r="DW58" s="167">
        <v>123.9455</v>
      </c>
      <c r="DX58" s="167">
        <v>122.01819999999999</v>
      </c>
      <c r="DY58" s="167">
        <v>23.843900000000001</v>
      </c>
      <c r="DZ58" s="167">
        <v>22.7727</v>
      </c>
      <c r="EA58" s="167">
        <v>196.10849999999999</v>
      </c>
      <c r="EB58" s="167">
        <v>165.8451</v>
      </c>
      <c r="EC58" s="167">
        <v>158.26779999999999</v>
      </c>
      <c r="ED58" s="167">
        <v>160.084</v>
      </c>
      <c r="EE58" s="167">
        <v>56.277099999999997</v>
      </c>
      <c r="EF58" s="167">
        <v>39.468000000000004</v>
      </c>
      <c r="EG58" s="167">
        <v>-26.396000000000001</v>
      </c>
      <c r="EH58" s="167">
        <v>375.10899999999998</v>
      </c>
      <c r="EI58" s="167">
        <v>-34.051499999999997</v>
      </c>
      <c r="EJ58" s="167">
        <v>0</v>
      </c>
      <c r="EK58" s="167">
        <v>-27.966799999999999</v>
      </c>
      <c r="EL58" s="167">
        <v>-25.938099999999999</v>
      </c>
      <c r="EM58" s="167">
        <v>-53.2879</v>
      </c>
      <c r="EN58" s="167">
        <v>-40.917299999999997</v>
      </c>
      <c r="EO58" s="167">
        <v>0</v>
      </c>
      <c r="EP58" s="167">
        <v>23.088000000000001</v>
      </c>
      <c r="EQ58" s="167">
        <v>-37.068600000000004</v>
      </c>
      <c r="ER58" s="167">
        <v>-38.396900000000002</v>
      </c>
      <c r="ES58" s="167">
        <v>-82.492500000000007</v>
      </c>
      <c r="ET58" s="167">
        <v>0</v>
      </c>
      <c r="EU58" s="167">
        <v>-13.55</v>
      </c>
      <c r="EV58" s="167">
        <v>1</v>
      </c>
      <c r="EW58" s="167">
        <v>6.8422000000000001</v>
      </c>
      <c r="EX58" s="167">
        <v>-122.8265</v>
      </c>
      <c r="EY58" s="167">
        <v>-40.280999999999999</v>
      </c>
      <c r="EZ58" s="167">
        <v>-39.306800000000003</v>
      </c>
      <c r="FA58" s="167">
        <v>4.1516999999999999</v>
      </c>
      <c r="FB58" s="167">
        <v>-115.5822</v>
      </c>
      <c r="FC58" s="167">
        <v>0</v>
      </c>
      <c r="FD58" s="167">
        <v>22.0855</v>
      </c>
      <c r="FE58" s="167">
        <v>0</v>
      </c>
      <c r="FF58" s="167">
        <v>21.763400000000001</v>
      </c>
      <c r="FG58" s="167">
        <v>0</v>
      </c>
      <c r="FH58" s="167">
        <v>0</v>
      </c>
      <c r="FI58" s="167">
        <v>0</v>
      </c>
      <c r="FJ58" s="167">
        <v>-24.951000000000001</v>
      </c>
      <c r="FK58" s="167">
        <v>-26.123200000000001</v>
      </c>
      <c r="FL58" s="167">
        <v>41.529200000000003</v>
      </c>
      <c r="FM58" s="167">
        <v>-62.174199999999999</v>
      </c>
      <c r="FN58" s="167">
        <v>-61.5867</v>
      </c>
      <c r="FO58" s="167">
        <v>24.0397</v>
      </c>
      <c r="FP58" s="167">
        <v>19.128399999999999</v>
      </c>
      <c r="FQ58" s="167">
        <v>14.5406</v>
      </c>
      <c r="FR58" s="167">
        <v>10.14</v>
      </c>
      <c r="FS58" s="167">
        <v>7.4934000000000003</v>
      </c>
      <c r="FT58" s="167">
        <v>0.71560000000000001</v>
      </c>
      <c r="FU58" s="167">
        <v>-9.69</v>
      </c>
      <c r="FV58" s="167">
        <v>10.57</v>
      </c>
      <c r="FW58" s="167">
        <v>13.901899999999999</v>
      </c>
      <c r="FX58" s="167">
        <v>9.7312999999999992</v>
      </c>
      <c r="FY58" s="167">
        <v>-3.8490000000000002</v>
      </c>
      <c r="FZ58" s="167">
        <v>3.7639999999999998</v>
      </c>
      <c r="GA58" s="167">
        <v>9.5184999999999995</v>
      </c>
      <c r="GB58" s="167">
        <v>32.729999999999997</v>
      </c>
      <c r="GC58" s="167">
        <v>-145.2148</v>
      </c>
      <c r="GD58" s="167">
        <v>-141.68049999999999</v>
      </c>
      <c r="GE58" s="167">
        <v>12.83</v>
      </c>
      <c r="GF58" s="167">
        <v>64.410700000000006</v>
      </c>
      <c r="GG58" s="167">
        <v>22.2</v>
      </c>
      <c r="GH58" s="167">
        <v>-23.945599999999999</v>
      </c>
      <c r="GI58" s="167">
        <v>-3.5386000000000002</v>
      </c>
      <c r="GJ58" s="167">
        <v>-3.8458000000000001</v>
      </c>
      <c r="GK58" s="167">
        <v>1.3601000000000001</v>
      </c>
      <c r="GL58" s="167">
        <v>0</v>
      </c>
      <c r="GM58" s="167">
        <v>0</v>
      </c>
      <c r="GN58" s="167">
        <v>-17.738600000000002</v>
      </c>
      <c r="GO58" s="167">
        <v>-46.551900000000003</v>
      </c>
      <c r="GP58" s="167">
        <v>14.0212</v>
      </c>
      <c r="GQ58" s="167">
        <v>23.082699999999999</v>
      </c>
      <c r="GR58" s="167">
        <v>54.816499999999998</v>
      </c>
      <c r="GS58" s="167">
        <v>57.371600000000001</v>
      </c>
      <c r="GT58" s="167">
        <v>-159.9676</v>
      </c>
      <c r="GU58" s="167">
        <v>-30.3307</v>
      </c>
      <c r="GV58" s="167">
        <v>16.813700000000001</v>
      </c>
      <c r="GW58" s="167">
        <v>-73.710499999999996</v>
      </c>
      <c r="GX58" s="167">
        <v>8.3234999999999992</v>
      </c>
      <c r="GY58" s="167">
        <v>7.1889000000000003</v>
      </c>
      <c r="GZ58" s="167">
        <v>6.9097</v>
      </c>
      <c r="HA58" s="167">
        <v>10</v>
      </c>
      <c r="HB58" s="167">
        <v>134.80029999999999</v>
      </c>
      <c r="HC58" s="167">
        <v>134.08179999999999</v>
      </c>
      <c r="HD58" s="167">
        <v>0</v>
      </c>
      <c r="HE58" s="167">
        <v>-277.7081</v>
      </c>
      <c r="HF58" s="167">
        <v>-512.71500000000003</v>
      </c>
      <c r="HG58" s="167">
        <v>124.3977</v>
      </c>
      <c r="HH58" s="167">
        <v>0</v>
      </c>
      <c r="HI58" s="167">
        <v>-303.9083</v>
      </c>
      <c r="HJ58" s="167">
        <v>-298.81459999999998</v>
      </c>
      <c r="HK58" s="167">
        <v>-24.143999999999998</v>
      </c>
      <c r="HL58" s="167">
        <v>-14.146000000000001</v>
      </c>
      <c r="HM58" s="167">
        <v>66.028599999999997</v>
      </c>
      <c r="HN58" s="167">
        <v>65.532700000000006</v>
      </c>
      <c r="HO58" s="167">
        <v>-181.90260000000001</v>
      </c>
      <c r="HP58" s="167">
        <v>-184.30889999999999</v>
      </c>
      <c r="HQ58" s="167">
        <v>4.0677000000000003</v>
      </c>
      <c r="HR58" s="167">
        <v>3.4634999999999998</v>
      </c>
      <c r="HS58" s="167">
        <v>-72.093299999999999</v>
      </c>
      <c r="HT58" s="167">
        <v>-71.931200000000004</v>
      </c>
      <c r="HU58" s="167">
        <v>16.809999999999999</v>
      </c>
      <c r="HV58" s="167">
        <v>17.05</v>
      </c>
      <c r="HW58" s="167">
        <v>0</v>
      </c>
      <c r="HX58" s="167">
        <v>0</v>
      </c>
      <c r="HY58" s="167">
        <v>21.310300000000002</v>
      </c>
      <c r="HZ58" s="167">
        <v>-82.56</v>
      </c>
      <c r="IA58" s="167">
        <v>-431.61059999999998</v>
      </c>
      <c r="IB58" s="167">
        <v>73.918800000000005</v>
      </c>
      <c r="IC58" s="167">
        <v>73.511700000000005</v>
      </c>
      <c r="ID58" s="167">
        <v>2.6</v>
      </c>
      <c r="IE58" s="167">
        <v>-13</v>
      </c>
      <c r="IF58" s="167">
        <v>-42.3</v>
      </c>
      <c r="IG58" s="167">
        <v>-42.2</v>
      </c>
      <c r="IH58" s="167">
        <v>1.3519000000000001</v>
      </c>
      <c r="II58" s="167">
        <v>1.0593999999999999</v>
      </c>
      <c r="IJ58" s="167">
        <v>-516.42129999999997</v>
      </c>
      <c r="IK58" s="167">
        <v>-467.24020000000002</v>
      </c>
      <c r="IL58" s="167">
        <v>0</v>
      </c>
      <c r="IM58" s="167">
        <v>133.75190000000001</v>
      </c>
      <c r="IN58" s="167">
        <v>-9.1906999999999996</v>
      </c>
      <c r="IO58" s="167">
        <v>-765.31219999999996</v>
      </c>
      <c r="IP58" s="167">
        <v>124.063</v>
      </c>
      <c r="IQ58" s="167">
        <v>-475.94889999999998</v>
      </c>
      <c r="IR58" s="167">
        <v>-251.7022</v>
      </c>
      <c r="IS58" s="167">
        <v>-759.48299999999995</v>
      </c>
      <c r="IT58" s="167">
        <v>97.801199999999994</v>
      </c>
      <c r="IU58" s="167">
        <v>99.087699999999998</v>
      </c>
      <c r="IV58" s="167">
        <v>154.1516</v>
      </c>
      <c r="IW58" s="167">
        <v>-496.14569999999998</v>
      </c>
      <c r="IX58" s="167">
        <v>-85.986000000000004</v>
      </c>
      <c r="IY58" s="167">
        <v>-246.93010000000001</v>
      </c>
      <c r="IZ58" s="167">
        <v>46.610300000000002</v>
      </c>
      <c r="JA58" s="167">
        <v>-12.1799</v>
      </c>
      <c r="JB58" s="167">
        <v>0</v>
      </c>
      <c r="JC58" s="167">
        <v>19.28</v>
      </c>
      <c r="JD58" s="167">
        <v>5.5819999999999999</v>
      </c>
      <c r="JE58" s="167">
        <v>5.57</v>
      </c>
      <c r="JF58" s="167">
        <v>-51.36</v>
      </c>
      <c r="JG58" s="167">
        <v>-5.04</v>
      </c>
      <c r="JH58" s="167">
        <v>0</v>
      </c>
      <c r="JI58" s="167">
        <v>-28.300899999999999</v>
      </c>
      <c r="JJ58" s="167">
        <v>-35.683199999999999</v>
      </c>
      <c r="JK58" s="167">
        <v>-25.136199999999999</v>
      </c>
      <c r="JL58" s="167">
        <v>6.5</v>
      </c>
      <c r="JM58" s="167">
        <v>47.606000000000002</v>
      </c>
      <c r="JN58" s="167">
        <v>45.539000000000001</v>
      </c>
      <c r="JO58" s="167">
        <v>11.129099999999999</v>
      </c>
      <c r="JP58" s="167">
        <v>13.2997</v>
      </c>
      <c r="JQ58" s="167">
        <v>64.397499999999994</v>
      </c>
      <c r="JR58" s="167">
        <v>0</v>
      </c>
      <c r="JS58" s="167">
        <v>63.536900000000003</v>
      </c>
      <c r="JT58" s="167">
        <v>0</v>
      </c>
      <c r="JU58" s="167">
        <v>-88.8</v>
      </c>
      <c r="JV58" s="167">
        <v>3.5165999999999999</v>
      </c>
      <c r="JW58" s="167">
        <v>5.01</v>
      </c>
      <c r="JX58" s="167">
        <v>0</v>
      </c>
      <c r="JY58" s="167">
        <v>-16.872299999999999</v>
      </c>
      <c r="JZ58" s="167">
        <v>38.358899999999998</v>
      </c>
      <c r="KA58" s="167">
        <v>7.4200000000000002E-2</v>
      </c>
      <c r="KB58" s="167">
        <v>-16.861599999999999</v>
      </c>
      <c r="KC58" s="167">
        <v>-47.839399999999998</v>
      </c>
      <c r="KD58" s="167">
        <v>-16.1084</v>
      </c>
      <c r="KE58" s="167">
        <v>33.093000000000004</v>
      </c>
      <c r="KF58" s="167">
        <v>-22.7</v>
      </c>
      <c r="KG58" s="167">
        <v>-82.7</v>
      </c>
      <c r="KH58" s="167">
        <v>-154.97579999999999</v>
      </c>
      <c r="KI58" s="167">
        <v>-184.57480000000001</v>
      </c>
    </row>
    <row r="59" spans="1:295" x14ac:dyDescent="0.3">
      <c r="A59" s="224" t="s">
        <v>852</v>
      </c>
      <c r="B59" s="224"/>
      <c r="C59" s="167">
        <v>0</v>
      </c>
      <c r="D59" s="167">
        <v>18.162025</v>
      </c>
      <c r="E59" s="167">
        <v>-31.474362222222222</v>
      </c>
      <c r="F59" s="167">
        <v>-19.700622916666667</v>
      </c>
      <c r="G59" s="167">
        <v>17.704477083333334</v>
      </c>
      <c r="H59" s="167">
        <v>0</v>
      </c>
      <c r="I59" s="167">
        <v>38.475447916666667</v>
      </c>
      <c r="J59" s="167">
        <v>-66.23538958333333</v>
      </c>
      <c r="K59" s="167">
        <v>49.12222765957447</v>
      </c>
      <c r="L59" s="167">
        <v>24.989404166666667</v>
      </c>
      <c r="M59" s="167">
        <v>24.433402083333331</v>
      </c>
      <c r="N59" s="167">
        <v>8.8800000000000008</v>
      </c>
      <c r="O59" s="167">
        <v>-50.737520833333328</v>
      </c>
      <c r="P59" s="167">
        <v>47.531578947368423</v>
      </c>
      <c r="Q59" s="167">
        <v>18.042697674418605</v>
      </c>
      <c r="R59" s="167">
        <v>-47.032432432432437</v>
      </c>
      <c r="S59" s="167">
        <v>11.881722916666668</v>
      </c>
      <c r="T59" s="167">
        <v>28.223516666666665</v>
      </c>
      <c r="U59" s="167">
        <v>17.389689583333332</v>
      </c>
      <c r="V59" s="167">
        <v>13.916411764705881</v>
      </c>
      <c r="W59" s="167">
        <v>29.26439375</v>
      </c>
      <c r="X59" s="167">
        <v>16.005304166666665</v>
      </c>
      <c r="Y59" s="167">
        <v>5.2998562500000004</v>
      </c>
      <c r="Z59" s="167">
        <v>8.1140166666666662</v>
      </c>
      <c r="AA59" s="167">
        <v>0</v>
      </c>
      <c r="AB59" s="167">
        <v>0</v>
      </c>
      <c r="AC59" s="167">
        <v>-44.491250000000001</v>
      </c>
      <c r="AD59" s="167">
        <v>-44.581249999999997</v>
      </c>
      <c r="AE59" s="167">
        <v>0</v>
      </c>
      <c r="AF59" s="167">
        <v>-8.8337500000000002</v>
      </c>
      <c r="AG59" s="167">
        <v>49.043902439024386</v>
      </c>
      <c r="AH59" s="167">
        <v>27.496749999999999</v>
      </c>
      <c r="AI59" s="167">
        <v>0.22472916666666667</v>
      </c>
      <c r="AJ59" s="167">
        <v>-50.481875000000002</v>
      </c>
      <c r="AK59" s="167">
        <v>-52.615833333333335</v>
      </c>
      <c r="AL59" s="167">
        <v>-30.78125</v>
      </c>
      <c r="AM59" s="167">
        <v>51.17583333333333</v>
      </c>
      <c r="AN59" s="167">
        <v>51.362916666666671</v>
      </c>
      <c r="AO59" s="167">
        <v>18.440197916666666</v>
      </c>
      <c r="AP59" s="167">
        <v>-4.7648229166666667</v>
      </c>
      <c r="AQ59" s="167">
        <v>56.078708333333331</v>
      </c>
      <c r="AR59" s="167">
        <v>57.894335416666664</v>
      </c>
      <c r="AS59" s="167">
        <v>49.295697916666668</v>
      </c>
      <c r="AT59" s="167">
        <v>-35.307808333333334</v>
      </c>
      <c r="AU59" s="167">
        <v>-49.660712500000002</v>
      </c>
      <c r="AV59" s="167">
        <v>22.810752083333334</v>
      </c>
      <c r="AW59" s="167">
        <v>22.619325</v>
      </c>
      <c r="AX59" s="167">
        <v>68.132210416666666</v>
      </c>
      <c r="AY59" s="167">
        <v>69.53878541666667</v>
      </c>
      <c r="AZ59" s="167">
        <v>8.2062645833333328</v>
      </c>
      <c r="BA59" s="167">
        <v>42.597441666666661</v>
      </c>
      <c r="BB59" s="167">
        <v>-556.83126458333334</v>
      </c>
      <c r="BC59" s="167">
        <v>19.3192375</v>
      </c>
      <c r="BD59" s="167">
        <v>-11.545833333333333</v>
      </c>
      <c r="BE59" s="167">
        <v>-12.05</v>
      </c>
      <c r="BF59" s="167">
        <v>52.224789473684211</v>
      </c>
      <c r="BG59" s="167">
        <v>55.593347916666666</v>
      </c>
      <c r="BH59" s="167">
        <v>-2.7415083333333334</v>
      </c>
      <c r="BI59" s="167">
        <v>0</v>
      </c>
      <c r="BJ59" s="167">
        <v>-131.46577916666666</v>
      </c>
      <c r="BK59" s="167">
        <v>0.13983124999999999</v>
      </c>
      <c r="BL59" s="167">
        <v>3.7446166666666669</v>
      </c>
      <c r="BM59" s="167">
        <v>3.4151833333333332</v>
      </c>
      <c r="BN59" s="167">
        <v>608.60946249999995</v>
      </c>
      <c r="BO59" s="167">
        <v>96.018831250000005</v>
      </c>
      <c r="BP59" s="167">
        <v>95.9425375</v>
      </c>
      <c r="BQ59" s="167">
        <v>-487.52290416666665</v>
      </c>
      <c r="BR59" s="167">
        <v>486.61990624999999</v>
      </c>
      <c r="BS59" s="167">
        <v>0</v>
      </c>
      <c r="BT59" s="167">
        <v>-58.748643749999999</v>
      </c>
      <c r="BU59" s="167">
        <v>60.471781249999999</v>
      </c>
      <c r="BV59" s="167">
        <v>70.311891489361699</v>
      </c>
      <c r="BW59" s="167">
        <v>25.813124999999999</v>
      </c>
      <c r="BX59" s="167">
        <v>25.281458333333333</v>
      </c>
      <c r="BY59" s="167">
        <v>52.567333333333337</v>
      </c>
      <c r="BZ59" s="167">
        <v>66.566249999999997</v>
      </c>
      <c r="CA59" s="167">
        <v>2.6889083333333335</v>
      </c>
      <c r="CB59" s="167">
        <v>3.1549770833333333</v>
      </c>
      <c r="CC59" s="167">
        <v>56.252339583333338</v>
      </c>
      <c r="CD59" s="167">
        <v>56.854791666666671</v>
      </c>
      <c r="CE59" s="167">
        <v>41.254041666666666</v>
      </c>
      <c r="CF59" s="167">
        <v>-99.383206250000001</v>
      </c>
      <c r="CG59" s="167">
        <v>-98.863464583333325</v>
      </c>
      <c r="CH59" s="167">
        <v>5.3674153846153843</v>
      </c>
      <c r="CI59" s="167">
        <v>0</v>
      </c>
      <c r="CJ59" s="167">
        <v>0</v>
      </c>
      <c r="CK59" s="167">
        <v>0</v>
      </c>
      <c r="CL59" s="167">
        <v>77.072916666666671</v>
      </c>
      <c r="CM59" s="167">
        <v>69.904166666666669</v>
      </c>
      <c r="CN59" s="167">
        <v>-11.11875</v>
      </c>
      <c r="CO59" s="167">
        <v>44.022716666666668</v>
      </c>
      <c r="CP59" s="167">
        <v>42.516637500000002</v>
      </c>
      <c r="CQ59" s="167">
        <v>43.039908333333329</v>
      </c>
      <c r="CR59" s="167">
        <v>-70.205502380952382</v>
      </c>
      <c r="CS59" s="167">
        <v>-79.715297916666671</v>
      </c>
      <c r="CT59" s="167">
        <v>72.677495833333339</v>
      </c>
      <c r="CU59" s="167">
        <v>-41.65667083333333</v>
      </c>
      <c r="CV59" s="167">
        <v>78.263677083333334</v>
      </c>
      <c r="CW59" s="167">
        <v>12.102472340425532</v>
      </c>
      <c r="CX59" s="167">
        <v>38.267187499999999</v>
      </c>
      <c r="CY59" s="167">
        <v>40.152291666666663</v>
      </c>
      <c r="CZ59" s="167">
        <v>43.820791666666665</v>
      </c>
      <c r="DA59" s="167">
        <v>41.438299999999998</v>
      </c>
      <c r="DB59" s="167">
        <v>-26.444375000000001</v>
      </c>
      <c r="DC59" s="167">
        <v>-3.2630076923076925</v>
      </c>
      <c r="DD59" s="167">
        <v>0</v>
      </c>
      <c r="DE59" s="167">
        <v>0</v>
      </c>
      <c r="DF59" s="167">
        <v>-166.41674791666665</v>
      </c>
      <c r="DG59" s="167">
        <v>-12.862727083333334</v>
      </c>
      <c r="DH59" s="167">
        <v>-16.171666666666667</v>
      </c>
      <c r="DI59" s="167">
        <v>-95.302272727272722</v>
      </c>
      <c r="DJ59" s="167">
        <v>-94.397777777777776</v>
      </c>
      <c r="DK59" s="167">
        <v>22.681212765957447</v>
      </c>
      <c r="DL59" s="167">
        <v>43.968748780487807</v>
      </c>
      <c r="DM59" s="167">
        <v>55.589462500000003</v>
      </c>
      <c r="DN59" s="167">
        <v>60.595230769230767</v>
      </c>
      <c r="DO59" s="167">
        <v>43.323571428571434</v>
      </c>
      <c r="DP59" s="167">
        <v>-7.3937499999999998</v>
      </c>
      <c r="DQ59" s="167">
        <v>52.504106382978719</v>
      </c>
      <c r="DR59" s="167">
        <v>164.65857500000001</v>
      </c>
      <c r="DS59" s="167">
        <v>-17.597083333333334</v>
      </c>
      <c r="DT59" s="167">
        <v>-17.858958333333334</v>
      </c>
      <c r="DU59" s="167">
        <v>87.844166666666652</v>
      </c>
      <c r="DV59" s="167">
        <v>52.042291666666671</v>
      </c>
      <c r="DW59" s="167">
        <v>166.02462291666666</v>
      </c>
      <c r="DX59" s="167">
        <v>162.75643958333333</v>
      </c>
      <c r="DY59" s="167">
        <v>42.17596666666666</v>
      </c>
      <c r="DZ59" s="167">
        <v>40.849995833333338</v>
      </c>
      <c r="EA59" s="167">
        <v>244.03664583333332</v>
      </c>
      <c r="EB59" s="167">
        <v>209.07489375</v>
      </c>
      <c r="EC59" s="167">
        <v>201.33917916666667</v>
      </c>
      <c r="ED59" s="167">
        <v>204.33685833333331</v>
      </c>
      <c r="EE59" s="167">
        <v>91.634874999999994</v>
      </c>
      <c r="EF59" s="167">
        <v>76.232641666666666</v>
      </c>
      <c r="EG59" s="167">
        <v>-22.925583333333336</v>
      </c>
      <c r="EH59" s="167">
        <v>500.8038458333333</v>
      </c>
      <c r="EI59" s="167">
        <v>252.13851666666665</v>
      </c>
      <c r="EJ59" s="167">
        <v>0</v>
      </c>
      <c r="EK59" s="167">
        <v>-20.588589583333334</v>
      </c>
      <c r="EL59" s="167">
        <v>-18.661110416666666</v>
      </c>
      <c r="EM59" s="167">
        <v>-16.100079069767443</v>
      </c>
      <c r="EN59" s="167">
        <v>0.65626458333333337</v>
      </c>
      <c r="EO59" s="167">
        <v>0</v>
      </c>
      <c r="EP59" s="167">
        <v>99.60575</v>
      </c>
      <c r="EQ59" s="167">
        <v>-15.228764583333334</v>
      </c>
      <c r="ER59" s="167">
        <v>-15.641395833333332</v>
      </c>
      <c r="ES59" s="167">
        <v>-40.105108333333327</v>
      </c>
      <c r="ET59" s="167">
        <v>2.7097368421052632</v>
      </c>
      <c r="EU59" s="167">
        <v>-10.589375</v>
      </c>
      <c r="EV59" s="167">
        <v>75.128205128205124</v>
      </c>
      <c r="EW59" s="167">
        <v>9.9713916666666673</v>
      </c>
      <c r="EX59" s="167">
        <v>-41.439525000000003</v>
      </c>
      <c r="EY59" s="167">
        <v>-36.395995833333338</v>
      </c>
      <c r="EZ59" s="167">
        <v>-35.553629166666667</v>
      </c>
      <c r="FA59" s="167">
        <v>8.1042083333333341</v>
      </c>
      <c r="FB59" s="167">
        <v>-73.35495208333333</v>
      </c>
      <c r="FC59" s="167">
        <v>39.850683333333329</v>
      </c>
      <c r="FD59" s="167">
        <v>23.076254166666665</v>
      </c>
      <c r="FE59" s="167">
        <v>0</v>
      </c>
      <c r="FF59" s="167">
        <v>22.539625000000001</v>
      </c>
      <c r="FG59" s="167">
        <v>0</v>
      </c>
      <c r="FH59" s="167">
        <v>0</v>
      </c>
      <c r="FI59" s="167">
        <v>0</v>
      </c>
      <c r="FJ59" s="167">
        <v>-3.3037791666666667</v>
      </c>
      <c r="FK59" s="167">
        <v>-3.5375229166666666</v>
      </c>
      <c r="FL59" s="167">
        <v>118.586975</v>
      </c>
      <c r="FM59" s="167">
        <v>-39.882779166666666</v>
      </c>
      <c r="FN59" s="167">
        <v>-39.813102083333334</v>
      </c>
      <c r="FO59" s="167">
        <v>86.549393749999993</v>
      </c>
      <c r="FP59" s="167">
        <v>85.272839583333322</v>
      </c>
      <c r="FQ59" s="167">
        <v>31.015493750000001</v>
      </c>
      <c r="FR59" s="167">
        <v>20.932916666666667</v>
      </c>
      <c r="FS59" s="167">
        <v>11.59975</v>
      </c>
      <c r="FT59" s="167">
        <v>1.0027999999999999</v>
      </c>
      <c r="FU59" s="167">
        <v>-7.0910416666666674</v>
      </c>
      <c r="FV59" s="167">
        <v>14.727499999999999</v>
      </c>
      <c r="FW59" s="167">
        <v>30.8154</v>
      </c>
      <c r="FX59" s="167">
        <v>10.7094</v>
      </c>
      <c r="FY59" s="167">
        <v>-1.4804166666666667</v>
      </c>
      <c r="FZ59" s="167">
        <v>4.4082291666666666</v>
      </c>
      <c r="GA59" s="167">
        <v>9.5184999999999995</v>
      </c>
      <c r="GB59" s="167">
        <v>44.273125</v>
      </c>
      <c r="GC59" s="167">
        <v>-85.553164583333327</v>
      </c>
      <c r="GD59" s="167">
        <v>-85.254458333333332</v>
      </c>
      <c r="GE59" s="167">
        <v>14.728108108108108</v>
      </c>
      <c r="GF59" s="167">
        <v>79.985329166666659</v>
      </c>
      <c r="GG59" s="167">
        <v>25.227083333333333</v>
      </c>
      <c r="GH59" s="167">
        <v>-16.543841666666665</v>
      </c>
      <c r="GI59" s="167">
        <v>-1.2231666666666667</v>
      </c>
      <c r="GJ59" s="167">
        <v>-1.4801468085106382</v>
      </c>
      <c r="GK59" s="167">
        <v>1.9588895833333333</v>
      </c>
      <c r="GL59" s="167">
        <v>0</v>
      </c>
      <c r="GM59" s="167">
        <v>0</v>
      </c>
      <c r="GN59" s="167">
        <v>-14.445516666666666</v>
      </c>
      <c r="GO59" s="167">
        <v>-31.474762500000001</v>
      </c>
      <c r="GP59" s="167">
        <v>16.853200000000001</v>
      </c>
      <c r="GQ59" s="167">
        <v>32.777706250000001</v>
      </c>
      <c r="GR59" s="167">
        <v>61.419979166666671</v>
      </c>
      <c r="GS59" s="167">
        <v>62.258858333333329</v>
      </c>
      <c r="GT59" s="167">
        <v>-128.94970416666666</v>
      </c>
      <c r="GU59" s="167">
        <v>-22.946468750000001</v>
      </c>
      <c r="GV59" s="167">
        <v>21.08212291666667</v>
      </c>
      <c r="GW59" s="167">
        <v>-52.118504166666661</v>
      </c>
      <c r="GX59" s="167">
        <v>10.398771428571427</v>
      </c>
      <c r="GY59" s="167">
        <v>12.10814375</v>
      </c>
      <c r="GZ59" s="167">
        <v>11.777814583333335</v>
      </c>
      <c r="HA59" s="167">
        <v>11.965393939393939</v>
      </c>
      <c r="HB59" s="167">
        <v>216.6995020833333</v>
      </c>
      <c r="HC59" s="167">
        <v>216.43982291666666</v>
      </c>
      <c r="HD59" s="167">
        <v>116.08</v>
      </c>
      <c r="HE59" s="167">
        <v>-153.064795</v>
      </c>
      <c r="HF59" s="167">
        <v>-245.49109787234042</v>
      </c>
      <c r="HG59" s="167">
        <v>251.20242083333332</v>
      </c>
      <c r="HH59" s="167">
        <v>285.39269374999998</v>
      </c>
      <c r="HI59" s="167">
        <v>-204.34882500000001</v>
      </c>
      <c r="HJ59" s="167">
        <v>-203.14952708333331</v>
      </c>
      <c r="HK59" s="167">
        <v>-15.97431914893617</v>
      </c>
      <c r="HL59" s="167">
        <v>-3.5391585365853659</v>
      </c>
      <c r="HM59" s="167">
        <v>74.014358333333334</v>
      </c>
      <c r="HN59" s="167">
        <v>73.744756249999995</v>
      </c>
      <c r="HO59" s="167">
        <v>-117.192785</v>
      </c>
      <c r="HP59" s="167">
        <v>-115.8885125</v>
      </c>
      <c r="HQ59" s="167">
        <v>27.895624999999999</v>
      </c>
      <c r="HR59" s="167">
        <v>27.332574999999999</v>
      </c>
      <c r="HS59" s="167">
        <v>-38.525845833333328</v>
      </c>
      <c r="HT59" s="167">
        <v>-38.507460416666667</v>
      </c>
      <c r="HU59" s="167">
        <v>78.878749999999997</v>
      </c>
      <c r="HV59" s="167">
        <v>78.752083333333331</v>
      </c>
      <c r="HW59" s="167">
        <v>60.323404255319147</v>
      </c>
      <c r="HX59" s="167">
        <v>55.618604651162791</v>
      </c>
      <c r="HY59" s="167">
        <v>21.745402173913043</v>
      </c>
      <c r="HZ59" s="167">
        <v>-7.7721739130434786</v>
      </c>
      <c r="IA59" s="167">
        <v>-389.94995416666666</v>
      </c>
      <c r="IB59" s="167">
        <v>98.667635416666656</v>
      </c>
      <c r="IC59" s="167">
        <v>98.275549999999996</v>
      </c>
      <c r="ID59" s="167">
        <v>9.2021739130434774</v>
      </c>
      <c r="IE59" s="167">
        <v>26.714583333333334</v>
      </c>
      <c r="IF59" s="167">
        <v>-26.324999999999999</v>
      </c>
      <c r="IG59" s="167">
        <v>-26.210416666666667</v>
      </c>
      <c r="IH59" s="167">
        <v>1.4957424242424244</v>
      </c>
      <c r="II59" s="167">
        <v>1.2267125000000001</v>
      </c>
      <c r="IJ59" s="167">
        <v>-283.57540851063828</v>
      </c>
      <c r="IK59" s="167">
        <v>-219.59227708333333</v>
      </c>
      <c r="IL59" s="167">
        <v>256.54015833333335</v>
      </c>
      <c r="IM59" s="167">
        <v>366.11152291666662</v>
      </c>
      <c r="IN59" s="167">
        <v>49.294285416666668</v>
      </c>
      <c r="IO59" s="167">
        <v>-357.25634374999998</v>
      </c>
      <c r="IP59" s="167">
        <v>357.25510416666668</v>
      </c>
      <c r="IQ59" s="167">
        <v>-225.95038958333333</v>
      </c>
      <c r="IR59" s="167">
        <v>-93.430504166666665</v>
      </c>
      <c r="IS59" s="167">
        <v>-353.37813749999998</v>
      </c>
      <c r="IT59" s="167">
        <v>139.99574791666666</v>
      </c>
      <c r="IU59" s="167">
        <v>139.49346458333332</v>
      </c>
      <c r="IV59" s="167">
        <v>229.47113125000001</v>
      </c>
      <c r="IW59" s="167">
        <v>-248.57705625</v>
      </c>
      <c r="IX59" s="167">
        <v>99.548704166666667</v>
      </c>
      <c r="IY59" s="167">
        <v>-151.98701666666668</v>
      </c>
      <c r="IZ59" s="167">
        <v>153.44849166666665</v>
      </c>
      <c r="JA59" s="167">
        <v>-9.955191666666666</v>
      </c>
      <c r="JB59" s="167">
        <v>0</v>
      </c>
      <c r="JC59" s="167">
        <v>31.09</v>
      </c>
      <c r="JD59" s="167">
        <v>6.6813695652173921</v>
      </c>
      <c r="JE59" s="167">
        <v>6.6809565217391311</v>
      </c>
      <c r="JF59" s="167">
        <v>-30.38</v>
      </c>
      <c r="JG59" s="167">
        <v>6.7583333333333337</v>
      </c>
      <c r="JH59" s="167">
        <v>0</v>
      </c>
      <c r="JI59" s="167">
        <v>-7.1458645833333332</v>
      </c>
      <c r="JJ59" s="167">
        <v>-27.795264583333331</v>
      </c>
      <c r="JK59" s="167">
        <v>-12.125712500000001</v>
      </c>
      <c r="JL59" s="167">
        <v>18.662500000000001</v>
      </c>
      <c r="JM59" s="167">
        <v>51.053687500000002</v>
      </c>
      <c r="JN59" s="167">
        <v>51.118458333333329</v>
      </c>
      <c r="JO59" s="167">
        <v>11.308637777777777</v>
      </c>
      <c r="JP59" s="167">
        <v>13.522554347826086</v>
      </c>
      <c r="JQ59" s="167">
        <v>72.213418750000002</v>
      </c>
      <c r="JR59" s="167">
        <v>0</v>
      </c>
      <c r="JS59" s="167">
        <v>72.099887499999994</v>
      </c>
      <c r="JT59" s="167">
        <v>0</v>
      </c>
      <c r="JU59" s="167">
        <v>-26.139583333333331</v>
      </c>
      <c r="JV59" s="167">
        <v>26.721916666666665</v>
      </c>
      <c r="JW59" s="167">
        <v>6.5348648648648657</v>
      </c>
      <c r="JX59" s="167">
        <v>0</v>
      </c>
      <c r="JY59" s="167">
        <v>-4.7783437500000003</v>
      </c>
      <c r="JZ59" s="167">
        <v>44.679691666666663</v>
      </c>
      <c r="KA59" s="167">
        <v>15.625083333333334</v>
      </c>
      <c r="KB59" s="167">
        <v>-5.0659791666666667</v>
      </c>
      <c r="KC59" s="167">
        <v>-44.318529166666664</v>
      </c>
      <c r="KD59" s="167">
        <v>2.8138354166666666</v>
      </c>
      <c r="KE59" s="167">
        <v>40.383193749999997</v>
      </c>
      <c r="KF59" s="167">
        <v>18.460416666666667</v>
      </c>
      <c r="KG59" s="167">
        <v>-18.289583333333333</v>
      </c>
      <c r="KH59" s="167">
        <v>34.89936458333333</v>
      </c>
      <c r="KI59" s="167">
        <v>29.85964375</v>
      </c>
    </row>
    <row r="60" spans="1:295" x14ac:dyDescent="0.3">
      <c r="A60" s="224" t="s">
        <v>2333</v>
      </c>
      <c r="B60" s="224"/>
      <c r="C60" s="158" t="s">
        <v>158</v>
      </c>
      <c r="D60" s="158" t="s">
        <v>158</v>
      </c>
      <c r="E60" s="158" t="s">
        <v>158</v>
      </c>
      <c r="F60" s="158" t="s">
        <v>158</v>
      </c>
      <c r="G60" s="158" t="s">
        <v>158</v>
      </c>
      <c r="H60" s="158" t="s">
        <v>2334</v>
      </c>
      <c r="I60" s="158" t="s">
        <v>158</v>
      </c>
      <c r="J60" s="158" t="s">
        <v>158</v>
      </c>
      <c r="K60" s="158" t="s">
        <v>2334</v>
      </c>
      <c r="L60" s="158" t="s">
        <v>158</v>
      </c>
      <c r="M60" s="158" t="s">
        <v>158</v>
      </c>
      <c r="N60" s="158" t="s">
        <v>158</v>
      </c>
      <c r="O60" s="158" t="s">
        <v>158</v>
      </c>
      <c r="P60" s="158" t="s">
        <v>158</v>
      </c>
      <c r="Q60" s="158" t="s">
        <v>158</v>
      </c>
      <c r="R60" s="158" t="s">
        <v>158</v>
      </c>
      <c r="S60" s="158" t="s">
        <v>158</v>
      </c>
      <c r="T60" s="158" t="s">
        <v>158</v>
      </c>
      <c r="U60" s="158" t="s">
        <v>158</v>
      </c>
      <c r="V60" s="158" t="s">
        <v>158</v>
      </c>
      <c r="W60" s="158" t="s">
        <v>158</v>
      </c>
      <c r="X60" s="158" t="s">
        <v>2334</v>
      </c>
      <c r="Y60" s="158" t="s">
        <v>2334</v>
      </c>
      <c r="Z60" s="158" t="s">
        <v>2334</v>
      </c>
      <c r="AA60" s="158" t="s">
        <v>158</v>
      </c>
      <c r="AB60" s="158" t="s">
        <v>2334</v>
      </c>
      <c r="AC60" s="158" t="s">
        <v>158</v>
      </c>
      <c r="AD60" s="158" t="s">
        <v>158</v>
      </c>
      <c r="AE60" s="158" t="s">
        <v>2334</v>
      </c>
      <c r="AF60" s="158" t="s">
        <v>158</v>
      </c>
      <c r="AG60" s="158" t="s">
        <v>158</v>
      </c>
      <c r="AH60" s="158" t="s">
        <v>158</v>
      </c>
      <c r="AI60" s="158" t="s">
        <v>158</v>
      </c>
      <c r="AJ60" s="158" t="s">
        <v>158</v>
      </c>
      <c r="AK60" s="158" t="s">
        <v>158</v>
      </c>
      <c r="AL60" s="158" t="s">
        <v>2334</v>
      </c>
      <c r="AM60" s="158" t="s">
        <v>158</v>
      </c>
      <c r="AN60" s="158" t="s">
        <v>158</v>
      </c>
      <c r="AO60" s="158" t="s">
        <v>158</v>
      </c>
      <c r="AP60" s="158" t="s">
        <v>2334</v>
      </c>
      <c r="AQ60" s="158" t="s">
        <v>158</v>
      </c>
      <c r="AR60" s="158" t="s">
        <v>158</v>
      </c>
      <c r="AS60" s="158" t="s">
        <v>158</v>
      </c>
      <c r="AT60" s="158" t="s">
        <v>158</v>
      </c>
      <c r="AU60" s="158" t="s">
        <v>158</v>
      </c>
      <c r="AV60" s="158" t="s">
        <v>2334</v>
      </c>
      <c r="AW60" s="158" t="s">
        <v>2334</v>
      </c>
      <c r="AX60" s="158" t="s">
        <v>158</v>
      </c>
      <c r="AY60" s="158" t="s">
        <v>158</v>
      </c>
      <c r="AZ60" s="158" t="s">
        <v>158</v>
      </c>
      <c r="BA60" s="158" t="s">
        <v>158</v>
      </c>
      <c r="BB60" s="158" t="s">
        <v>158</v>
      </c>
      <c r="BC60" s="158" t="s">
        <v>2334</v>
      </c>
      <c r="BD60" s="158" t="s">
        <v>2334</v>
      </c>
      <c r="BE60" s="158" t="s">
        <v>2334</v>
      </c>
      <c r="BF60" s="158" t="s">
        <v>158</v>
      </c>
      <c r="BG60" s="158" t="s">
        <v>158</v>
      </c>
      <c r="BH60" s="158" t="s">
        <v>2334</v>
      </c>
      <c r="BI60" s="158" t="s">
        <v>2334</v>
      </c>
      <c r="BJ60" s="158" t="s">
        <v>2334</v>
      </c>
      <c r="BK60" s="158" t="s">
        <v>2334</v>
      </c>
      <c r="BL60" s="158" t="s">
        <v>2334</v>
      </c>
      <c r="BM60" s="158" t="s">
        <v>2334</v>
      </c>
      <c r="BN60" s="158" t="s">
        <v>158</v>
      </c>
      <c r="BO60" s="158" t="s">
        <v>158</v>
      </c>
      <c r="BP60" s="158" t="s">
        <v>158</v>
      </c>
      <c r="BQ60" s="158" t="s">
        <v>2334</v>
      </c>
      <c r="BR60" s="158" t="s">
        <v>2334</v>
      </c>
      <c r="BS60" s="158" t="s">
        <v>2334</v>
      </c>
      <c r="BT60" s="158" t="s">
        <v>2334</v>
      </c>
      <c r="BU60" s="158" t="s">
        <v>2334</v>
      </c>
      <c r="BV60" s="158" t="s">
        <v>2334</v>
      </c>
      <c r="BW60" s="158" t="s">
        <v>2334</v>
      </c>
      <c r="BX60" s="158" t="s">
        <v>248</v>
      </c>
      <c r="BY60" s="158" t="s">
        <v>2334</v>
      </c>
      <c r="BZ60" s="158" t="s">
        <v>2334</v>
      </c>
      <c r="CA60" s="158" t="s">
        <v>2334</v>
      </c>
      <c r="CB60" s="158" t="s">
        <v>2334</v>
      </c>
      <c r="CC60" s="158" t="s">
        <v>2334</v>
      </c>
      <c r="CD60" s="158" t="s">
        <v>2334</v>
      </c>
      <c r="CE60" s="158" t="s">
        <v>2334</v>
      </c>
      <c r="CF60" s="158" t="s">
        <v>2334</v>
      </c>
      <c r="CG60" s="158" t="s">
        <v>2334</v>
      </c>
      <c r="CH60" s="158" t="s">
        <v>2334</v>
      </c>
      <c r="CI60" s="158" t="s">
        <v>2334</v>
      </c>
      <c r="CJ60" s="158" t="s">
        <v>2334</v>
      </c>
      <c r="CK60" s="158" t="s">
        <v>2334</v>
      </c>
      <c r="CL60" s="158" t="s">
        <v>2334</v>
      </c>
      <c r="CM60" s="158" t="s">
        <v>2334</v>
      </c>
      <c r="CN60" s="158" t="s">
        <v>2334</v>
      </c>
      <c r="CO60" s="158" t="s">
        <v>2334</v>
      </c>
      <c r="CP60" s="158" t="s">
        <v>2334</v>
      </c>
      <c r="CQ60" s="158" t="s">
        <v>2334</v>
      </c>
      <c r="CR60" s="158" t="s">
        <v>2334</v>
      </c>
      <c r="CS60" s="158" t="s">
        <v>2334</v>
      </c>
      <c r="CT60" s="158" t="s">
        <v>2334</v>
      </c>
      <c r="CU60" s="158" t="s">
        <v>2334</v>
      </c>
      <c r="CV60" s="158" t="s">
        <v>2334</v>
      </c>
      <c r="CW60" s="158" t="s">
        <v>2334</v>
      </c>
      <c r="CX60" s="158" t="s">
        <v>2334</v>
      </c>
      <c r="CY60" s="158" t="s">
        <v>2334</v>
      </c>
      <c r="CZ60" s="158" t="s">
        <v>2334</v>
      </c>
      <c r="DA60" s="158" t="s">
        <v>2334</v>
      </c>
      <c r="DB60" s="158" t="s">
        <v>2334</v>
      </c>
      <c r="DC60" s="158" t="s">
        <v>2334</v>
      </c>
      <c r="DD60" s="158" t="s">
        <v>2334</v>
      </c>
      <c r="DE60" s="158" t="s">
        <v>2334</v>
      </c>
      <c r="DF60" s="158" t="s">
        <v>2334</v>
      </c>
      <c r="DG60" s="158" t="s">
        <v>2334</v>
      </c>
      <c r="DH60" s="158" t="s">
        <v>2334</v>
      </c>
      <c r="DI60" s="158" t="s">
        <v>2334</v>
      </c>
      <c r="DJ60" s="158" t="s">
        <v>2334</v>
      </c>
      <c r="DK60" s="158" t="s">
        <v>2334</v>
      </c>
      <c r="DL60" s="158" t="s">
        <v>2334</v>
      </c>
      <c r="DM60" s="158" t="s">
        <v>2334</v>
      </c>
      <c r="DN60" s="158" t="s">
        <v>2334</v>
      </c>
      <c r="DO60" s="158" t="s">
        <v>2334</v>
      </c>
      <c r="DP60" s="158" t="s">
        <v>2334</v>
      </c>
      <c r="DQ60" s="158" t="s">
        <v>2334</v>
      </c>
      <c r="DR60" s="158" t="s">
        <v>2334</v>
      </c>
      <c r="DS60" s="158" t="s">
        <v>2334</v>
      </c>
      <c r="DT60" s="158" t="s">
        <v>2334</v>
      </c>
      <c r="DU60" s="158" t="s">
        <v>2334</v>
      </c>
      <c r="DV60" s="158" t="s">
        <v>2334</v>
      </c>
      <c r="DW60" s="158" t="s">
        <v>2334</v>
      </c>
      <c r="DX60" s="158" t="s">
        <v>2334</v>
      </c>
      <c r="DY60" s="158" t="s">
        <v>2334</v>
      </c>
      <c r="DZ60" s="158" t="s">
        <v>2334</v>
      </c>
      <c r="EA60" s="158" t="s">
        <v>2334</v>
      </c>
      <c r="EB60" s="158" t="s">
        <v>2334</v>
      </c>
      <c r="EC60" s="158" t="s">
        <v>2334</v>
      </c>
      <c r="ED60" s="158" t="s">
        <v>2334</v>
      </c>
      <c r="EE60" s="158" t="s">
        <v>2334</v>
      </c>
      <c r="EF60" s="158" t="s">
        <v>2334</v>
      </c>
      <c r="EG60" s="158" t="s">
        <v>2334</v>
      </c>
      <c r="EH60" s="158" t="s">
        <v>2334</v>
      </c>
      <c r="EI60" s="158" t="s">
        <v>2334</v>
      </c>
      <c r="EJ60" s="158" t="s">
        <v>2334</v>
      </c>
      <c r="EK60" s="158" t="s">
        <v>2334</v>
      </c>
      <c r="EL60" s="158" t="s">
        <v>2334</v>
      </c>
      <c r="EM60" s="158" t="s">
        <v>2334</v>
      </c>
      <c r="EN60" s="158" t="s">
        <v>2334</v>
      </c>
      <c r="EO60" s="158" t="s">
        <v>2334</v>
      </c>
      <c r="EP60" s="158" t="s">
        <v>2334</v>
      </c>
      <c r="EQ60" s="158" t="s">
        <v>2334</v>
      </c>
      <c r="ER60" s="158" t="s">
        <v>2334</v>
      </c>
      <c r="ES60" s="158" t="s">
        <v>2334</v>
      </c>
      <c r="ET60" s="158" t="s">
        <v>2334</v>
      </c>
      <c r="EU60" s="158" t="s">
        <v>2334</v>
      </c>
      <c r="EV60" s="158" t="s">
        <v>2334</v>
      </c>
      <c r="EW60" s="158" t="s">
        <v>2334</v>
      </c>
      <c r="EX60" s="158" t="s">
        <v>2334</v>
      </c>
      <c r="EY60" s="158" t="s">
        <v>2334</v>
      </c>
      <c r="EZ60" s="158" t="s">
        <v>2334</v>
      </c>
      <c r="FA60" s="158" t="s">
        <v>2334</v>
      </c>
      <c r="FB60" s="158" t="s">
        <v>2334</v>
      </c>
      <c r="FC60" s="158" t="s">
        <v>2334</v>
      </c>
      <c r="FD60" s="158" t="s">
        <v>2334</v>
      </c>
      <c r="FE60" s="158" t="s">
        <v>2334</v>
      </c>
      <c r="FF60" s="158" t="s">
        <v>2334</v>
      </c>
      <c r="FG60" s="158" t="s">
        <v>2334</v>
      </c>
      <c r="FH60" s="158" t="s">
        <v>2334</v>
      </c>
      <c r="FI60" s="158" t="s">
        <v>2334</v>
      </c>
      <c r="FJ60" s="158" t="s">
        <v>2334</v>
      </c>
      <c r="FK60" s="158" t="s">
        <v>2334</v>
      </c>
      <c r="FL60" s="158" t="s">
        <v>2334</v>
      </c>
      <c r="FM60" s="158" t="s">
        <v>2334</v>
      </c>
      <c r="FN60" s="158" t="s">
        <v>2334</v>
      </c>
      <c r="FO60" s="158" t="s">
        <v>2334</v>
      </c>
      <c r="FP60" s="158" t="s">
        <v>2334</v>
      </c>
      <c r="FQ60" s="158" t="s">
        <v>2334</v>
      </c>
      <c r="FR60" s="158" t="s">
        <v>2334</v>
      </c>
      <c r="FS60" s="158" t="s">
        <v>2334</v>
      </c>
      <c r="FT60" s="158" t="s">
        <v>2334</v>
      </c>
      <c r="FU60" s="158" t="s">
        <v>2334</v>
      </c>
      <c r="FV60" s="158" t="s">
        <v>2334</v>
      </c>
      <c r="FW60" s="158" t="s">
        <v>2334</v>
      </c>
      <c r="FX60" s="158" t="s">
        <v>2334</v>
      </c>
      <c r="FY60" s="158" t="s">
        <v>2334</v>
      </c>
      <c r="FZ60" s="158" t="s">
        <v>2334</v>
      </c>
      <c r="GA60" s="158" t="s">
        <v>2334</v>
      </c>
      <c r="GB60" s="158" t="s">
        <v>2334</v>
      </c>
      <c r="GC60" s="158" t="s">
        <v>2334</v>
      </c>
      <c r="GD60" s="158" t="s">
        <v>2334</v>
      </c>
      <c r="GE60" s="158" t="s">
        <v>2334</v>
      </c>
      <c r="GF60" s="158" t="s">
        <v>2334</v>
      </c>
      <c r="GG60" s="158" t="s">
        <v>2334</v>
      </c>
      <c r="GH60" s="158" t="s">
        <v>2334</v>
      </c>
      <c r="GI60" s="158" t="s">
        <v>2334</v>
      </c>
      <c r="GJ60" s="158" t="s">
        <v>2334</v>
      </c>
      <c r="GK60" s="158" t="s">
        <v>2334</v>
      </c>
      <c r="GL60" s="158" t="s">
        <v>2334</v>
      </c>
      <c r="GM60" s="158" t="s">
        <v>2334</v>
      </c>
      <c r="GN60" s="158" t="s">
        <v>2334</v>
      </c>
      <c r="GO60" s="158" t="s">
        <v>2334</v>
      </c>
      <c r="GP60" s="158" t="s">
        <v>2334</v>
      </c>
      <c r="GQ60" s="158" t="s">
        <v>2334</v>
      </c>
      <c r="GR60" s="158" t="s">
        <v>2334</v>
      </c>
      <c r="GS60" s="158" t="s">
        <v>2334</v>
      </c>
      <c r="GT60" s="158" t="s">
        <v>2334</v>
      </c>
      <c r="GU60" s="158" t="s">
        <v>2334</v>
      </c>
      <c r="GV60" s="158" t="s">
        <v>2334</v>
      </c>
      <c r="GW60" s="158" t="s">
        <v>2334</v>
      </c>
      <c r="GX60" s="158" t="s">
        <v>2334</v>
      </c>
      <c r="GY60" s="158" t="s">
        <v>2334</v>
      </c>
      <c r="GZ60" s="158" t="s">
        <v>2334</v>
      </c>
      <c r="HA60" s="158" t="s">
        <v>2334</v>
      </c>
      <c r="HB60" s="158" t="s">
        <v>2334</v>
      </c>
      <c r="HC60" s="158" t="s">
        <v>2334</v>
      </c>
      <c r="HD60" s="158" t="s">
        <v>2334</v>
      </c>
      <c r="HE60" s="158" t="s">
        <v>248</v>
      </c>
      <c r="HF60" s="158" t="s">
        <v>248</v>
      </c>
      <c r="HG60" s="158" t="s">
        <v>248</v>
      </c>
      <c r="HH60" s="158" t="s">
        <v>248</v>
      </c>
      <c r="HI60" s="158" t="s">
        <v>248</v>
      </c>
      <c r="HJ60" s="158" t="s">
        <v>248</v>
      </c>
      <c r="HK60" s="158" t="s">
        <v>248</v>
      </c>
      <c r="HL60" s="158" t="s">
        <v>248</v>
      </c>
      <c r="HM60" s="158" t="s">
        <v>248</v>
      </c>
      <c r="HN60" s="158" t="s">
        <v>248</v>
      </c>
      <c r="HO60" s="158" t="s">
        <v>248</v>
      </c>
      <c r="HP60" s="158" t="s">
        <v>248</v>
      </c>
      <c r="HQ60" s="158" t="s">
        <v>248</v>
      </c>
      <c r="HR60" s="158" t="s">
        <v>248</v>
      </c>
      <c r="HS60" s="158" t="s">
        <v>248</v>
      </c>
      <c r="HT60" s="158" t="s">
        <v>248</v>
      </c>
      <c r="HU60" s="158" t="s">
        <v>248</v>
      </c>
      <c r="HV60" s="158" t="s">
        <v>248</v>
      </c>
      <c r="HW60" s="158" t="s">
        <v>248</v>
      </c>
      <c r="HX60" s="158" t="s">
        <v>248</v>
      </c>
      <c r="HY60" s="158" t="s">
        <v>248</v>
      </c>
      <c r="HZ60" s="158" t="s">
        <v>248</v>
      </c>
      <c r="IA60" s="158" t="s">
        <v>248</v>
      </c>
      <c r="IB60" s="158" t="s">
        <v>248</v>
      </c>
      <c r="IC60" s="158" t="s">
        <v>248</v>
      </c>
      <c r="ID60" s="158" t="s">
        <v>248</v>
      </c>
      <c r="IE60" s="158" t="s">
        <v>248</v>
      </c>
      <c r="IF60" s="158" t="s">
        <v>248</v>
      </c>
      <c r="IG60" s="158" t="s">
        <v>248</v>
      </c>
      <c r="IH60" s="158" t="s">
        <v>248</v>
      </c>
      <c r="II60" s="158" t="s">
        <v>248</v>
      </c>
      <c r="IJ60" s="158" t="s">
        <v>248</v>
      </c>
      <c r="IK60" s="158" t="s">
        <v>248</v>
      </c>
      <c r="IL60" s="158" t="s">
        <v>248</v>
      </c>
      <c r="IM60" s="158" t="s">
        <v>248</v>
      </c>
      <c r="IN60" s="158" t="s">
        <v>248</v>
      </c>
      <c r="IO60" s="158" t="s">
        <v>248</v>
      </c>
      <c r="IP60" s="158" t="s">
        <v>248</v>
      </c>
      <c r="IQ60" s="158" t="s">
        <v>248</v>
      </c>
      <c r="IR60" s="158" t="s">
        <v>158</v>
      </c>
      <c r="IS60" s="158" t="s">
        <v>2334</v>
      </c>
      <c r="IT60" s="158" t="s">
        <v>248</v>
      </c>
      <c r="IU60" s="158" t="s">
        <v>248</v>
      </c>
      <c r="IV60" s="158" t="s">
        <v>248</v>
      </c>
      <c r="IW60" s="158" t="s">
        <v>158</v>
      </c>
      <c r="IX60" s="158" t="s">
        <v>158</v>
      </c>
      <c r="IY60" s="158" t="s">
        <v>158</v>
      </c>
      <c r="IZ60" s="158" t="s">
        <v>158</v>
      </c>
      <c r="JA60" s="158" t="s">
        <v>2334</v>
      </c>
      <c r="JB60" s="158" t="s">
        <v>248</v>
      </c>
      <c r="JC60" s="158" t="s">
        <v>2334</v>
      </c>
      <c r="JD60" s="158" t="s">
        <v>248</v>
      </c>
      <c r="JE60" s="158" t="s">
        <v>248</v>
      </c>
      <c r="JF60" s="158" t="s">
        <v>248</v>
      </c>
      <c r="JG60" s="158" t="s">
        <v>248</v>
      </c>
      <c r="JH60" s="158" t="s">
        <v>2334</v>
      </c>
      <c r="JI60" s="158" t="s">
        <v>2334</v>
      </c>
      <c r="JJ60" s="158" t="s">
        <v>2334</v>
      </c>
      <c r="JK60" s="158" t="s">
        <v>2334</v>
      </c>
      <c r="JL60" s="158" t="s">
        <v>248</v>
      </c>
      <c r="JM60" s="158" t="s">
        <v>2334</v>
      </c>
      <c r="JN60" s="158" t="s">
        <v>2334</v>
      </c>
      <c r="JO60" s="158" t="s">
        <v>248</v>
      </c>
      <c r="JP60" s="158" t="s">
        <v>248</v>
      </c>
      <c r="JQ60" s="158" t="s">
        <v>248</v>
      </c>
      <c r="JR60" s="158" t="s">
        <v>248</v>
      </c>
      <c r="JS60" s="158" t="s">
        <v>2334</v>
      </c>
      <c r="JT60" s="158" t="s">
        <v>2334</v>
      </c>
      <c r="JU60" s="158" t="s">
        <v>248</v>
      </c>
      <c r="JV60" s="158" t="s">
        <v>248</v>
      </c>
      <c r="JW60" s="158" t="s">
        <v>248</v>
      </c>
      <c r="JX60" s="158" t="s">
        <v>248</v>
      </c>
      <c r="JY60" s="158" t="s">
        <v>248</v>
      </c>
      <c r="JZ60" s="158" t="s">
        <v>248</v>
      </c>
      <c r="KA60" s="158" t="s">
        <v>248</v>
      </c>
      <c r="KB60" s="158" t="s">
        <v>248</v>
      </c>
      <c r="KC60" s="158" t="s">
        <v>248</v>
      </c>
      <c r="KD60" s="158" t="s">
        <v>248</v>
      </c>
      <c r="KE60" s="158" t="s">
        <v>248</v>
      </c>
      <c r="KF60" s="158" t="s">
        <v>248</v>
      </c>
      <c r="KG60" s="158" t="s">
        <v>248</v>
      </c>
      <c r="KH60" s="158" t="s">
        <v>2334</v>
      </c>
      <c r="KI60" s="158" t="s">
        <v>2334</v>
      </c>
    </row>
    <row r="61" spans="1:295" ht="27" customHeight="1" x14ac:dyDescent="0.3">
      <c r="A61" s="224" t="s">
        <v>3</v>
      </c>
      <c r="B61" s="224"/>
      <c r="C61" s="225" t="s">
        <v>396</v>
      </c>
      <c r="D61" s="225"/>
      <c r="E61" s="225"/>
      <c r="F61" s="225"/>
      <c r="G61" s="225"/>
      <c r="H61" s="225"/>
      <c r="I61" s="225"/>
      <c r="J61" s="225"/>
      <c r="K61" s="225"/>
      <c r="L61" s="225"/>
      <c r="M61" s="225"/>
      <c r="N61" s="225" t="s">
        <v>2335</v>
      </c>
      <c r="O61" s="225"/>
      <c r="P61" s="225"/>
      <c r="Q61" s="225"/>
      <c r="R61" s="225"/>
      <c r="S61" s="225" t="s">
        <v>29</v>
      </c>
      <c r="T61" s="225" t="s">
        <v>396</v>
      </c>
      <c r="U61" s="225"/>
      <c r="V61" s="225"/>
      <c r="W61" s="225"/>
      <c r="X61" s="225" t="s">
        <v>863</v>
      </c>
      <c r="Y61" s="225"/>
      <c r="Z61" s="225"/>
      <c r="AA61" s="225" t="s">
        <v>22</v>
      </c>
      <c r="AB61" s="225" t="s">
        <v>396</v>
      </c>
      <c r="AC61" s="225" t="s">
        <v>175</v>
      </c>
      <c r="AD61" s="225"/>
      <c r="AE61" s="225" t="s">
        <v>396</v>
      </c>
      <c r="AF61" s="225" t="s">
        <v>2335</v>
      </c>
      <c r="AG61" s="225"/>
      <c r="AH61" s="225" t="s">
        <v>290</v>
      </c>
      <c r="AI61" s="225"/>
      <c r="AJ61" s="225" t="s">
        <v>175</v>
      </c>
      <c r="AK61" s="225"/>
      <c r="AL61" s="225"/>
      <c r="AM61" s="225"/>
      <c r="AN61" s="225"/>
      <c r="AO61" s="225" t="s">
        <v>2336</v>
      </c>
      <c r="AP61" s="225" t="s">
        <v>2337</v>
      </c>
      <c r="AQ61" s="225" t="s">
        <v>396</v>
      </c>
      <c r="AR61" s="225"/>
      <c r="AS61" s="225"/>
      <c r="AT61" s="225"/>
      <c r="AU61" s="225"/>
      <c r="AV61" s="225"/>
      <c r="AW61" s="225"/>
      <c r="AX61" s="225"/>
      <c r="AY61" s="225"/>
      <c r="AZ61" s="225"/>
      <c r="BA61" s="225" t="s">
        <v>294</v>
      </c>
      <c r="BB61" s="225" t="s">
        <v>29</v>
      </c>
      <c r="BC61" s="225" t="s">
        <v>904</v>
      </c>
      <c r="BD61" s="225" t="s">
        <v>120</v>
      </c>
      <c r="BE61" s="225"/>
      <c r="BF61" s="225" t="s">
        <v>396</v>
      </c>
      <c r="BG61" s="225"/>
      <c r="BH61" s="225"/>
      <c r="BI61" s="225"/>
      <c r="BJ61" s="225"/>
      <c r="BK61" s="225"/>
      <c r="BL61" s="225"/>
      <c r="BM61" s="225"/>
      <c r="BN61" s="225" t="s">
        <v>29</v>
      </c>
      <c r="BO61" s="225"/>
      <c r="BP61" s="225"/>
      <c r="BQ61" s="225"/>
      <c r="BR61" s="225"/>
      <c r="BS61" s="225"/>
      <c r="BT61" s="225" t="s">
        <v>22</v>
      </c>
      <c r="BU61" s="225"/>
      <c r="BV61" s="225" t="s">
        <v>29</v>
      </c>
      <c r="BW61" s="225" t="s">
        <v>2338</v>
      </c>
      <c r="BX61" s="225"/>
      <c r="BY61" s="225"/>
      <c r="BZ61" s="225"/>
      <c r="CA61" s="225" t="s">
        <v>396</v>
      </c>
      <c r="CB61" s="225"/>
      <c r="CC61" s="225" t="s">
        <v>2339</v>
      </c>
      <c r="CD61" s="225"/>
      <c r="CE61" s="225" t="s">
        <v>106</v>
      </c>
      <c r="CF61" s="225" t="s">
        <v>396</v>
      </c>
      <c r="CG61" s="225"/>
      <c r="CH61" s="225"/>
      <c r="CI61" s="225"/>
      <c r="CJ61" s="225" t="s">
        <v>904</v>
      </c>
      <c r="CK61" s="225"/>
      <c r="CL61" s="225" t="s">
        <v>2338</v>
      </c>
      <c r="CM61" s="225"/>
      <c r="CN61" s="225"/>
      <c r="CO61" s="225" t="s">
        <v>396</v>
      </c>
      <c r="CP61" s="225"/>
      <c r="CQ61" s="225"/>
      <c r="CR61" s="225"/>
      <c r="CS61" s="225"/>
      <c r="CT61" s="225"/>
      <c r="CU61" s="225"/>
      <c r="CV61" s="225"/>
      <c r="CW61" s="225" t="s">
        <v>2339</v>
      </c>
      <c r="CX61" s="225" t="s">
        <v>2338</v>
      </c>
      <c r="CY61" s="225"/>
      <c r="CZ61" s="225" t="s">
        <v>2340</v>
      </c>
      <c r="DA61" s="225"/>
      <c r="DB61" s="225"/>
      <c r="DC61" s="225"/>
      <c r="DD61" s="225" t="s">
        <v>396</v>
      </c>
      <c r="DE61" s="225"/>
      <c r="DF61" s="225"/>
      <c r="DG61" s="225" t="s">
        <v>2340</v>
      </c>
      <c r="DH61" s="225"/>
      <c r="DI61" s="225" t="s">
        <v>887</v>
      </c>
      <c r="DJ61" s="225"/>
      <c r="DK61" s="225" t="s">
        <v>588</v>
      </c>
      <c r="DL61" s="225" t="s">
        <v>2340</v>
      </c>
      <c r="DM61" s="225"/>
      <c r="DN61" s="225"/>
      <c r="DO61" s="225"/>
      <c r="DP61" s="225" t="s">
        <v>588</v>
      </c>
      <c r="DQ61" s="225" t="s">
        <v>2340</v>
      </c>
      <c r="DR61" s="225" t="s">
        <v>588</v>
      </c>
      <c r="DS61" s="225" t="s">
        <v>2340</v>
      </c>
      <c r="DT61" s="225"/>
      <c r="DU61" s="225"/>
      <c r="DV61" s="225"/>
      <c r="DW61" s="225" t="s">
        <v>396</v>
      </c>
      <c r="DX61" s="225" t="s">
        <v>588</v>
      </c>
      <c r="DY61" s="225" t="s">
        <v>396</v>
      </c>
      <c r="DZ61" s="225"/>
      <c r="EA61" s="225"/>
      <c r="EB61" s="225"/>
      <c r="EC61" s="225"/>
      <c r="ED61" s="225"/>
      <c r="EE61" s="225" t="s">
        <v>29</v>
      </c>
      <c r="EF61" s="225"/>
      <c r="EG61" s="225" t="s">
        <v>2340</v>
      </c>
      <c r="EH61" s="225" t="s">
        <v>29</v>
      </c>
      <c r="EI61" s="225" t="s">
        <v>2341</v>
      </c>
      <c r="EJ61" s="225" t="s">
        <v>588</v>
      </c>
      <c r="EK61" s="225" t="s">
        <v>396</v>
      </c>
      <c r="EL61" s="225"/>
      <c r="EM61" s="225"/>
      <c r="EN61" s="225"/>
      <c r="EO61" s="225"/>
      <c r="EP61" s="225"/>
      <c r="EQ61" s="225"/>
      <c r="ER61" s="225"/>
      <c r="ES61" s="225"/>
      <c r="ET61" s="225" t="s">
        <v>882</v>
      </c>
      <c r="EU61" s="225"/>
      <c r="EV61" s="225"/>
      <c r="EW61" s="225" t="s">
        <v>396</v>
      </c>
      <c r="EX61" s="225"/>
      <c r="EY61" s="225"/>
      <c r="EZ61" s="225"/>
      <c r="FA61" s="225"/>
      <c r="FB61" s="225"/>
      <c r="FC61" s="225"/>
      <c r="FD61" s="225"/>
      <c r="FE61" s="225"/>
      <c r="FF61" s="225"/>
      <c r="FG61" s="225" t="s">
        <v>894</v>
      </c>
      <c r="FH61" s="225"/>
      <c r="FI61" s="225"/>
      <c r="FJ61" s="225" t="s">
        <v>396</v>
      </c>
      <c r="FK61" s="225"/>
      <c r="FL61" s="225"/>
      <c r="FM61" s="225"/>
      <c r="FN61" s="225"/>
      <c r="FO61" s="225"/>
      <c r="FP61" s="225" t="s">
        <v>294</v>
      </c>
      <c r="FQ61" s="225" t="s">
        <v>120</v>
      </c>
      <c r="FR61" s="225"/>
      <c r="FS61" s="225"/>
      <c r="FT61" s="225"/>
      <c r="FU61" s="225"/>
      <c r="FV61" s="225"/>
      <c r="FW61" s="225" t="s">
        <v>2339</v>
      </c>
      <c r="FX61" s="225" t="s">
        <v>132</v>
      </c>
      <c r="FY61" s="225"/>
      <c r="FZ61" s="225"/>
      <c r="GA61" s="225" t="s">
        <v>588</v>
      </c>
      <c r="GB61" s="225" t="s">
        <v>175</v>
      </c>
      <c r="GC61" s="225" t="s">
        <v>294</v>
      </c>
      <c r="GD61" s="225" t="s">
        <v>396</v>
      </c>
      <c r="GE61" s="225" t="s">
        <v>120</v>
      </c>
      <c r="GF61" s="225" t="s">
        <v>294</v>
      </c>
      <c r="GG61" s="225" t="s">
        <v>175</v>
      </c>
      <c r="GH61" s="225" t="s">
        <v>396</v>
      </c>
      <c r="GI61" s="225" t="s">
        <v>294</v>
      </c>
      <c r="GJ61" s="225" t="s">
        <v>396</v>
      </c>
      <c r="GK61" s="225"/>
      <c r="GL61" s="225" t="s">
        <v>2342</v>
      </c>
      <c r="GM61" s="225" t="s">
        <v>396</v>
      </c>
      <c r="GN61" s="225" t="s">
        <v>120</v>
      </c>
      <c r="GO61" s="225" t="s">
        <v>396</v>
      </c>
      <c r="GP61" s="225"/>
      <c r="GQ61" s="225"/>
      <c r="GR61" s="225" t="s">
        <v>321</v>
      </c>
      <c r="GS61" s="225"/>
      <c r="GT61" s="225" t="s">
        <v>294</v>
      </c>
      <c r="GU61" s="225"/>
      <c r="GV61" s="225" t="s">
        <v>396</v>
      </c>
      <c r="GW61" s="225" t="s">
        <v>294</v>
      </c>
      <c r="GX61" s="225" t="s">
        <v>592</v>
      </c>
      <c r="GY61" s="225" t="s">
        <v>396</v>
      </c>
      <c r="GZ61" s="225"/>
      <c r="HA61" s="225" t="s">
        <v>592</v>
      </c>
      <c r="HB61" s="225" t="s">
        <v>29</v>
      </c>
      <c r="HC61" s="225"/>
      <c r="HD61" s="225"/>
      <c r="HE61" s="225"/>
      <c r="HF61" s="225"/>
      <c r="HG61" s="225"/>
      <c r="HH61" s="225"/>
      <c r="HI61" s="225"/>
      <c r="HJ61" s="225"/>
      <c r="HK61" s="225"/>
      <c r="HL61" s="225"/>
      <c r="HM61" s="225" t="s">
        <v>2343</v>
      </c>
      <c r="HN61" s="225"/>
      <c r="HO61" s="225" t="s">
        <v>29</v>
      </c>
      <c r="HP61" s="225"/>
      <c r="HQ61" s="225" t="s">
        <v>2344</v>
      </c>
      <c r="HR61" s="225"/>
      <c r="HS61" s="225" t="s">
        <v>29</v>
      </c>
      <c r="HT61" s="225"/>
      <c r="HU61" s="225" t="s">
        <v>330</v>
      </c>
      <c r="HV61" s="225"/>
      <c r="HW61" s="225" t="s">
        <v>557</v>
      </c>
      <c r="HX61" s="225"/>
      <c r="HY61" s="225" t="s">
        <v>330</v>
      </c>
      <c r="HZ61" s="225" t="s">
        <v>396</v>
      </c>
      <c r="IA61" s="225" t="s">
        <v>14</v>
      </c>
      <c r="IB61" s="225" t="s">
        <v>68</v>
      </c>
      <c r="IC61" s="225"/>
      <c r="ID61" s="225" t="s">
        <v>2344</v>
      </c>
      <c r="IE61" s="225"/>
      <c r="IF61" s="225"/>
      <c r="IG61" s="225"/>
      <c r="IH61" s="225" t="s">
        <v>68</v>
      </c>
      <c r="II61" s="225"/>
      <c r="IJ61" s="225" t="s">
        <v>29</v>
      </c>
      <c r="IK61" s="225" t="s">
        <v>14</v>
      </c>
      <c r="IL61" s="225" t="s">
        <v>29</v>
      </c>
      <c r="IM61" s="225" t="s">
        <v>14</v>
      </c>
      <c r="IN61" s="225"/>
      <c r="IO61" s="225"/>
      <c r="IP61" s="225"/>
      <c r="IQ61" s="225"/>
      <c r="IR61" s="225" t="s">
        <v>29</v>
      </c>
      <c r="IS61" s="225" t="s">
        <v>2341</v>
      </c>
      <c r="IT61" s="225" t="s">
        <v>330</v>
      </c>
      <c r="IU61" s="225"/>
      <c r="IV61" s="225" t="s">
        <v>14</v>
      </c>
      <c r="IW61" s="225" t="s">
        <v>29</v>
      </c>
      <c r="IX61" s="225"/>
      <c r="IY61" s="225"/>
      <c r="IZ61" s="225"/>
      <c r="JA61" s="225" t="s">
        <v>396</v>
      </c>
      <c r="JB61" s="225" t="s">
        <v>926</v>
      </c>
      <c r="JC61" s="225" t="s">
        <v>396</v>
      </c>
      <c r="JD61" s="225" t="s">
        <v>51</v>
      </c>
      <c r="JE61" s="225"/>
      <c r="JF61" s="225" t="s">
        <v>396</v>
      </c>
      <c r="JG61" s="225"/>
      <c r="JH61" s="225"/>
      <c r="JI61" s="225"/>
      <c r="JJ61" s="225"/>
      <c r="JK61" s="225"/>
      <c r="JL61" s="225" t="s">
        <v>557</v>
      </c>
      <c r="JM61" s="225" t="s">
        <v>120</v>
      </c>
      <c r="JN61" s="225"/>
      <c r="JO61" s="225" t="s">
        <v>921</v>
      </c>
      <c r="JP61" s="225"/>
      <c r="JQ61" s="225" t="s">
        <v>345</v>
      </c>
      <c r="JR61" s="225"/>
      <c r="JS61" s="225"/>
      <c r="JT61" s="225" t="s">
        <v>396</v>
      </c>
      <c r="JU61" s="225" t="s">
        <v>2344</v>
      </c>
      <c r="JV61" s="225" t="s">
        <v>583</v>
      </c>
      <c r="JW61" s="225" t="s">
        <v>2345</v>
      </c>
      <c r="JX61" s="225"/>
      <c r="JY61" s="225" t="s">
        <v>29</v>
      </c>
      <c r="JZ61" s="225"/>
      <c r="KA61" s="225"/>
      <c r="KB61" s="225"/>
      <c r="KC61" s="225"/>
      <c r="KD61" s="225"/>
      <c r="KE61" s="225"/>
      <c r="KF61" s="225" t="s">
        <v>2344</v>
      </c>
      <c r="KG61" s="225"/>
      <c r="KH61" s="225" t="s">
        <v>29</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2346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2347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6" t="s">
        <v>2350</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c r="AG4" s="227"/>
      <c r="AH4" s="227"/>
      <c r="AI4" s="227"/>
      <c r="AJ4" s="227"/>
      <c r="AK4" s="227"/>
      <c r="AL4" s="227"/>
      <c r="AM4" s="227"/>
      <c r="AN4" s="227"/>
      <c r="AO4" s="227"/>
      <c r="AP4" s="227"/>
      <c r="AQ4" s="227"/>
      <c r="AR4" s="227"/>
      <c r="AS4" s="227"/>
      <c r="AT4" s="227"/>
      <c r="AU4" s="227"/>
      <c r="AV4" s="227"/>
      <c r="AW4" s="227"/>
      <c r="AX4" s="227"/>
      <c r="AY4" s="227"/>
      <c r="AZ4" s="227"/>
      <c r="BA4" s="227"/>
      <c r="BB4" s="227"/>
      <c r="BC4" s="227"/>
      <c r="BD4" s="227"/>
      <c r="BE4" s="227"/>
      <c r="BF4" s="227"/>
      <c r="BG4" s="227"/>
      <c r="BH4" s="227"/>
      <c r="BI4" s="227"/>
      <c r="BJ4" s="227"/>
      <c r="BK4" s="227"/>
      <c r="BL4" s="227"/>
      <c r="BM4" s="227"/>
      <c r="BN4" s="227"/>
      <c r="BO4" s="227"/>
      <c r="BP4" s="227"/>
      <c r="BQ4" s="227"/>
      <c r="BR4" s="227"/>
      <c r="BS4" s="227"/>
      <c r="BT4" s="227"/>
      <c r="BU4" s="227"/>
      <c r="BV4" s="227"/>
      <c r="BW4" s="227"/>
      <c r="BX4" s="227"/>
      <c r="BY4" s="227"/>
      <c r="BZ4" s="227"/>
      <c r="CA4" s="227"/>
      <c r="CB4" s="227"/>
      <c r="CC4" s="227"/>
      <c r="CD4" s="227"/>
      <c r="CE4" s="227"/>
      <c r="CF4" s="227"/>
      <c r="CG4" s="227"/>
      <c r="CH4" s="227"/>
      <c r="CI4" s="227"/>
      <c r="CJ4" s="227"/>
      <c r="CK4" s="227"/>
      <c r="CL4" s="227"/>
      <c r="CM4" s="227"/>
      <c r="CN4" s="227"/>
      <c r="CO4" s="227"/>
      <c r="CP4" s="227"/>
      <c r="CQ4" s="227"/>
      <c r="CR4" s="227"/>
      <c r="CS4" s="227"/>
      <c r="CT4" s="227"/>
      <c r="CU4" s="227"/>
      <c r="CV4" s="227"/>
      <c r="CW4" s="227"/>
      <c r="CX4" s="227"/>
      <c r="CY4" s="227"/>
      <c r="CZ4" s="227"/>
      <c r="DA4" s="227"/>
      <c r="DB4" s="227"/>
      <c r="DC4" s="227"/>
      <c r="DD4" s="227"/>
      <c r="DE4" s="227"/>
      <c r="DF4" s="227"/>
      <c r="DG4" s="227"/>
      <c r="DH4" s="227"/>
      <c r="DI4" s="227"/>
      <c r="DJ4" s="227"/>
      <c r="DK4" s="227"/>
      <c r="DL4" s="227"/>
      <c r="DM4" s="227"/>
      <c r="DN4" s="227"/>
      <c r="DO4" s="227"/>
      <c r="DP4" s="227"/>
      <c r="DQ4" s="227"/>
      <c r="DR4" s="227"/>
      <c r="DS4" s="227"/>
      <c r="DT4" s="227"/>
      <c r="DU4" s="227"/>
      <c r="DV4" s="227"/>
      <c r="DW4" s="227"/>
      <c r="DX4" s="227"/>
      <c r="DY4" s="227"/>
      <c r="DZ4" s="227"/>
      <c r="EA4" s="227"/>
      <c r="EB4" s="227"/>
      <c r="EC4" s="227"/>
      <c r="ED4" s="227"/>
      <c r="EE4" s="227"/>
      <c r="EF4" s="227"/>
      <c r="EG4" s="227"/>
      <c r="EH4" s="227"/>
      <c r="EI4" s="227"/>
      <c r="EJ4" s="227"/>
      <c r="EK4" s="227"/>
      <c r="EL4" s="227"/>
      <c r="EM4" s="227"/>
      <c r="EN4" s="227"/>
      <c r="EO4" s="227"/>
      <c r="EP4" s="227"/>
      <c r="EQ4" s="227"/>
      <c r="ER4" s="227"/>
      <c r="ES4" s="227"/>
      <c r="ET4" s="227"/>
      <c r="EU4" s="227"/>
      <c r="EV4" s="227"/>
      <c r="EW4" s="227"/>
      <c r="EX4" s="227"/>
      <c r="EY4" s="227"/>
      <c r="EZ4" s="227"/>
      <c r="FA4" s="227"/>
      <c r="FB4" s="227"/>
      <c r="FC4" s="227"/>
      <c r="FD4" s="227"/>
      <c r="FE4" s="227"/>
      <c r="FF4" s="227"/>
      <c r="FG4" s="227"/>
      <c r="FH4" s="227"/>
      <c r="FI4" s="227"/>
      <c r="FJ4" s="227"/>
      <c r="FK4" s="227"/>
      <c r="FL4" s="227"/>
      <c r="FM4" s="227"/>
      <c r="FN4" s="227"/>
      <c r="FO4" s="227"/>
      <c r="FP4" s="227"/>
      <c r="FQ4" s="227"/>
      <c r="FR4" s="227"/>
      <c r="FS4" s="227"/>
      <c r="FT4" s="227"/>
      <c r="FU4" s="227"/>
      <c r="FV4" s="227"/>
      <c r="FW4" s="227"/>
      <c r="FX4" s="227"/>
      <c r="FY4" s="227"/>
      <c r="FZ4" s="227"/>
      <c r="GA4" s="227"/>
      <c r="GB4" s="227"/>
      <c r="GC4" s="227"/>
      <c r="GD4" s="227"/>
      <c r="GE4" s="227"/>
      <c r="GF4" s="227"/>
      <c r="GG4" s="227"/>
      <c r="GH4" s="227"/>
      <c r="GI4" s="227"/>
      <c r="GJ4" s="227"/>
      <c r="GK4" s="227"/>
      <c r="GL4" s="227"/>
      <c r="GM4" s="227"/>
      <c r="GN4" s="227"/>
      <c r="GO4" s="227"/>
      <c r="GP4" s="227"/>
      <c r="GQ4" s="227"/>
      <c r="GR4" s="227"/>
      <c r="GS4" s="227"/>
      <c r="GT4" s="227"/>
      <c r="GU4" s="227"/>
      <c r="GV4" s="227"/>
      <c r="GW4" s="227"/>
      <c r="GX4" s="227"/>
      <c r="GY4" s="227"/>
      <c r="GZ4" s="227"/>
      <c r="HA4" s="227"/>
      <c r="HB4" s="227"/>
      <c r="HC4" s="227"/>
      <c r="HD4" s="227"/>
      <c r="HE4" s="227"/>
      <c r="HF4" s="227"/>
      <c r="HG4" s="227"/>
      <c r="HH4" s="227"/>
      <c r="HI4" s="227"/>
      <c r="HJ4" s="227"/>
      <c r="HK4" s="227"/>
      <c r="HL4" s="227"/>
      <c r="HM4" s="227"/>
      <c r="HN4" s="227"/>
      <c r="HO4" s="227"/>
      <c r="HP4" s="227"/>
      <c r="HQ4" s="227"/>
      <c r="HR4" s="227"/>
      <c r="HS4" s="227"/>
      <c r="HT4" s="227"/>
      <c r="HU4" s="227"/>
      <c r="HV4" s="227"/>
      <c r="HW4" s="227"/>
      <c r="HX4" s="227"/>
      <c r="HY4" s="227"/>
      <c r="HZ4" s="227"/>
      <c r="IA4" s="227"/>
      <c r="IB4" s="227"/>
      <c r="IC4" s="227"/>
      <c r="ID4" s="227"/>
      <c r="IE4" s="227"/>
      <c r="IF4" s="227"/>
      <c r="IG4" s="227"/>
      <c r="IH4" s="227"/>
      <c r="II4" s="227"/>
      <c r="IJ4" s="227"/>
      <c r="IK4" s="227"/>
      <c r="IL4" s="227"/>
      <c r="IM4" s="227"/>
      <c r="IN4" s="227"/>
      <c r="IO4" s="227"/>
      <c r="IP4" s="227"/>
      <c r="IQ4" s="227"/>
      <c r="IR4" s="227"/>
      <c r="IS4" s="227"/>
      <c r="IT4" s="227"/>
      <c r="IU4" s="227"/>
      <c r="IV4" s="227"/>
      <c r="IW4" s="227"/>
      <c r="IX4" s="227"/>
      <c r="IY4" s="227"/>
      <c r="IZ4" s="227"/>
      <c r="JA4" s="227"/>
      <c r="JB4" s="227"/>
      <c r="JC4" s="227"/>
      <c r="JD4" s="227"/>
      <c r="JE4" s="227"/>
      <c r="JF4" s="227"/>
      <c r="JG4" s="227"/>
      <c r="JH4" s="227"/>
      <c r="JI4" s="227"/>
      <c r="JJ4" s="227"/>
      <c r="JK4" s="227"/>
      <c r="JL4" s="227"/>
      <c r="JM4" s="227"/>
      <c r="JN4" s="227"/>
      <c r="JO4" s="227"/>
      <c r="JP4" s="227"/>
      <c r="JQ4" s="227"/>
      <c r="JR4" s="227"/>
      <c r="JS4" s="227"/>
      <c r="JT4" s="227"/>
      <c r="JU4" s="227"/>
      <c r="JV4" s="227"/>
      <c r="JW4" s="227"/>
      <c r="JX4" s="227"/>
      <c r="JY4" s="227"/>
      <c r="JZ4" s="227"/>
      <c r="KA4" s="227"/>
      <c r="KB4" s="227"/>
      <c r="KC4" s="227"/>
      <c r="KD4" s="227"/>
      <c r="KE4" s="227"/>
      <c r="KF4" s="227"/>
      <c r="KG4" s="227"/>
      <c r="KH4" s="227"/>
      <c r="KI4" s="227"/>
    </row>
    <row r="5" spans="1:295" ht="19.95" hidden="1" customHeight="1" x14ac:dyDescent="0.3">
      <c r="A5" s="224" t="s">
        <v>1707</v>
      </c>
      <c r="B5" s="224"/>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
      <c r="A6" s="224" t="s">
        <v>1708</v>
      </c>
      <c r="B6" s="224"/>
      <c r="C6" s="158" t="s">
        <v>2351</v>
      </c>
      <c r="D6" s="158" t="s">
        <v>2352</v>
      </c>
      <c r="E6" s="158" t="s">
        <v>2353</v>
      </c>
      <c r="F6" s="158" t="s">
        <v>2354</v>
      </c>
      <c r="G6" s="158" t="s">
        <v>2355</v>
      </c>
      <c r="H6" s="158" t="s">
        <v>2356</v>
      </c>
      <c r="I6" s="158" t="s">
        <v>2357</v>
      </c>
      <c r="J6" s="158"/>
      <c r="K6" s="158" t="s">
        <v>2358</v>
      </c>
      <c r="L6" s="158" t="s">
        <v>2359</v>
      </c>
      <c r="M6" s="158" t="s">
        <v>2360</v>
      </c>
      <c r="N6" s="158" t="s">
        <v>2361</v>
      </c>
      <c r="O6" s="158" t="s">
        <v>2362</v>
      </c>
      <c r="P6" s="158" t="s">
        <v>2363</v>
      </c>
      <c r="Q6" s="158" t="s">
        <v>2364</v>
      </c>
      <c r="R6" s="158" t="s">
        <v>2365</v>
      </c>
      <c r="S6" s="158" t="s">
        <v>2366</v>
      </c>
      <c r="T6" s="158" t="s">
        <v>2367</v>
      </c>
      <c r="U6" s="158" t="s">
        <v>2368</v>
      </c>
      <c r="V6" s="158" t="s">
        <v>2369</v>
      </c>
      <c r="W6" s="158" t="s">
        <v>2370</v>
      </c>
      <c r="X6" s="158" t="s">
        <v>2371</v>
      </c>
      <c r="Y6" s="158" t="s">
        <v>2372</v>
      </c>
      <c r="Z6" s="158" t="s">
        <v>2373</v>
      </c>
      <c r="AA6" s="158" t="s">
        <v>2374</v>
      </c>
      <c r="AB6" s="158" t="s">
        <v>2375</v>
      </c>
      <c r="AC6" s="158" t="s">
        <v>2376</v>
      </c>
      <c r="AD6" s="158" t="s">
        <v>2377</v>
      </c>
      <c r="AE6" s="158" t="s">
        <v>2378</v>
      </c>
      <c r="AF6" s="158" t="s">
        <v>2379</v>
      </c>
      <c r="AG6" s="158" t="s">
        <v>2380</v>
      </c>
      <c r="AH6" s="158" t="s">
        <v>2381</v>
      </c>
      <c r="AI6" s="158" t="s">
        <v>2382</v>
      </c>
      <c r="AJ6" s="158" t="s">
        <v>2383</v>
      </c>
      <c r="AK6" s="158" t="s">
        <v>2384</v>
      </c>
      <c r="AL6" s="158" t="s">
        <v>2385</v>
      </c>
      <c r="AM6" s="158" t="s">
        <v>2386</v>
      </c>
      <c r="AN6" s="158" t="s">
        <v>2387</v>
      </c>
      <c r="AO6" s="158" t="s">
        <v>2388</v>
      </c>
      <c r="AP6" s="158" t="s">
        <v>2389</v>
      </c>
      <c r="AQ6" s="158" t="s">
        <v>2390</v>
      </c>
      <c r="AR6" s="158" t="s">
        <v>2391</v>
      </c>
      <c r="AS6" s="158" t="s">
        <v>2392</v>
      </c>
      <c r="AT6" s="158" t="s">
        <v>2393</v>
      </c>
      <c r="AU6" s="158" t="s">
        <v>2394</v>
      </c>
      <c r="AV6" s="158" t="s">
        <v>2395</v>
      </c>
      <c r="AW6" s="158" t="s">
        <v>2396</v>
      </c>
      <c r="AX6" s="158" t="s">
        <v>2397</v>
      </c>
      <c r="AY6" s="158" t="s">
        <v>2398</v>
      </c>
      <c r="AZ6" s="158" t="s">
        <v>2399</v>
      </c>
      <c r="BA6" s="158" t="s">
        <v>2400</v>
      </c>
      <c r="BB6" s="158" t="s">
        <v>2401</v>
      </c>
      <c r="BC6" s="158" t="s">
        <v>2402</v>
      </c>
      <c r="BD6" s="158" t="s">
        <v>2403</v>
      </c>
      <c r="BE6" s="158" t="s">
        <v>2404</v>
      </c>
      <c r="BF6" s="158" t="s">
        <v>2405</v>
      </c>
      <c r="BG6" s="158" t="s">
        <v>2406</v>
      </c>
      <c r="BH6" s="158" t="s">
        <v>2407</v>
      </c>
      <c r="BI6" s="158" t="s">
        <v>2408</v>
      </c>
      <c r="BJ6" s="158" t="s">
        <v>2409</v>
      </c>
      <c r="BK6" s="158" t="s">
        <v>2410</v>
      </c>
      <c r="BL6" s="158" t="s">
        <v>2411</v>
      </c>
      <c r="BM6" s="158" t="s">
        <v>2412</v>
      </c>
      <c r="BN6" s="158" t="s">
        <v>2413</v>
      </c>
      <c r="BO6" s="158" t="s">
        <v>2414</v>
      </c>
      <c r="BP6" s="158" t="s">
        <v>2415</v>
      </c>
      <c r="BQ6" s="158" t="s">
        <v>2416</v>
      </c>
      <c r="BR6" s="158" t="s">
        <v>2417</v>
      </c>
      <c r="BS6" s="158" t="s">
        <v>2418</v>
      </c>
      <c r="BT6" s="158"/>
      <c r="BU6" s="158"/>
      <c r="BV6" s="158" t="s">
        <v>2419</v>
      </c>
      <c r="BW6" s="158" t="s">
        <v>2420</v>
      </c>
      <c r="BX6" s="158" t="s">
        <v>2421</v>
      </c>
      <c r="BY6" s="158" t="s">
        <v>2422</v>
      </c>
      <c r="BZ6" s="158" t="s">
        <v>2423</v>
      </c>
      <c r="CA6" s="158" t="s">
        <v>2424</v>
      </c>
      <c r="CB6" s="158" t="s">
        <v>2425</v>
      </c>
      <c r="CC6" s="158" t="s">
        <v>2426</v>
      </c>
      <c r="CD6" s="158" t="s">
        <v>2427</v>
      </c>
      <c r="CE6" s="158" t="s">
        <v>2428</v>
      </c>
      <c r="CF6" s="158" t="s">
        <v>2429</v>
      </c>
      <c r="CG6" s="158" t="s">
        <v>2430</v>
      </c>
      <c r="CH6" s="158" t="s">
        <v>1792</v>
      </c>
      <c r="CI6" s="158" t="s">
        <v>2431</v>
      </c>
      <c r="CJ6" s="158" t="s">
        <v>2432</v>
      </c>
      <c r="CK6" s="158" t="s">
        <v>2433</v>
      </c>
      <c r="CL6" s="158" t="s">
        <v>2434</v>
      </c>
      <c r="CM6" s="158" t="s">
        <v>2435</v>
      </c>
      <c r="CN6" s="158" t="s">
        <v>2436</v>
      </c>
      <c r="CO6" s="158" t="s">
        <v>2437</v>
      </c>
      <c r="CP6" s="158" t="s">
        <v>2438</v>
      </c>
      <c r="CQ6" s="158" t="s">
        <v>2439</v>
      </c>
      <c r="CR6" s="158" t="s">
        <v>2440</v>
      </c>
      <c r="CS6" s="158" t="s">
        <v>2441</v>
      </c>
      <c r="CT6" s="158" t="s">
        <v>2442</v>
      </c>
      <c r="CU6" s="158" t="s">
        <v>2443</v>
      </c>
      <c r="CV6" s="158" t="s">
        <v>2444</v>
      </c>
      <c r="CW6" s="158" t="s">
        <v>2445</v>
      </c>
      <c r="CX6" s="158" t="s">
        <v>2446</v>
      </c>
      <c r="CY6" s="158" t="s">
        <v>2447</v>
      </c>
      <c r="CZ6" s="158" t="s">
        <v>2448</v>
      </c>
      <c r="DA6" s="158" t="s">
        <v>2449</v>
      </c>
      <c r="DB6" s="158" t="s">
        <v>2450</v>
      </c>
      <c r="DC6" s="158" t="s">
        <v>2451</v>
      </c>
      <c r="DD6" s="158" t="s">
        <v>2452</v>
      </c>
      <c r="DE6" s="158" t="s">
        <v>2453</v>
      </c>
      <c r="DF6" s="158" t="s">
        <v>2454</v>
      </c>
      <c r="DG6" s="158" t="s">
        <v>2455</v>
      </c>
      <c r="DH6" s="158" t="s">
        <v>2456</v>
      </c>
      <c r="DI6" s="158" t="s">
        <v>2457</v>
      </c>
      <c r="DJ6" s="158" t="s">
        <v>2458</v>
      </c>
      <c r="DK6" s="158" t="s">
        <v>2459</v>
      </c>
      <c r="DL6" s="158" t="s">
        <v>2460</v>
      </c>
      <c r="DM6" s="158" t="s">
        <v>2461</v>
      </c>
      <c r="DN6" s="158" t="s">
        <v>2462</v>
      </c>
      <c r="DO6" s="158" t="s">
        <v>2463</v>
      </c>
      <c r="DP6" s="158" t="s">
        <v>2464</v>
      </c>
      <c r="DQ6" s="158" t="s">
        <v>2465</v>
      </c>
      <c r="DR6" s="158" t="s">
        <v>2466</v>
      </c>
      <c r="DS6" s="158" t="s">
        <v>2467</v>
      </c>
      <c r="DT6" s="158" t="s">
        <v>2468</v>
      </c>
      <c r="DU6" s="158" t="s">
        <v>2469</v>
      </c>
      <c r="DV6" s="158" t="s">
        <v>2470</v>
      </c>
      <c r="DW6" s="158" t="s">
        <v>2471</v>
      </c>
      <c r="DX6" s="158" t="s">
        <v>2472</v>
      </c>
      <c r="DY6" s="158" t="s">
        <v>2473</v>
      </c>
      <c r="DZ6" s="158" t="s">
        <v>2474</v>
      </c>
      <c r="EA6" s="158" t="s">
        <v>2475</v>
      </c>
      <c r="EB6" s="158" t="s">
        <v>2476</v>
      </c>
      <c r="EC6" s="158" t="s">
        <v>2477</v>
      </c>
      <c r="ED6" s="158" t="s">
        <v>2478</v>
      </c>
      <c r="EE6" s="158" t="s">
        <v>2479</v>
      </c>
      <c r="EF6" s="158" t="s">
        <v>2480</v>
      </c>
      <c r="EG6" s="158" t="s">
        <v>2481</v>
      </c>
      <c r="EH6" s="158" t="s">
        <v>2482</v>
      </c>
      <c r="EI6" s="158" t="s">
        <v>2483</v>
      </c>
      <c r="EJ6" s="158" t="s">
        <v>2484</v>
      </c>
      <c r="EK6" s="158" t="s">
        <v>2485</v>
      </c>
      <c r="EL6" s="158" t="s">
        <v>2486</v>
      </c>
      <c r="EM6" s="158" t="s">
        <v>2487</v>
      </c>
      <c r="EN6" s="158" t="s">
        <v>2488</v>
      </c>
      <c r="EO6" s="158" t="s">
        <v>2489</v>
      </c>
      <c r="EP6" s="158" t="s">
        <v>2490</v>
      </c>
      <c r="EQ6" s="158" t="s">
        <v>2491</v>
      </c>
      <c r="ER6" s="158" t="s">
        <v>2492</v>
      </c>
      <c r="ES6" s="158" t="s">
        <v>2493</v>
      </c>
      <c r="ET6" s="158" t="s">
        <v>2494</v>
      </c>
      <c r="EU6" s="158" t="s">
        <v>2495</v>
      </c>
      <c r="EV6" s="158" t="s">
        <v>2496</v>
      </c>
      <c r="EW6" s="158" t="s">
        <v>2497</v>
      </c>
      <c r="EX6" s="158" t="s">
        <v>2498</v>
      </c>
      <c r="EY6" s="158" t="s">
        <v>2499</v>
      </c>
      <c r="EZ6" s="158" t="s">
        <v>2500</v>
      </c>
      <c r="FA6" s="158" t="s">
        <v>2501</v>
      </c>
      <c r="FB6" s="158" t="s">
        <v>2502</v>
      </c>
      <c r="FC6" s="158" t="s">
        <v>2503</v>
      </c>
      <c r="FD6" s="158" t="s">
        <v>2504</v>
      </c>
      <c r="FE6" s="158" t="s">
        <v>2505</v>
      </c>
      <c r="FF6" s="158" t="s">
        <v>2506</v>
      </c>
      <c r="FG6" s="158" t="s">
        <v>2507</v>
      </c>
      <c r="FH6" s="158" t="s">
        <v>2508</v>
      </c>
      <c r="FI6" s="158" t="s">
        <v>2509</v>
      </c>
      <c r="FJ6" s="158" t="s">
        <v>2510</v>
      </c>
      <c r="FK6" s="158" t="s">
        <v>2511</v>
      </c>
      <c r="FL6" s="158" t="s">
        <v>2512</v>
      </c>
      <c r="FM6" s="158" t="s">
        <v>2513</v>
      </c>
      <c r="FN6" s="158" t="s">
        <v>2514</v>
      </c>
      <c r="FO6" s="158" t="s">
        <v>2515</v>
      </c>
      <c r="FP6" s="158" t="s">
        <v>2516</v>
      </c>
      <c r="FQ6" s="158" t="s">
        <v>2517</v>
      </c>
      <c r="FR6" s="158" t="s">
        <v>2518</v>
      </c>
      <c r="FS6" s="158" t="s">
        <v>2519</v>
      </c>
      <c r="FT6" s="158" t="s">
        <v>2520</v>
      </c>
      <c r="FU6" s="158" t="s">
        <v>2521</v>
      </c>
      <c r="FV6" s="158" t="s">
        <v>2522</v>
      </c>
      <c r="FW6" s="158" t="s">
        <v>2523</v>
      </c>
      <c r="FX6" s="158" t="s">
        <v>2524</v>
      </c>
      <c r="FY6" s="158" t="s">
        <v>2525</v>
      </c>
      <c r="FZ6" s="158" t="s">
        <v>2526</v>
      </c>
      <c r="GA6" s="158" t="s">
        <v>2527</v>
      </c>
      <c r="GB6" s="158" t="s">
        <v>2528</v>
      </c>
      <c r="GC6" s="158" t="s">
        <v>2529</v>
      </c>
      <c r="GD6" s="158" t="s">
        <v>2530</v>
      </c>
      <c r="GE6" s="158" t="s">
        <v>2531</v>
      </c>
      <c r="GF6" s="158" t="s">
        <v>2532</v>
      </c>
      <c r="GG6" s="158" t="s">
        <v>2533</v>
      </c>
      <c r="GH6" s="158" t="s">
        <v>2534</v>
      </c>
      <c r="GI6" s="158" t="s">
        <v>2535</v>
      </c>
      <c r="GJ6" s="158" t="s">
        <v>2536</v>
      </c>
      <c r="GK6" s="158" t="s">
        <v>2537</v>
      </c>
      <c r="GL6" s="158" t="s">
        <v>2538</v>
      </c>
      <c r="GM6" s="158"/>
      <c r="GN6" s="158" t="s">
        <v>2539</v>
      </c>
      <c r="GO6" s="158" t="s">
        <v>2540</v>
      </c>
      <c r="GP6" s="158" t="s">
        <v>2541</v>
      </c>
      <c r="GQ6" s="158" t="s">
        <v>2542</v>
      </c>
      <c r="GR6" s="158" t="s">
        <v>2543</v>
      </c>
      <c r="GS6" s="158" t="s">
        <v>2544</v>
      </c>
      <c r="GT6" s="158" t="s">
        <v>2545</v>
      </c>
      <c r="GU6" s="158" t="s">
        <v>2546</v>
      </c>
      <c r="GV6" s="158" t="s">
        <v>2547</v>
      </c>
      <c r="GW6" s="158" t="s">
        <v>2548</v>
      </c>
      <c r="GX6" s="158" t="s">
        <v>2549</v>
      </c>
      <c r="GY6" s="158" t="s">
        <v>2550</v>
      </c>
      <c r="GZ6" s="158" t="s">
        <v>2551</v>
      </c>
      <c r="HA6" s="158" t="s">
        <v>2552</v>
      </c>
      <c r="HB6" s="158" t="s">
        <v>2553</v>
      </c>
      <c r="HC6" s="158" t="s">
        <v>2554</v>
      </c>
      <c r="HD6" s="158" t="s">
        <v>2555</v>
      </c>
      <c r="HE6" s="158" t="s">
        <v>2556</v>
      </c>
      <c r="HF6" s="158" t="s">
        <v>2557</v>
      </c>
      <c r="HG6" s="158" t="s">
        <v>2558</v>
      </c>
      <c r="HH6" s="158" t="s">
        <v>2559</v>
      </c>
      <c r="HI6" s="158" t="s">
        <v>2560</v>
      </c>
      <c r="HJ6" s="158" t="s">
        <v>2561</v>
      </c>
      <c r="HK6" s="158" t="s">
        <v>2562</v>
      </c>
      <c r="HL6" s="158" t="s">
        <v>2563</v>
      </c>
      <c r="HM6" s="158" t="s">
        <v>2564</v>
      </c>
      <c r="HN6" s="158" t="s">
        <v>2565</v>
      </c>
      <c r="HO6" s="158" t="s">
        <v>2566</v>
      </c>
      <c r="HP6" s="158" t="s">
        <v>2567</v>
      </c>
      <c r="HQ6" s="158" t="s">
        <v>2568</v>
      </c>
      <c r="HR6" s="158" t="s">
        <v>2569</v>
      </c>
      <c r="HS6" s="158" t="s">
        <v>2570</v>
      </c>
      <c r="HT6" s="158" t="s">
        <v>2571</v>
      </c>
      <c r="HU6" s="158" t="s">
        <v>2572</v>
      </c>
      <c r="HV6" s="158" t="s">
        <v>2573</v>
      </c>
      <c r="HW6" s="158" t="s">
        <v>2574</v>
      </c>
      <c r="HX6" s="158" t="s">
        <v>2575</v>
      </c>
      <c r="HY6" s="158" t="s">
        <v>2576</v>
      </c>
      <c r="HZ6" s="158" t="s">
        <v>2577</v>
      </c>
      <c r="IA6" s="158" t="s">
        <v>2578</v>
      </c>
      <c r="IB6" s="158" t="s">
        <v>2579</v>
      </c>
      <c r="IC6" s="158" t="s">
        <v>2580</v>
      </c>
      <c r="ID6" s="158" t="s">
        <v>2581</v>
      </c>
      <c r="IE6" s="158" t="s">
        <v>2582</v>
      </c>
      <c r="IF6" s="158" t="s">
        <v>2583</v>
      </c>
      <c r="IG6" s="158" t="s">
        <v>2584</v>
      </c>
      <c r="IH6" s="158" t="s">
        <v>2585</v>
      </c>
      <c r="II6" s="158" t="s">
        <v>2586</v>
      </c>
      <c r="IJ6" s="158" t="s">
        <v>2587</v>
      </c>
      <c r="IK6" s="158" t="s">
        <v>2588</v>
      </c>
      <c r="IL6" s="158" t="s">
        <v>2589</v>
      </c>
      <c r="IM6" s="158" t="s">
        <v>2590</v>
      </c>
      <c r="IN6" s="158" t="s">
        <v>2591</v>
      </c>
      <c r="IO6" s="158" t="s">
        <v>2592</v>
      </c>
      <c r="IP6" s="158" t="s">
        <v>2593</v>
      </c>
      <c r="IQ6" s="158" t="s">
        <v>2594</v>
      </c>
      <c r="IR6" s="158" t="s">
        <v>2595</v>
      </c>
      <c r="IS6" s="158" t="s">
        <v>2596</v>
      </c>
      <c r="IT6" s="158" t="s">
        <v>2597</v>
      </c>
      <c r="IU6" s="158" t="s">
        <v>2598</v>
      </c>
      <c r="IV6" s="158" t="s">
        <v>2599</v>
      </c>
      <c r="IW6" s="158" t="s">
        <v>2600</v>
      </c>
      <c r="IX6" s="158" t="s">
        <v>2601</v>
      </c>
      <c r="IY6" s="158" t="s">
        <v>2602</v>
      </c>
      <c r="IZ6" s="158" t="s">
        <v>2603</v>
      </c>
      <c r="JA6" s="158" t="s">
        <v>2604</v>
      </c>
      <c r="JB6" s="158" t="s">
        <v>2605</v>
      </c>
      <c r="JC6" s="158" t="s">
        <v>2606</v>
      </c>
      <c r="JD6" s="158" t="s">
        <v>2607</v>
      </c>
      <c r="JE6" s="158" t="s">
        <v>2608</v>
      </c>
      <c r="JF6" s="158" t="s">
        <v>2609</v>
      </c>
      <c r="JG6" s="158" t="s">
        <v>2610</v>
      </c>
      <c r="JH6" s="158" t="s">
        <v>2611</v>
      </c>
      <c r="JI6" s="158" t="s">
        <v>2612</v>
      </c>
      <c r="JJ6" s="158" t="s">
        <v>2613</v>
      </c>
      <c r="JK6" s="158" t="s">
        <v>2614</v>
      </c>
      <c r="JL6" s="158" t="s">
        <v>2615</v>
      </c>
      <c r="JM6" s="158" t="s">
        <v>2616</v>
      </c>
      <c r="JN6" s="158" t="s">
        <v>2617</v>
      </c>
      <c r="JO6" s="158" t="s">
        <v>2618</v>
      </c>
      <c r="JP6" s="158" t="s">
        <v>2619</v>
      </c>
      <c r="JQ6" s="158" t="s">
        <v>2620</v>
      </c>
      <c r="JR6" s="158" t="s">
        <v>2621</v>
      </c>
      <c r="JS6" s="158" t="s">
        <v>2622</v>
      </c>
      <c r="JT6" s="158" t="s">
        <v>2623</v>
      </c>
      <c r="JU6" s="158" t="s">
        <v>2624</v>
      </c>
      <c r="JV6" s="158" t="s">
        <v>2625</v>
      </c>
      <c r="JW6" s="158" t="s">
        <v>2626</v>
      </c>
      <c r="JX6" s="158" t="s">
        <v>2627</v>
      </c>
      <c r="JY6" s="158" t="s">
        <v>2628</v>
      </c>
      <c r="JZ6" s="158" t="s">
        <v>2629</v>
      </c>
      <c r="KA6" s="158" t="s">
        <v>2630</v>
      </c>
      <c r="KB6" s="158" t="s">
        <v>2631</v>
      </c>
      <c r="KC6" s="158" t="s">
        <v>2632</v>
      </c>
      <c r="KD6" s="158" t="s">
        <v>2633</v>
      </c>
      <c r="KE6" s="158" t="s">
        <v>2634</v>
      </c>
      <c r="KF6" s="158" t="s">
        <v>2635</v>
      </c>
      <c r="KG6" s="158" t="s">
        <v>2636</v>
      </c>
      <c r="KH6" s="158" t="s">
        <v>2637</v>
      </c>
      <c r="KI6" s="158" t="s">
        <v>2638</v>
      </c>
    </row>
    <row r="7" spans="1:295" ht="27" customHeight="1" x14ac:dyDescent="0.3">
      <c r="A7" s="224" t="s">
        <v>25</v>
      </c>
      <c r="B7" s="224"/>
      <c r="C7" s="225" t="s">
        <v>2002</v>
      </c>
      <c r="D7" s="225"/>
      <c r="E7" s="225"/>
      <c r="F7" s="225" t="s">
        <v>2003</v>
      </c>
      <c r="G7" s="225" t="s">
        <v>2004</v>
      </c>
      <c r="H7" s="225"/>
      <c r="I7" s="225"/>
      <c r="J7" s="225"/>
      <c r="K7" s="225" t="s">
        <v>2005</v>
      </c>
      <c r="L7" s="225"/>
      <c r="M7" s="225"/>
      <c r="N7" s="225" t="s">
        <v>2006</v>
      </c>
      <c r="O7" s="225" t="s">
        <v>2007</v>
      </c>
      <c r="P7" s="225"/>
      <c r="Q7" s="225" t="s">
        <v>2008</v>
      </c>
      <c r="R7" s="225"/>
      <c r="S7" s="225" t="s">
        <v>2009</v>
      </c>
      <c r="T7" s="225"/>
      <c r="U7" s="225" t="s">
        <v>2010</v>
      </c>
      <c r="V7" s="225"/>
      <c r="W7" s="225"/>
      <c r="X7" s="225" t="s">
        <v>2011</v>
      </c>
      <c r="Y7" s="225"/>
      <c r="Z7" s="225"/>
      <c r="AA7" s="225" t="s">
        <v>2012</v>
      </c>
      <c r="AB7" s="225"/>
      <c r="AC7" s="225"/>
      <c r="AD7" s="225"/>
      <c r="AE7" s="225"/>
      <c r="AF7" s="225"/>
      <c r="AG7" s="225"/>
      <c r="AH7" s="225"/>
      <c r="AI7" s="225"/>
      <c r="AJ7" s="225" t="s">
        <v>2013</v>
      </c>
      <c r="AK7" s="225"/>
      <c r="AL7" s="225"/>
      <c r="AM7" s="225" t="s">
        <v>2014</v>
      </c>
      <c r="AN7" s="225"/>
      <c r="AO7" s="225" t="s">
        <v>2015</v>
      </c>
      <c r="AP7" s="225"/>
      <c r="AQ7" s="225" t="s">
        <v>2016</v>
      </c>
      <c r="AR7" s="225"/>
      <c r="AS7" s="225"/>
      <c r="AT7" s="225" t="s">
        <v>2017</v>
      </c>
      <c r="AU7" s="225"/>
      <c r="AV7" s="225" t="s">
        <v>2018</v>
      </c>
      <c r="AW7" s="225"/>
      <c r="AX7" s="225" t="s">
        <v>2017</v>
      </c>
      <c r="AY7" s="225"/>
      <c r="AZ7" s="225"/>
      <c r="BA7" s="225" t="s">
        <v>2019</v>
      </c>
      <c r="BB7" s="225" t="s">
        <v>2020</v>
      </c>
      <c r="BC7" s="225" t="s">
        <v>2021</v>
      </c>
      <c r="BD7" s="225"/>
      <c r="BE7" s="225"/>
      <c r="BF7" s="225" t="s">
        <v>2022</v>
      </c>
      <c r="BG7" s="225"/>
      <c r="BH7" s="225"/>
      <c r="BI7" s="225"/>
      <c r="BJ7" s="225"/>
      <c r="BK7" s="225" t="s">
        <v>2023</v>
      </c>
      <c r="BL7" s="225" t="s">
        <v>2024</v>
      </c>
      <c r="BM7" s="225"/>
      <c r="BN7" s="225" t="s">
        <v>2025</v>
      </c>
      <c r="BO7" s="225"/>
      <c r="BP7" s="225"/>
      <c r="BQ7" s="225" t="s">
        <v>2026</v>
      </c>
      <c r="BR7" s="225"/>
      <c r="BS7" s="225"/>
      <c r="BT7" s="225"/>
      <c r="BU7" s="225" t="s">
        <v>2027</v>
      </c>
      <c r="BV7" s="225" t="s">
        <v>2028</v>
      </c>
      <c r="BW7" s="225" t="s">
        <v>2029</v>
      </c>
      <c r="BX7" s="225"/>
      <c r="BY7" s="225"/>
      <c r="BZ7" s="225"/>
      <c r="CA7" s="225" t="s">
        <v>2030</v>
      </c>
      <c r="CB7" s="225"/>
      <c r="CC7" s="225"/>
      <c r="CD7" s="225"/>
      <c r="CE7" s="225"/>
      <c r="CF7" s="225" t="s">
        <v>2031</v>
      </c>
      <c r="CG7" s="225"/>
      <c r="CH7" s="225"/>
      <c r="CI7" s="225"/>
      <c r="CJ7" s="225" t="s">
        <v>2032</v>
      </c>
      <c r="CK7" s="225"/>
      <c r="CL7" s="225" t="s">
        <v>2033</v>
      </c>
      <c r="CM7" s="225"/>
      <c r="CN7" s="225" t="s">
        <v>2034</v>
      </c>
      <c r="CO7" s="225" t="s">
        <v>2035</v>
      </c>
      <c r="CP7" s="225"/>
      <c r="CQ7" s="225"/>
      <c r="CR7" s="225" t="s">
        <v>2036</v>
      </c>
      <c r="CS7" s="225"/>
      <c r="CT7" s="225"/>
      <c r="CU7" s="225"/>
      <c r="CV7" s="225"/>
      <c r="CW7" s="225" t="s">
        <v>2037</v>
      </c>
      <c r="CX7" s="225" t="s">
        <v>2038</v>
      </c>
      <c r="CY7" s="225"/>
      <c r="CZ7" s="225"/>
      <c r="DA7" s="225"/>
      <c r="DB7" s="225"/>
      <c r="DC7" s="225"/>
      <c r="DD7" s="225" t="s">
        <v>2039</v>
      </c>
      <c r="DE7" s="225"/>
      <c r="DF7" s="225"/>
      <c r="DG7" s="225" t="s">
        <v>2040</v>
      </c>
      <c r="DH7" s="225"/>
      <c r="DI7" s="225" t="s">
        <v>2041</v>
      </c>
      <c r="DJ7" s="225"/>
      <c r="DK7" s="225" t="s">
        <v>2042</v>
      </c>
      <c r="DL7" s="225" t="s">
        <v>2043</v>
      </c>
      <c r="DM7" s="225"/>
      <c r="DN7" s="225"/>
      <c r="DO7" s="225"/>
      <c r="DP7" s="225"/>
      <c r="DQ7" s="225" t="s">
        <v>2044</v>
      </c>
      <c r="DR7" s="225" t="s">
        <v>2045</v>
      </c>
      <c r="DS7" s="225" t="s">
        <v>2046</v>
      </c>
      <c r="DT7" s="225"/>
      <c r="DU7" s="225"/>
      <c r="DV7" s="225"/>
      <c r="DW7" s="225"/>
      <c r="DX7" s="225"/>
      <c r="DY7" s="225"/>
      <c r="DZ7" s="225"/>
      <c r="EA7" s="225" t="s">
        <v>2047</v>
      </c>
      <c r="EB7" s="225" t="s">
        <v>2048</v>
      </c>
      <c r="EC7" s="225"/>
      <c r="ED7" s="225"/>
      <c r="EE7" s="225" t="s">
        <v>2047</v>
      </c>
      <c r="EF7" s="225"/>
      <c r="EG7" s="225" t="s">
        <v>2049</v>
      </c>
      <c r="EH7" s="225" t="s">
        <v>2050</v>
      </c>
      <c r="EI7" s="225"/>
      <c r="EJ7" s="225" t="s">
        <v>2051</v>
      </c>
      <c r="EK7" s="225"/>
      <c r="EL7" s="225"/>
      <c r="EM7" s="225"/>
      <c r="EN7" s="225"/>
      <c r="EO7" s="225"/>
      <c r="EP7" s="225"/>
      <c r="EQ7" s="225"/>
      <c r="ER7" s="225"/>
      <c r="ES7" s="225"/>
      <c r="ET7" s="225" t="s">
        <v>2052</v>
      </c>
      <c r="EU7" s="225" t="s">
        <v>2053</v>
      </c>
      <c r="EV7" s="225" t="s">
        <v>2054</v>
      </c>
      <c r="EW7" s="225" t="s">
        <v>2055</v>
      </c>
      <c r="EX7" s="225" t="s">
        <v>2056</v>
      </c>
      <c r="EY7" s="225" t="s">
        <v>2057</v>
      </c>
      <c r="EZ7" s="225" t="s">
        <v>2058</v>
      </c>
      <c r="FA7" s="225"/>
      <c r="FB7" s="225" t="s">
        <v>2059</v>
      </c>
      <c r="FC7" s="225"/>
      <c r="FD7" s="225" t="s">
        <v>2060</v>
      </c>
      <c r="FE7" s="225"/>
      <c r="FF7" s="225"/>
      <c r="FG7" s="225" t="s">
        <v>2061</v>
      </c>
      <c r="FH7" s="225"/>
      <c r="FI7" s="225"/>
      <c r="FJ7" s="225" t="s">
        <v>2062</v>
      </c>
      <c r="FK7" s="225"/>
      <c r="FL7" s="225"/>
      <c r="FM7" s="225" t="s">
        <v>2063</v>
      </c>
      <c r="FN7" s="225"/>
      <c r="FO7" s="225"/>
      <c r="FP7" s="225" t="s">
        <v>2064</v>
      </c>
      <c r="FQ7" s="225"/>
      <c r="FR7" s="225"/>
      <c r="FS7" s="225" t="s">
        <v>2065</v>
      </c>
      <c r="FT7" s="225" t="s">
        <v>2064</v>
      </c>
      <c r="FU7" s="225"/>
      <c r="FV7" s="225"/>
      <c r="FW7" s="225"/>
      <c r="FX7" s="225" t="s">
        <v>2066</v>
      </c>
      <c r="FY7" s="225" t="s">
        <v>2067</v>
      </c>
      <c r="FZ7" s="225" t="s">
        <v>2068</v>
      </c>
      <c r="GA7" s="225" t="s">
        <v>2069</v>
      </c>
      <c r="GB7" s="225" t="s">
        <v>2070</v>
      </c>
      <c r="GC7" s="225" t="s">
        <v>2071</v>
      </c>
      <c r="GD7" s="225"/>
      <c r="GE7" s="225" t="s">
        <v>2072</v>
      </c>
      <c r="GF7" s="225" t="s">
        <v>2073</v>
      </c>
      <c r="GG7" s="225" t="s">
        <v>2074</v>
      </c>
      <c r="GH7" s="225" t="s">
        <v>2075</v>
      </c>
      <c r="GI7" s="225" t="s">
        <v>2076</v>
      </c>
      <c r="GJ7" s="225"/>
      <c r="GK7" s="225" t="s">
        <v>2075</v>
      </c>
      <c r="GL7" s="225" t="s">
        <v>2077</v>
      </c>
      <c r="GM7" s="225"/>
      <c r="GN7" s="225" t="s">
        <v>2078</v>
      </c>
      <c r="GO7" s="225" t="s">
        <v>2079</v>
      </c>
      <c r="GP7" s="225" t="s">
        <v>2074</v>
      </c>
      <c r="GQ7" s="225"/>
      <c r="GR7" s="225" t="s">
        <v>2080</v>
      </c>
      <c r="GS7" s="225"/>
      <c r="GT7" s="225"/>
      <c r="GU7" s="225" t="s">
        <v>2081</v>
      </c>
      <c r="GV7" s="225" t="s">
        <v>2076</v>
      </c>
      <c r="GW7" s="225"/>
      <c r="GX7" s="225" t="s">
        <v>2082</v>
      </c>
      <c r="GY7" s="225" t="s">
        <v>2083</v>
      </c>
      <c r="GZ7" s="225"/>
      <c r="HA7" s="225" t="s">
        <v>2082</v>
      </c>
      <c r="HB7" s="225" t="s">
        <v>2084</v>
      </c>
      <c r="HC7" s="225"/>
      <c r="HD7" s="225" t="s">
        <v>2085</v>
      </c>
      <c r="HE7" s="225" t="s">
        <v>2086</v>
      </c>
      <c r="HF7" s="225" t="s">
        <v>2087</v>
      </c>
      <c r="HG7" s="225" t="s">
        <v>2088</v>
      </c>
      <c r="HH7" s="225" t="s">
        <v>2086</v>
      </c>
      <c r="HI7" s="225" t="s">
        <v>2089</v>
      </c>
      <c r="HJ7" s="225"/>
      <c r="HK7" s="225"/>
      <c r="HL7" s="225"/>
      <c r="HM7" s="225"/>
      <c r="HN7" s="225"/>
      <c r="HO7" s="225" t="s">
        <v>2090</v>
      </c>
      <c r="HP7" s="225"/>
      <c r="HQ7" s="225"/>
      <c r="HR7" s="225"/>
      <c r="HS7" s="225"/>
      <c r="HT7" s="225"/>
      <c r="HU7" s="225"/>
      <c r="HV7" s="225"/>
      <c r="HW7" s="225"/>
      <c r="HX7" s="225"/>
      <c r="HY7" s="225" t="s">
        <v>2091</v>
      </c>
      <c r="HZ7" s="225"/>
      <c r="IA7" s="225" t="s">
        <v>2092</v>
      </c>
      <c r="IB7" s="225"/>
      <c r="IC7" s="225"/>
      <c r="ID7" s="225"/>
      <c r="IE7" s="225"/>
      <c r="IF7" s="225"/>
      <c r="IG7" s="225"/>
      <c r="IH7" s="225"/>
      <c r="II7" s="225"/>
      <c r="IJ7" s="225" t="s">
        <v>2093</v>
      </c>
      <c r="IK7" s="225"/>
      <c r="IL7" s="225"/>
      <c r="IM7" s="225"/>
      <c r="IN7" s="225"/>
      <c r="IO7" s="225" t="s">
        <v>2094</v>
      </c>
      <c r="IP7" s="225"/>
      <c r="IQ7" s="225" t="s">
        <v>2095</v>
      </c>
      <c r="IR7" s="225"/>
      <c r="IS7" s="225" t="s">
        <v>2096</v>
      </c>
      <c r="IT7" s="225"/>
      <c r="IU7" s="225"/>
      <c r="IV7" s="225"/>
      <c r="IW7" s="225" t="s">
        <v>2097</v>
      </c>
      <c r="IX7" s="225"/>
      <c r="IY7" s="225" t="s">
        <v>2098</v>
      </c>
      <c r="IZ7" s="225" t="s">
        <v>2099</v>
      </c>
      <c r="JA7" s="225" t="s">
        <v>2100</v>
      </c>
      <c r="JB7" s="225" t="s">
        <v>2101</v>
      </c>
      <c r="JC7" s="225"/>
      <c r="JD7" s="225" t="s">
        <v>2102</v>
      </c>
      <c r="JE7" s="225"/>
      <c r="JF7" s="225" t="s">
        <v>2103</v>
      </c>
      <c r="JG7" s="225"/>
      <c r="JH7" s="225"/>
      <c r="JI7" s="225" t="s">
        <v>2104</v>
      </c>
      <c r="JJ7" s="225"/>
      <c r="JK7" s="225"/>
      <c r="JL7" s="225"/>
      <c r="JM7" s="225"/>
      <c r="JN7" s="225"/>
      <c r="JO7" s="225" t="s">
        <v>2105</v>
      </c>
      <c r="JP7" s="225"/>
      <c r="JQ7" s="225" t="s">
        <v>2106</v>
      </c>
      <c r="JR7" s="225"/>
      <c r="JS7" s="225"/>
      <c r="JT7" s="225" t="s">
        <v>2107</v>
      </c>
      <c r="JU7" s="225" t="s">
        <v>2108</v>
      </c>
      <c r="JV7" s="225" t="s">
        <v>2109</v>
      </c>
      <c r="JW7" s="225" t="s">
        <v>2092</v>
      </c>
      <c r="JX7" s="225" t="s">
        <v>2110</v>
      </c>
      <c r="JY7" s="225" t="s">
        <v>2111</v>
      </c>
      <c r="JZ7" s="225" t="s">
        <v>2112</v>
      </c>
      <c r="KA7" s="225"/>
      <c r="KB7" s="225"/>
      <c r="KC7" s="225" t="s">
        <v>2113</v>
      </c>
      <c r="KD7" s="225"/>
      <c r="KE7" s="225"/>
      <c r="KF7" s="225" t="s">
        <v>2108</v>
      </c>
      <c r="KG7" s="225" t="s">
        <v>2114</v>
      </c>
      <c r="KH7" s="225" t="s">
        <v>2115</v>
      </c>
      <c r="KI7" s="225"/>
    </row>
    <row r="8" spans="1:295" ht="27" customHeight="1" x14ac:dyDescent="0.3">
      <c r="A8" s="157" t="s">
        <v>44</v>
      </c>
      <c r="B8" s="157" t="s">
        <v>570</v>
      </c>
      <c r="C8" s="158" t="s">
        <v>398</v>
      </c>
      <c r="D8" s="158" t="s">
        <v>2116</v>
      </c>
      <c r="E8" s="158" t="s">
        <v>2117</v>
      </c>
      <c r="F8" s="158" t="s">
        <v>2118</v>
      </c>
      <c r="G8" s="158" t="s">
        <v>2119</v>
      </c>
      <c r="H8" s="158" t="s">
        <v>456</v>
      </c>
      <c r="I8" s="158" t="s">
        <v>2120</v>
      </c>
      <c r="J8" s="158" t="s">
        <v>2121</v>
      </c>
      <c r="K8" s="158" t="s">
        <v>2122</v>
      </c>
      <c r="L8" s="158" t="s">
        <v>2123</v>
      </c>
      <c r="M8" s="158" t="s">
        <v>403</v>
      </c>
      <c r="N8" s="158" t="s">
        <v>2124</v>
      </c>
      <c r="O8" s="159" t="s">
        <v>2125</v>
      </c>
      <c r="P8" s="158" t="s">
        <v>2126</v>
      </c>
      <c r="Q8" s="158" t="s">
        <v>2127</v>
      </c>
      <c r="R8" s="158" t="s">
        <v>2126</v>
      </c>
      <c r="S8" s="158" t="s">
        <v>2128</v>
      </c>
      <c r="T8" s="158" t="s">
        <v>2121</v>
      </c>
      <c r="U8" s="158" t="s">
        <v>2129</v>
      </c>
      <c r="V8" s="158" t="s">
        <v>413</v>
      </c>
      <c r="W8" s="158" t="s">
        <v>2130</v>
      </c>
      <c r="X8" s="158" t="s">
        <v>2131</v>
      </c>
      <c r="Y8" s="158" t="s">
        <v>2132</v>
      </c>
      <c r="Z8" s="158" t="s">
        <v>2133</v>
      </c>
      <c r="AA8" s="158" t="s">
        <v>2134</v>
      </c>
      <c r="AB8" s="158" t="s">
        <v>2135</v>
      </c>
      <c r="AC8" s="158" t="s">
        <v>2136</v>
      </c>
      <c r="AD8" s="158" t="s">
        <v>2137</v>
      </c>
      <c r="AE8" s="158" t="s">
        <v>2138</v>
      </c>
      <c r="AF8" s="158" t="s">
        <v>2124</v>
      </c>
      <c r="AG8" s="158" t="s">
        <v>2125</v>
      </c>
      <c r="AH8" s="158" t="s">
        <v>2139</v>
      </c>
      <c r="AI8" s="158" t="s">
        <v>2140</v>
      </c>
      <c r="AJ8" s="159" t="s">
        <v>2141</v>
      </c>
      <c r="AK8" s="159" t="s">
        <v>2142</v>
      </c>
      <c r="AL8" s="158" t="s">
        <v>2143</v>
      </c>
      <c r="AM8" s="158" t="s">
        <v>2141</v>
      </c>
      <c r="AN8" s="158" t="s">
        <v>2142</v>
      </c>
      <c r="AO8" s="158" t="s">
        <v>2144</v>
      </c>
      <c r="AP8" s="158" t="s">
        <v>2145</v>
      </c>
      <c r="AQ8" s="158" t="s">
        <v>2146</v>
      </c>
      <c r="AR8" s="158" t="s">
        <v>2147</v>
      </c>
      <c r="AS8" s="158" t="s">
        <v>2148</v>
      </c>
      <c r="AT8" s="159" t="s">
        <v>440</v>
      </c>
      <c r="AU8" s="159" t="s">
        <v>2149</v>
      </c>
      <c r="AV8" s="158" t="s">
        <v>2150</v>
      </c>
      <c r="AW8" s="158" t="s">
        <v>2151</v>
      </c>
      <c r="AX8" s="158" t="s">
        <v>2152</v>
      </c>
      <c r="AY8" s="158" t="s">
        <v>2153</v>
      </c>
      <c r="AZ8" s="158" t="s">
        <v>2154</v>
      </c>
      <c r="BA8" s="158" t="s">
        <v>2155</v>
      </c>
      <c r="BB8" s="159" t="s">
        <v>2156</v>
      </c>
      <c r="BC8" s="158" t="s">
        <v>493</v>
      </c>
      <c r="BD8" s="158" t="s">
        <v>2157</v>
      </c>
      <c r="BE8" s="158" t="s">
        <v>2158</v>
      </c>
      <c r="BF8" s="158" t="s">
        <v>440</v>
      </c>
      <c r="BG8" s="158" t="s">
        <v>2149</v>
      </c>
      <c r="BH8" s="158" t="s">
        <v>2159</v>
      </c>
      <c r="BI8" s="158" t="s">
        <v>2160</v>
      </c>
      <c r="BJ8" s="158" t="s">
        <v>2161</v>
      </c>
      <c r="BK8" s="158" t="s">
        <v>2162</v>
      </c>
      <c r="BL8" s="158" t="s">
        <v>2163</v>
      </c>
      <c r="BM8" s="158" t="s">
        <v>2164</v>
      </c>
      <c r="BN8" s="158" t="s">
        <v>2156</v>
      </c>
      <c r="BO8" s="158" t="s">
        <v>2165</v>
      </c>
      <c r="BP8" s="158" t="s">
        <v>2166</v>
      </c>
      <c r="BQ8" s="158" t="s">
        <v>2167</v>
      </c>
      <c r="BR8" s="158" t="s">
        <v>2168</v>
      </c>
      <c r="BS8" s="158" t="s">
        <v>2169</v>
      </c>
      <c r="BT8" s="158" t="s">
        <v>2170</v>
      </c>
      <c r="BU8" s="158" t="s">
        <v>2170</v>
      </c>
      <c r="BV8" s="158" t="s">
        <v>2171</v>
      </c>
      <c r="BW8" s="158" t="s">
        <v>2172</v>
      </c>
      <c r="BX8" s="158" t="s">
        <v>2173</v>
      </c>
      <c r="BY8" s="158" t="s">
        <v>2174</v>
      </c>
      <c r="BZ8" s="158" t="s">
        <v>2175</v>
      </c>
      <c r="CA8" s="158" t="s">
        <v>2176</v>
      </c>
      <c r="CB8" s="158" t="s">
        <v>2177</v>
      </c>
      <c r="CC8" s="158" t="s">
        <v>2178</v>
      </c>
      <c r="CD8" s="158" t="s">
        <v>2179</v>
      </c>
      <c r="CE8" s="158" t="s">
        <v>2180</v>
      </c>
      <c r="CF8" s="158" t="s">
        <v>213</v>
      </c>
      <c r="CG8" s="158" t="s">
        <v>219</v>
      </c>
      <c r="CH8" s="158" t="s">
        <v>2181</v>
      </c>
      <c r="CI8" s="158" t="s">
        <v>2182</v>
      </c>
      <c r="CJ8" s="158" t="s">
        <v>2183</v>
      </c>
      <c r="CK8" s="158" t="s">
        <v>2184</v>
      </c>
      <c r="CL8" s="158" t="s">
        <v>2185</v>
      </c>
      <c r="CM8" s="158" t="s">
        <v>2186</v>
      </c>
      <c r="CN8" s="158" t="s">
        <v>2187</v>
      </c>
      <c r="CO8" s="158" t="s">
        <v>2188</v>
      </c>
      <c r="CP8" s="158" t="s">
        <v>2189</v>
      </c>
      <c r="CQ8" s="158" t="s">
        <v>2190</v>
      </c>
      <c r="CR8" s="158" t="s">
        <v>466</v>
      </c>
      <c r="CS8" s="158" t="s">
        <v>2191</v>
      </c>
      <c r="CT8" s="158" t="s">
        <v>2192</v>
      </c>
      <c r="CU8" s="158" t="s">
        <v>2193</v>
      </c>
      <c r="CV8" s="158" t="s">
        <v>2194</v>
      </c>
      <c r="CW8" s="158" t="s">
        <v>2195</v>
      </c>
      <c r="CX8" s="158" t="s">
        <v>386</v>
      </c>
      <c r="CY8" s="158" t="s">
        <v>2196</v>
      </c>
      <c r="CZ8" s="158" t="s">
        <v>2197</v>
      </c>
      <c r="DA8" s="158" t="s">
        <v>2198</v>
      </c>
      <c r="DB8" s="158" t="s">
        <v>2199</v>
      </c>
      <c r="DC8" s="158" t="s">
        <v>2200</v>
      </c>
      <c r="DD8" s="158" t="s">
        <v>2181</v>
      </c>
      <c r="DE8" s="158" t="s">
        <v>2182</v>
      </c>
      <c r="DF8" s="158" t="s">
        <v>2201</v>
      </c>
      <c r="DG8" s="158" t="s">
        <v>2202</v>
      </c>
      <c r="DH8" s="158" t="s">
        <v>2203</v>
      </c>
      <c r="DI8" s="158" t="s">
        <v>2204</v>
      </c>
      <c r="DJ8" s="158" t="s">
        <v>2205</v>
      </c>
      <c r="DK8" s="158" t="s">
        <v>2206</v>
      </c>
      <c r="DL8" s="158" t="s">
        <v>2196</v>
      </c>
      <c r="DM8" s="158" t="s">
        <v>2197</v>
      </c>
      <c r="DN8" s="158" t="s">
        <v>2198</v>
      </c>
      <c r="DO8" s="158" t="s">
        <v>2207</v>
      </c>
      <c r="DP8" s="158" t="s">
        <v>2208</v>
      </c>
      <c r="DQ8" s="158" t="s">
        <v>2209</v>
      </c>
      <c r="DR8" s="158" t="s">
        <v>2210</v>
      </c>
      <c r="DS8" s="158" t="s">
        <v>2211</v>
      </c>
      <c r="DT8" s="158" t="s">
        <v>2212</v>
      </c>
      <c r="DU8" s="158" t="s">
        <v>386</v>
      </c>
      <c r="DV8" s="158" t="s">
        <v>2196</v>
      </c>
      <c r="DW8" s="158" t="s">
        <v>2201</v>
      </c>
      <c r="DX8" s="158" t="s">
        <v>2210</v>
      </c>
      <c r="DY8" s="158" t="s">
        <v>2213</v>
      </c>
      <c r="DZ8" s="158" t="s">
        <v>2214</v>
      </c>
      <c r="EA8" s="158" t="s">
        <v>2215</v>
      </c>
      <c r="EB8" s="158" t="s">
        <v>2216</v>
      </c>
      <c r="EC8" s="158" t="s">
        <v>2217</v>
      </c>
      <c r="ED8" s="158" t="s">
        <v>2218</v>
      </c>
      <c r="EE8" s="158" t="s">
        <v>2219</v>
      </c>
      <c r="EF8" s="158" t="s">
        <v>2220</v>
      </c>
      <c r="EG8" s="158" t="s">
        <v>2157</v>
      </c>
      <c r="EH8" s="158" t="s">
        <v>2167</v>
      </c>
      <c r="EI8" s="158" t="s">
        <v>2221</v>
      </c>
      <c r="EJ8" s="158" t="s">
        <v>2222</v>
      </c>
      <c r="EK8" s="158" t="s">
        <v>2223</v>
      </c>
      <c r="EL8" s="158" t="s">
        <v>2224</v>
      </c>
      <c r="EM8" s="158" t="s">
        <v>2225</v>
      </c>
      <c r="EN8" s="158" t="s">
        <v>2226</v>
      </c>
      <c r="EO8" s="158" t="s">
        <v>2227</v>
      </c>
      <c r="EP8" s="158" t="s">
        <v>2228</v>
      </c>
      <c r="EQ8" s="158" t="s">
        <v>2229</v>
      </c>
      <c r="ER8" s="158" t="s">
        <v>2230</v>
      </c>
      <c r="ES8" s="158" t="s">
        <v>2231</v>
      </c>
      <c r="ET8" s="158" t="s">
        <v>264</v>
      </c>
      <c r="EU8" s="158" t="s">
        <v>2232</v>
      </c>
      <c r="EV8" s="158" t="s">
        <v>2233</v>
      </c>
      <c r="EW8" s="158" t="s">
        <v>2234</v>
      </c>
      <c r="EX8" s="158" t="s">
        <v>2235</v>
      </c>
      <c r="EY8" s="158" t="s">
        <v>434</v>
      </c>
      <c r="EZ8" s="158" t="s">
        <v>2236</v>
      </c>
      <c r="FA8" s="158" t="s">
        <v>2237</v>
      </c>
      <c r="FB8" s="158" t="s">
        <v>2220</v>
      </c>
      <c r="FC8" s="158" t="s">
        <v>2225</v>
      </c>
      <c r="FD8" s="158" t="s">
        <v>2238</v>
      </c>
      <c r="FE8" s="158" t="s">
        <v>2239</v>
      </c>
      <c r="FF8" s="158" t="s">
        <v>2240</v>
      </c>
      <c r="FG8" s="158" t="s">
        <v>2241</v>
      </c>
      <c r="FH8" s="158" t="s">
        <v>343</v>
      </c>
      <c r="FI8" s="158" t="s">
        <v>2242</v>
      </c>
      <c r="FJ8" s="158" t="s">
        <v>2176</v>
      </c>
      <c r="FK8" s="158" t="s">
        <v>2177</v>
      </c>
      <c r="FL8" s="158" t="s">
        <v>2243</v>
      </c>
      <c r="FM8" s="158" t="s">
        <v>2213</v>
      </c>
      <c r="FN8" s="158" t="s">
        <v>2214</v>
      </c>
      <c r="FO8" s="158" t="s">
        <v>2244</v>
      </c>
      <c r="FP8" s="158" t="s">
        <v>2245</v>
      </c>
      <c r="FQ8" s="159" t="s">
        <v>2246</v>
      </c>
      <c r="FR8" s="158" t="s">
        <v>2247</v>
      </c>
      <c r="FS8" s="158" t="s">
        <v>2248</v>
      </c>
      <c r="FT8" s="158" t="s">
        <v>2249</v>
      </c>
      <c r="FU8" s="158" t="s">
        <v>2250</v>
      </c>
      <c r="FV8" s="158" t="s">
        <v>2251</v>
      </c>
      <c r="FW8" s="158" t="s">
        <v>2252</v>
      </c>
      <c r="FX8" s="158" t="s">
        <v>2253</v>
      </c>
      <c r="FY8" s="158" t="s">
        <v>135</v>
      </c>
      <c r="FZ8" s="158" t="s">
        <v>2254</v>
      </c>
      <c r="GA8" s="158" t="s">
        <v>2222</v>
      </c>
      <c r="GB8" s="159" t="s">
        <v>2255</v>
      </c>
      <c r="GC8" s="158" t="s">
        <v>2245</v>
      </c>
      <c r="GD8" s="158" t="s">
        <v>2244</v>
      </c>
      <c r="GE8" s="158" t="s">
        <v>2256</v>
      </c>
      <c r="GF8" s="159" t="s">
        <v>2257</v>
      </c>
      <c r="GG8" s="158" t="s">
        <v>2258</v>
      </c>
      <c r="GH8" s="158" t="s">
        <v>2259</v>
      </c>
      <c r="GI8" s="158" t="s">
        <v>386</v>
      </c>
      <c r="GJ8" s="158" t="s">
        <v>2260</v>
      </c>
      <c r="GK8" s="158" t="s">
        <v>2261</v>
      </c>
      <c r="GL8" s="158" t="s">
        <v>2262</v>
      </c>
      <c r="GM8" s="158" t="s">
        <v>2263</v>
      </c>
      <c r="GN8" s="158" t="s">
        <v>2264</v>
      </c>
      <c r="GO8" s="158" t="s">
        <v>2265</v>
      </c>
      <c r="GP8" s="158" t="s">
        <v>2266</v>
      </c>
      <c r="GQ8" s="159" t="s">
        <v>2265</v>
      </c>
      <c r="GR8" s="158" t="s">
        <v>2267</v>
      </c>
      <c r="GS8" s="158" t="s">
        <v>2268</v>
      </c>
      <c r="GT8" s="158" t="s">
        <v>2269</v>
      </c>
      <c r="GU8" s="158" t="s">
        <v>2270</v>
      </c>
      <c r="GV8" s="158" t="s">
        <v>2271</v>
      </c>
      <c r="GW8" s="158" t="s">
        <v>2272</v>
      </c>
      <c r="GX8" s="158" t="s">
        <v>2273</v>
      </c>
      <c r="GY8" s="158" t="s">
        <v>2274</v>
      </c>
      <c r="GZ8" s="158" t="s">
        <v>2275</v>
      </c>
      <c r="HA8" s="158" t="s">
        <v>2276</v>
      </c>
      <c r="HB8" s="159" t="s">
        <v>31</v>
      </c>
      <c r="HC8" s="159" t="s">
        <v>2277</v>
      </c>
      <c r="HD8" s="158" t="s">
        <v>2278</v>
      </c>
      <c r="HE8" s="158" t="s">
        <v>2278</v>
      </c>
      <c r="HF8" s="158" t="s">
        <v>516</v>
      </c>
      <c r="HG8" s="158" t="s">
        <v>516</v>
      </c>
      <c r="HH8" s="158" t="s">
        <v>2279</v>
      </c>
      <c r="HI8" s="159" t="s">
        <v>31</v>
      </c>
      <c r="HJ8" s="159" t="s">
        <v>2277</v>
      </c>
      <c r="HK8" s="158" t="s">
        <v>2280</v>
      </c>
      <c r="HL8" s="158" t="s">
        <v>2281</v>
      </c>
      <c r="HM8" s="158" t="s">
        <v>2282</v>
      </c>
      <c r="HN8" s="158" t="s">
        <v>2283</v>
      </c>
      <c r="HO8" s="158" t="s">
        <v>2284</v>
      </c>
      <c r="HP8" s="158" t="s">
        <v>2285</v>
      </c>
      <c r="HQ8" s="158" t="s">
        <v>2286</v>
      </c>
      <c r="HR8" s="158" t="s">
        <v>2287</v>
      </c>
      <c r="HS8" s="158" t="s">
        <v>2288</v>
      </c>
      <c r="HT8" s="158" t="s">
        <v>2289</v>
      </c>
      <c r="HU8" s="158" t="s">
        <v>2290</v>
      </c>
      <c r="HV8" s="158" t="s">
        <v>2291</v>
      </c>
      <c r="HW8" s="158" t="s">
        <v>563</v>
      </c>
      <c r="HX8" s="158" t="s">
        <v>559</v>
      </c>
      <c r="HY8" s="158" t="s">
        <v>2292</v>
      </c>
      <c r="HZ8" s="158" t="s">
        <v>2293</v>
      </c>
      <c r="IA8" s="158" t="s">
        <v>2294</v>
      </c>
      <c r="IB8" s="158" t="s">
        <v>2295</v>
      </c>
      <c r="IC8" s="158" t="s">
        <v>2296</v>
      </c>
      <c r="ID8" s="158" t="s">
        <v>2297</v>
      </c>
      <c r="IE8" s="158" t="s">
        <v>2298</v>
      </c>
      <c r="IF8" s="158" t="s">
        <v>2286</v>
      </c>
      <c r="IG8" s="158" t="s">
        <v>2287</v>
      </c>
      <c r="IH8" s="158" t="s">
        <v>2299</v>
      </c>
      <c r="II8" s="158" t="s">
        <v>2300</v>
      </c>
      <c r="IJ8" s="158" t="s">
        <v>2279</v>
      </c>
      <c r="IK8" s="158" t="s">
        <v>2221</v>
      </c>
      <c r="IL8" s="159" t="s">
        <v>2301</v>
      </c>
      <c r="IM8" s="159" t="s">
        <v>17</v>
      </c>
      <c r="IN8" s="158" t="s">
        <v>2302</v>
      </c>
      <c r="IO8" s="158" t="s">
        <v>17</v>
      </c>
      <c r="IP8" s="158" t="s">
        <v>164</v>
      </c>
      <c r="IQ8" s="158" t="s">
        <v>2303</v>
      </c>
      <c r="IR8" s="158" t="s">
        <v>2304</v>
      </c>
      <c r="IS8" s="159" t="s">
        <v>164</v>
      </c>
      <c r="IT8" s="158" t="s">
        <v>2305</v>
      </c>
      <c r="IU8" s="158" t="s">
        <v>2306</v>
      </c>
      <c r="IV8" s="158" t="s">
        <v>2303</v>
      </c>
      <c r="IW8" s="159" t="s">
        <v>2301</v>
      </c>
      <c r="IX8" s="158" t="s">
        <v>2304</v>
      </c>
      <c r="IY8" s="158" t="s">
        <v>550</v>
      </c>
      <c r="IZ8" s="158" t="s">
        <v>550</v>
      </c>
      <c r="JA8" s="158" t="s">
        <v>2307</v>
      </c>
      <c r="JB8" s="158" t="s">
        <v>2308</v>
      </c>
      <c r="JC8" s="158" t="s">
        <v>2309</v>
      </c>
      <c r="JD8" s="158" t="s">
        <v>2310</v>
      </c>
      <c r="JE8" s="158" t="s">
        <v>2311</v>
      </c>
      <c r="JF8" s="158" t="s">
        <v>2309</v>
      </c>
      <c r="JG8" s="158" t="s">
        <v>2312</v>
      </c>
      <c r="JH8" s="158" t="s">
        <v>2313</v>
      </c>
      <c r="JI8" s="158" t="s">
        <v>2312</v>
      </c>
      <c r="JJ8" s="158" t="s">
        <v>2314</v>
      </c>
      <c r="JK8" s="158" t="s">
        <v>2315</v>
      </c>
      <c r="JL8" s="158" t="s">
        <v>2316</v>
      </c>
      <c r="JM8" s="158" t="s">
        <v>2317</v>
      </c>
      <c r="JN8" s="158" t="s">
        <v>2318</v>
      </c>
      <c r="JO8" s="158" t="s">
        <v>2319</v>
      </c>
      <c r="JP8" s="158" t="s">
        <v>2320</v>
      </c>
      <c r="JQ8" s="158" t="s">
        <v>2321</v>
      </c>
      <c r="JR8" s="158" t="s">
        <v>347</v>
      </c>
      <c r="JS8" s="158" t="s">
        <v>2322</v>
      </c>
      <c r="JT8" s="158" t="s">
        <v>2323</v>
      </c>
      <c r="JU8" s="158" t="s">
        <v>2298</v>
      </c>
      <c r="JV8" s="158" t="s">
        <v>2324</v>
      </c>
      <c r="JW8" s="158" t="s">
        <v>2325</v>
      </c>
      <c r="JX8" s="158" t="s">
        <v>2326</v>
      </c>
      <c r="JY8" s="158" t="s">
        <v>2327</v>
      </c>
      <c r="JZ8" s="158" t="s">
        <v>2328</v>
      </c>
      <c r="KA8" s="158" t="s">
        <v>2280</v>
      </c>
      <c r="KB8" s="158" t="s">
        <v>2329</v>
      </c>
      <c r="KC8" s="158" t="s">
        <v>2328</v>
      </c>
      <c r="KD8" s="158" t="s">
        <v>2281</v>
      </c>
      <c r="KE8" s="158" t="s">
        <v>2330</v>
      </c>
      <c r="KF8" s="158" t="s">
        <v>2331</v>
      </c>
      <c r="KG8" s="158" t="s">
        <v>2331</v>
      </c>
      <c r="KH8" s="158" t="s">
        <v>2332</v>
      </c>
      <c r="KI8" s="158" t="s">
        <v>2169</v>
      </c>
    </row>
    <row r="9" spans="1:295" ht="18" customHeight="1" x14ac:dyDescent="0.3">
      <c r="A9" s="160" t="s">
        <v>48</v>
      </c>
      <c r="B9" s="160" t="s">
        <v>791</v>
      </c>
      <c r="C9" s="162">
        <v>0</v>
      </c>
      <c r="D9" s="161">
        <v>2.8407</v>
      </c>
      <c r="E9" s="161">
        <v>-18.625699999999998</v>
      </c>
      <c r="F9" s="161">
        <v>1.1594</v>
      </c>
      <c r="G9" s="161">
        <v>9.0676000000000005</v>
      </c>
      <c r="H9" s="162"/>
      <c r="I9" s="161">
        <v>11.951700000000001</v>
      </c>
      <c r="J9" s="162"/>
      <c r="K9" s="161">
        <v>7.5929000000000002</v>
      </c>
      <c r="L9" s="161">
        <v>2.5979000000000001</v>
      </c>
      <c r="M9" s="161">
        <v>4.1254</v>
      </c>
      <c r="N9" s="161">
        <v>-4.4400000000000004</v>
      </c>
      <c r="O9" s="161">
        <v>-22</v>
      </c>
      <c r="P9" s="161">
        <v>-2.2000000000000002</v>
      </c>
      <c r="Q9" s="161">
        <v>0.82799999999999996</v>
      </c>
      <c r="R9" s="161">
        <v>-15.4</v>
      </c>
      <c r="S9" s="161">
        <v>2.2467000000000001</v>
      </c>
      <c r="T9" s="161">
        <v>0.88119999999999998</v>
      </c>
      <c r="U9" s="161">
        <v>3.3178999999999998</v>
      </c>
      <c r="V9" s="161">
        <v>3.1560000000000001</v>
      </c>
      <c r="W9" s="161">
        <v>5.9981</v>
      </c>
      <c r="X9" s="161">
        <v>4.2773000000000003</v>
      </c>
      <c r="Y9" s="161">
        <v>0.1696</v>
      </c>
      <c r="Z9" s="161">
        <v>2.6745000000000001</v>
      </c>
      <c r="AA9" s="162"/>
      <c r="AB9" s="161">
        <v>-0.70389999999999997</v>
      </c>
      <c r="AC9" s="161">
        <v>-0.84199999999999997</v>
      </c>
      <c r="AD9" s="161">
        <v>-0.81399999999999995</v>
      </c>
      <c r="AE9" s="161">
        <v>-3.028</v>
      </c>
      <c r="AF9" s="161">
        <v>-15.54</v>
      </c>
      <c r="AG9" s="161">
        <v>-13.2</v>
      </c>
      <c r="AH9" s="161">
        <v>-1.7330000000000001</v>
      </c>
      <c r="AI9" s="161">
        <v>0.40899999999999997</v>
      </c>
      <c r="AJ9" s="161">
        <v>-13.88</v>
      </c>
      <c r="AK9" s="161">
        <v>-13.69</v>
      </c>
      <c r="AL9" s="161">
        <v>-10</v>
      </c>
      <c r="AM9" s="161">
        <v>-9.0399999999999991</v>
      </c>
      <c r="AN9" s="161">
        <v>-8.99</v>
      </c>
      <c r="AO9" s="161">
        <v>1.5791999999999999</v>
      </c>
      <c r="AP9" s="161">
        <v>4.0110000000000001</v>
      </c>
      <c r="AQ9" s="161">
        <v>15.4659</v>
      </c>
      <c r="AR9" s="161">
        <v>16.427099999999999</v>
      </c>
      <c r="AS9" s="161">
        <v>-18.3368</v>
      </c>
      <c r="AT9" s="161">
        <v>-10.716699999999999</v>
      </c>
      <c r="AU9" s="161">
        <v>-10.577299999999999</v>
      </c>
      <c r="AV9" s="161">
        <v>14.3857</v>
      </c>
      <c r="AW9" s="161">
        <v>28.160900000000002</v>
      </c>
      <c r="AX9" s="161">
        <v>-18.754300000000001</v>
      </c>
      <c r="AY9" s="161">
        <v>-16.878799999999998</v>
      </c>
      <c r="AZ9" s="161">
        <v>1.9851000000000001</v>
      </c>
      <c r="BA9" s="161">
        <v>8.4609000000000005</v>
      </c>
      <c r="BB9" s="161">
        <v>39.742800000000003</v>
      </c>
      <c r="BC9" s="161">
        <v>8.9731000000000005</v>
      </c>
      <c r="BD9" s="161">
        <v>-5.5</v>
      </c>
      <c r="BE9" s="161">
        <v>-6</v>
      </c>
      <c r="BF9" s="161">
        <v>-24.851500000000001</v>
      </c>
      <c r="BG9" s="161">
        <v>-23.164000000000001</v>
      </c>
      <c r="BH9" s="161">
        <v>-1.5582</v>
      </c>
      <c r="BI9" s="162"/>
      <c r="BJ9" s="161">
        <v>2.5432000000000001</v>
      </c>
      <c r="BK9" s="161">
        <v>1.3927</v>
      </c>
      <c r="BL9" s="162"/>
      <c r="BM9" s="161">
        <v>-0.27079999999999999</v>
      </c>
      <c r="BN9" s="161">
        <v>-81.820099999999996</v>
      </c>
      <c r="BO9" s="161">
        <v>23.255099999999999</v>
      </c>
      <c r="BP9" s="161">
        <v>23.194099999999999</v>
      </c>
      <c r="BQ9" s="161">
        <v>58.883099999999999</v>
      </c>
      <c r="BR9" s="161">
        <v>-165.16829999999999</v>
      </c>
      <c r="BS9" s="162"/>
      <c r="BT9" s="162"/>
      <c r="BU9" s="162"/>
      <c r="BV9" s="161">
        <v>12.0852</v>
      </c>
      <c r="BW9" s="161">
        <v>6.65</v>
      </c>
      <c r="BX9" s="161">
        <v>4.08</v>
      </c>
      <c r="BY9" s="161">
        <v>-15.08</v>
      </c>
      <c r="BZ9" s="161">
        <v>-0.38</v>
      </c>
      <c r="CA9" s="161">
        <v>-25.849499999999999</v>
      </c>
      <c r="CB9" s="161">
        <v>-25.581600000000002</v>
      </c>
      <c r="CC9" s="161">
        <v>32.248600000000003</v>
      </c>
      <c r="CD9" s="161">
        <v>32.275599999999997</v>
      </c>
      <c r="CE9" s="161">
        <v>-6.6444000000000001</v>
      </c>
      <c r="CF9" s="161">
        <v>-0.37380000000000002</v>
      </c>
      <c r="CG9" s="161">
        <v>-0.71289999999999998</v>
      </c>
      <c r="CH9" s="161">
        <v>2.4302999999999999</v>
      </c>
      <c r="CI9" s="162"/>
      <c r="CJ9" s="162"/>
      <c r="CK9" s="162"/>
      <c r="CL9" s="161">
        <v>13.9</v>
      </c>
      <c r="CM9" s="161">
        <v>10.9</v>
      </c>
      <c r="CN9" s="161">
        <v>-1.34</v>
      </c>
      <c r="CO9" s="161">
        <v>29.008500000000002</v>
      </c>
      <c r="CP9" s="161">
        <v>29.280200000000001</v>
      </c>
      <c r="CQ9" s="161">
        <v>27.571000000000002</v>
      </c>
      <c r="CR9" s="161">
        <v>76.171800000000005</v>
      </c>
      <c r="CS9" s="161">
        <v>76.110500000000002</v>
      </c>
      <c r="CT9" s="161">
        <v>-25.748799999999999</v>
      </c>
      <c r="CU9" s="161">
        <v>-54.629100000000001</v>
      </c>
      <c r="CV9" s="161">
        <v>-25.857900000000001</v>
      </c>
      <c r="CW9" s="161">
        <v>2.0448</v>
      </c>
      <c r="CX9" s="161">
        <v>16.23</v>
      </c>
      <c r="CY9" s="161">
        <v>5.22</v>
      </c>
      <c r="CZ9" s="161">
        <v>4.2236000000000002</v>
      </c>
      <c r="DA9" s="161">
        <v>4.5929000000000002</v>
      </c>
      <c r="DB9" s="161">
        <v>-6.94</v>
      </c>
      <c r="DC9" s="162"/>
      <c r="DD9" s="162"/>
      <c r="DE9" s="162"/>
      <c r="DF9" s="161">
        <v>38.593400000000003</v>
      </c>
      <c r="DG9" s="161">
        <v>0.65510000000000002</v>
      </c>
      <c r="DH9" s="161">
        <v>-3.2223000000000002</v>
      </c>
      <c r="DI9" s="161">
        <v>15.5</v>
      </c>
      <c r="DJ9" s="161">
        <v>16.600000000000001</v>
      </c>
      <c r="DK9" s="161">
        <v>-5.4199000000000002</v>
      </c>
      <c r="DL9" s="161">
        <v>-2.6181000000000001</v>
      </c>
      <c r="DM9" s="161">
        <v>3.1591999999999998</v>
      </c>
      <c r="DN9" s="161">
        <v>3.1600999999999999</v>
      </c>
      <c r="DO9" s="161">
        <v>-2.4700000000000002</v>
      </c>
      <c r="DP9" s="161">
        <v>-1.29</v>
      </c>
      <c r="DQ9" s="161">
        <v>3.3325</v>
      </c>
      <c r="DR9" s="161">
        <v>-38.187199999999997</v>
      </c>
      <c r="DS9" s="161">
        <v>-5.32</v>
      </c>
      <c r="DT9" s="161">
        <v>-5.31</v>
      </c>
      <c r="DU9" s="161">
        <v>14.58</v>
      </c>
      <c r="DV9" s="161">
        <v>16.63</v>
      </c>
      <c r="DW9" s="161">
        <v>-36.909100000000002</v>
      </c>
      <c r="DX9" s="161">
        <v>-18.8</v>
      </c>
      <c r="DY9" s="161">
        <v>-44.194800000000001</v>
      </c>
      <c r="DZ9" s="161">
        <v>-44.181800000000003</v>
      </c>
      <c r="EA9" s="161">
        <v>-12.6332</v>
      </c>
      <c r="EB9" s="161">
        <v>-29.0212</v>
      </c>
      <c r="EC9" s="161">
        <v>-37.988300000000002</v>
      </c>
      <c r="ED9" s="161">
        <v>-38.277999999999999</v>
      </c>
      <c r="EE9" s="161">
        <v>-20.782699999999998</v>
      </c>
      <c r="EF9" s="161">
        <v>-23.59</v>
      </c>
      <c r="EG9" s="161">
        <v>-10.24</v>
      </c>
      <c r="EH9" s="161">
        <v>-132.53630000000001</v>
      </c>
      <c r="EI9" s="161">
        <v>-20.779</v>
      </c>
      <c r="EJ9" s="162"/>
      <c r="EK9" s="161">
        <v>-7.8754999999999997</v>
      </c>
      <c r="EL9" s="161">
        <v>-7.1096000000000004</v>
      </c>
      <c r="EM9" s="161">
        <v>24.452200000000001</v>
      </c>
      <c r="EN9" s="161">
        <v>-14.2433</v>
      </c>
      <c r="EO9" s="162"/>
      <c r="EP9" s="161">
        <v>-6.66</v>
      </c>
      <c r="EQ9" s="161">
        <v>-30.9544</v>
      </c>
      <c r="ER9" s="161">
        <v>-30.581099999999999</v>
      </c>
      <c r="ES9" s="161">
        <v>16.680099999999999</v>
      </c>
      <c r="ET9" s="161">
        <v>6.37</v>
      </c>
      <c r="EU9" s="161">
        <v>-5.65</v>
      </c>
      <c r="EV9" s="161">
        <v>-1.7</v>
      </c>
      <c r="EW9" s="161">
        <v>2.3864999999999998</v>
      </c>
      <c r="EX9" s="161">
        <v>-14.6762</v>
      </c>
      <c r="EY9" s="161">
        <v>-8.6812000000000005</v>
      </c>
      <c r="EZ9" s="161">
        <v>-8.9016000000000002</v>
      </c>
      <c r="FA9" s="161">
        <v>7.9984999999999999</v>
      </c>
      <c r="FB9" s="161">
        <v>17.200399999999998</v>
      </c>
      <c r="FC9" s="161">
        <v>-35.0259</v>
      </c>
      <c r="FD9" s="161">
        <v>4.2173999999999996</v>
      </c>
      <c r="FE9" s="162"/>
      <c r="FF9" s="161">
        <v>3.9451999999999998</v>
      </c>
      <c r="FG9" s="162"/>
      <c r="FH9" s="162"/>
      <c r="FI9" s="162"/>
      <c r="FJ9" s="161">
        <v>12.726699999999999</v>
      </c>
      <c r="FK9" s="161">
        <v>12.726699999999999</v>
      </c>
      <c r="FL9" s="161">
        <v>-20.931999999999999</v>
      </c>
      <c r="FM9" s="161">
        <v>28.369700000000002</v>
      </c>
      <c r="FN9" s="161">
        <v>27.461600000000001</v>
      </c>
      <c r="FO9" s="161">
        <v>-11.2561</v>
      </c>
      <c r="FP9" s="162"/>
      <c r="FQ9" s="161">
        <v>19.005400000000002</v>
      </c>
      <c r="FR9" s="161">
        <v>-16.690000000000001</v>
      </c>
      <c r="FS9" s="161">
        <v>-2.1198999999999999</v>
      </c>
      <c r="FT9" s="161">
        <v>0.19980000000000001</v>
      </c>
      <c r="FU9" s="161">
        <v>1.64</v>
      </c>
      <c r="FV9" s="161">
        <v>2.0499999999999998</v>
      </c>
      <c r="FW9" s="161">
        <v>-17.614699999999999</v>
      </c>
      <c r="FX9" s="162"/>
      <c r="FY9" s="161">
        <v>1.4359999999999999</v>
      </c>
      <c r="FZ9" s="161">
        <v>0.86699999999999999</v>
      </c>
      <c r="GA9" s="162"/>
      <c r="GB9" s="161">
        <v>0.1</v>
      </c>
      <c r="GC9" s="161">
        <v>-13.5379</v>
      </c>
      <c r="GD9" s="161">
        <v>-5.8620999999999999</v>
      </c>
      <c r="GE9" s="161">
        <v>-3.98</v>
      </c>
      <c r="GF9" s="161">
        <v>31.820399999999999</v>
      </c>
      <c r="GG9" s="162"/>
      <c r="GH9" s="161">
        <v>19.1036</v>
      </c>
      <c r="GI9" s="161">
        <v>-3.6894</v>
      </c>
      <c r="GJ9" s="161">
        <v>-4.0495000000000001</v>
      </c>
      <c r="GK9" s="161">
        <v>2.1371000000000002</v>
      </c>
      <c r="GL9" s="162"/>
      <c r="GM9" s="162"/>
      <c r="GN9" s="161">
        <v>-12.8605</v>
      </c>
      <c r="GO9" s="161">
        <v>-8.9190000000000005</v>
      </c>
      <c r="GP9" s="161">
        <v>3.0270999999999999</v>
      </c>
      <c r="GQ9" s="161">
        <v>-21.756900000000002</v>
      </c>
      <c r="GR9" s="161">
        <v>6.1375999999999999</v>
      </c>
      <c r="GS9" s="161">
        <v>5.7840999999999996</v>
      </c>
      <c r="GT9" s="161">
        <v>136.7801</v>
      </c>
      <c r="GU9" s="161">
        <v>-5.2712000000000003</v>
      </c>
      <c r="GV9" s="161">
        <v>-8.6544000000000008</v>
      </c>
      <c r="GW9" s="161">
        <v>5.8776000000000002</v>
      </c>
      <c r="GX9" s="161">
        <v>2.5085999999999999</v>
      </c>
      <c r="GY9" s="161">
        <v>5.7066999999999997</v>
      </c>
      <c r="GZ9" s="161">
        <v>5.7676999999999996</v>
      </c>
      <c r="HA9" s="161">
        <v>2</v>
      </c>
      <c r="HB9" s="161">
        <v>0</v>
      </c>
      <c r="HC9" s="161">
        <v>2.2746</v>
      </c>
      <c r="HD9" s="162"/>
      <c r="HE9" s="162"/>
      <c r="HF9" s="161">
        <v>-15.007099999999999</v>
      </c>
      <c r="HG9" s="161">
        <v>24.7149</v>
      </c>
      <c r="HH9" s="161">
        <v>92.677700000000002</v>
      </c>
      <c r="HI9" s="161">
        <v>36.090600000000002</v>
      </c>
      <c r="HJ9" s="161">
        <v>36.527200000000001</v>
      </c>
      <c r="HK9" s="161">
        <v>-7.6353</v>
      </c>
      <c r="HL9" s="162"/>
      <c r="HM9" s="161">
        <v>-12.3314</v>
      </c>
      <c r="HN9" s="161">
        <v>0</v>
      </c>
      <c r="HO9" s="162"/>
      <c r="HP9" s="162"/>
      <c r="HQ9" s="161">
        <v>-9.5294000000000008</v>
      </c>
      <c r="HR9" s="161">
        <v>-8.9910999999999994</v>
      </c>
      <c r="HS9" s="161">
        <v>-5.7778999999999998</v>
      </c>
      <c r="HT9" s="161">
        <v>-5.6845999999999997</v>
      </c>
      <c r="HU9" s="161">
        <v>16</v>
      </c>
      <c r="HV9" s="161">
        <v>15.89</v>
      </c>
      <c r="HW9" s="161">
        <v>-29.3</v>
      </c>
      <c r="HX9" s="161">
        <v>-29</v>
      </c>
      <c r="HY9" s="161">
        <v>0.58140000000000003</v>
      </c>
      <c r="HZ9" s="161">
        <v>-11.68</v>
      </c>
      <c r="IA9" s="161">
        <v>89.782700000000006</v>
      </c>
      <c r="IB9" s="161">
        <v>18.799199999999999</v>
      </c>
      <c r="IC9" s="161">
        <v>18.2681</v>
      </c>
      <c r="ID9" s="162"/>
      <c r="IE9" s="161">
        <v>-38.4</v>
      </c>
      <c r="IF9" s="161">
        <v>-5.8</v>
      </c>
      <c r="IG9" s="161">
        <v>-6.4</v>
      </c>
      <c r="IH9" s="161">
        <v>-17.815200000000001</v>
      </c>
      <c r="II9" s="161">
        <v>-17.759</v>
      </c>
      <c r="IJ9" s="161">
        <v>-143.64510000000001</v>
      </c>
      <c r="IK9" s="161">
        <v>54.746899999999997</v>
      </c>
      <c r="IL9" s="161">
        <v>-276.32580000000002</v>
      </c>
      <c r="IM9" s="161">
        <v>-26.6404</v>
      </c>
      <c r="IN9" s="161">
        <v>-33.1387</v>
      </c>
      <c r="IO9" s="161">
        <v>117.265</v>
      </c>
      <c r="IP9" s="161">
        <v>48.319400000000002</v>
      </c>
      <c r="IQ9" s="161">
        <v>139.3647</v>
      </c>
      <c r="IR9" s="161">
        <v>122.21599999999999</v>
      </c>
      <c r="IS9" s="161">
        <v>52.249000000000002</v>
      </c>
      <c r="IT9" s="161">
        <v>26.306100000000001</v>
      </c>
      <c r="IU9" s="161">
        <v>24.975100000000001</v>
      </c>
      <c r="IV9" s="161">
        <v>-30.969200000000001</v>
      </c>
      <c r="IW9" s="161">
        <v>209.45500000000001</v>
      </c>
      <c r="IX9" s="161">
        <v>-225.4838</v>
      </c>
      <c r="IY9" s="161">
        <v>-11.564</v>
      </c>
      <c r="IZ9" s="161">
        <v>20.299099999999999</v>
      </c>
      <c r="JA9" s="161">
        <v>-1.4295</v>
      </c>
      <c r="JB9" s="162"/>
      <c r="JC9" s="161">
        <v>-6.8</v>
      </c>
      <c r="JD9" s="161">
        <v>-0.51900000000000002</v>
      </c>
      <c r="JE9" s="161">
        <v>-0.52700000000000002</v>
      </c>
      <c r="JF9" s="161">
        <v>1.92</v>
      </c>
      <c r="JG9" s="161">
        <v>-2.4</v>
      </c>
      <c r="JH9" s="161">
        <v>-2.3079999999999998</v>
      </c>
      <c r="JI9" s="161">
        <v>-3.7490999999999999</v>
      </c>
      <c r="JJ9" s="161">
        <v>6.5049000000000001</v>
      </c>
      <c r="JK9" s="161">
        <v>-0.84689999999999999</v>
      </c>
      <c r="JL9" s="161">
        <v>-6.9</v>
      </c>
      <c r="JM9" s="161">
        <v>-0.53100000000000003</v>
      </c>
      <c r="JN9" s="161">
        <v>-0.70399999999999996</v>
      </c>
      <c r="JO9" s="161">
        <v>2.7387000000000001</v>
      </c>
      <c r="JP9" s="161">
        <v>3.1160000000000001</v>
      </c>
      <c r="JQ9" s="161">
        <v>6.4824000000000002</v>
      </c>
      <c r="JR9" s="162"/>
      <c r="JS9" s="161">
        <v>5.6963999999999997</v>
      </c>
      <c r="JT9" s="162"/>
      <c r="JU9" s="161">
        <v>22.8</v>
      </c>
      <c r="JV9" s="161">
        <v>1.2483</v>
      </c>
      <c r="JW9" s="161">
        <v>-0.01</v>
      </c>
      <c r="JX9" s="162"/>
      <c r="JY9" s="161">
        <v>-7.7184999999999997</v>
      </c>
      <c r="JZ9" s="161">
        <v>-3.6059000000000001</v>
      </c>
      <c r="KA9" s="161">
        <v>-25.043800000000001</v>
      </c>
      <c r="KB9" s="161">
        <v>-6.6062000000000003</v>
      </c>
      <c r="KC9" s="161">
        <v>-3.3132999999999999</v>
      </c>
      <c r="KD9" s="161">
        <v>-24.529800000000002</v>
      </c>
      <c r="KE9" s="161">
        <v>-3.573</v>
      </c>
      <c r="KF9" s="161">
        <v>-24.1</v>
      </c>
      <c r="KG9" s="161">
        <v>7.5</v>
      </c>
      <c r="KH9" s="161">
        <v>27.088699999999999</v>
      </c>
      <c r="KI9" s="161">
        <v>-90.754599999999996</v>
      </c>
    </row>
    <row r="10" spans="1:295" ht="18" customHeight="1" x14ac:dyDescent="0.3">
      <c r="A10" s="160" t="s">
        <v>48</v>
      </c>
      <c r="B10" s="160" t="s">
        <v>792</v>
      </c>
      <c r="C10" s="164">
        <v>0</v>
      </c>
      <c r="D10" s="163">
        <v>2.7345999999999999</v>
      </c>
      <c r="E10" s="163">
        <v>-18.381900000000002</v>
      </c>
      <c r="F10" s="163">
        <v>1.2762</v>
      </c>
      <c r="G10" s="163">
        <v>8.8633000000000006</v>
      </c>
      <c r="H10" s="164"/>
      <c r="I10" s="163">
        <v>11.614699999999999</v>
      </c>
      <c r="J10" s="164"/>
      <c r="K10" s="163">
        <v>7.242</v>
      </c>
      <c r="L10" s="163">
        <v>2.3668999999999998</v>
      </c>
      <c r="M10" s="163">
        <v>3.8658000000000001</v>
      </c>
      <c r="N10" s="163">
        <v>-4.4400000000000004</v>
      </c>
      <c r="O10" s="163">
        <v>-22</v>
      </c>
      <c r="P10" s="164"/>
      <c r="Q10" s="163">
        <v>0</v>
      </c>
      <c r="R10" s="163">
        <v>-13.2</v>
      </c>
      <c r="S10" s="163">
        <v>2.1675</v>
      </c>
      <c r="T10" s="163">
        <v>1.7235</v>
      </c>
      <c r="U10" s="163">
        <v>3.1970000000000001</v>
      </c>
      <c r="V10" s="163">
        <v>3.0581</v>
      </c>
      <c r="W10" s="163">
        <v>5.6433</v>
      </c>
      <c r="X10" s="163">
        <v>4.375</v>
      </c>
      <c r="Y10" s="163">
        <v>8.3699999999999997E-2</v>
      </c>
      <c r="Z10" s="163">
        <v>2.6688000000000001</v>
      </c>
      <c r="AA10" s="164"/>
      <c r="AB10" s="163">
        <v>-0.78739999999999999</v>
      </c>
      <c r="AC10" s="163">
        <v>-0.57599999999999996</v>
      </c>
      <c r="AD10" s="163">
        <v>-0.56200000000000006</v>
      </c>
      <c r="AE10" s="163">
        <v>-3.3039999999999998</v>
      </c>
      <c r="AF10" s="163">
        <v>-17.760000000000002</v>
      </c>
      <c r="AG10" s="163">
        <v>-13.2</v>
      </c>
      <c r="AH10" s="163">
        <v>-1.768</v>
      </c>
      <c r="AI10" s="163">
        <v>0.39800000000000002</v>
      </c>
      <c r="AJ10" s="163">
        <v>-20.9</v>
      </c>
      <c r="AK10" s="163">
        <v>-20.91</v>
      </c>
      <c r="AL10" s="164"/>
      <c r="AM10" s="163">
        <v>-3.26</v>
      </c>
      <c r="AN10" s="163">
        <v>-3.24</v>
      </c>
      <c r="AO10" s="163">
        <v>1.4652000000000001</v>
      </c>
      <c r="AP10" s="163">
        <v>3.9140000000000001</v>
      </c>
      <c r="AQ10" s="163">
        <v>17.107900000000001</v>
      </c>
      <c r="AR10" s="163">
        <v>18.693300000000001</v>
      </c>
      <c r="AS10" s="163">
        <v>-18.485800000000001</v>
      </c>
      <c r="AT10" s="163">
        <v>-9.9130000000000003</v>
      </c>
      <c r="AU10" s="163">
        <v>-9.1135000000000002</v>
      </c>
      <c r="AV10" s="163">
        <v>1.6348</v>
      </c>
      <c r="AW10" s="163">
        <v>1.8149</v>
      </c>
      <c r="AX10" s="163">
        <v>-15.2713</v>
      </c>
      <c r="AY10" s="163">
        <v>-12.994</v>
      </c>
      <c r="AZ10" s="163">
        <v>0.8014</v>
      </c>
      <c r="BA10" s="163">
        <v>3.0394000000000001</v>
      </c>
      <c r="BB10" s="163">
        <v>36.968499999999999</v>
      </c>
      <c r="BC10" s="163">
        <v>9.4720999999999993</v>
      </c>
      <c r="BD10" s="163">
        <v>-5.8</v>
      </c>
      <c r="BE10" s="163">
        <v>-6.2</v>
      </c>
      <c r="BF10" s="163">
        <v>-26.395900000000001</v>
      </c>
      <c r="BG10" s="163">
        <v>-26.068000000000001</v>
      </c>
      <c r="BH10" s="163">
        <v>-1.702</v>
      </c>
      <c r="BI10" s="164"/>
      <c r="BJ10" s="163">
        <v>2.5670000000000002</v>
      </c>
      <c r="BK10" s="163">
        <v>0.1835</v>
      </c>
      <c r="BL10" s="164"/>
      <c r="BM10" s="163">
        <v>-0.73909999999999998</v>
      </c>
      <c r="BN10" s="163">
        <v>-96.957300000000004</v>
      </c>
      <c r="BO10" s="163">
        <v>23.621300000000002</v>
      </c>
      <c r="BP10" s="163">
        <v>23.590800000000002</v>
      </c>
      <c r="BQ10" s="163">
        <v>69.041799999999995</v>
      </c>
      <c r="BR10" s="163">
        <v>-177.3389</v>
      </c>
      <c r="BS10" s="164"/>
      <c r="BT10" s="164"/>
      <c r="BU10" s="164"/>
      <c r="BV10" s="163">
        <v>11.7958</v>
      </c>
      <c r="BW10" s="163">
        <v>7.23</v>
      </c>
      <c r="BX10" s="163">
        <v>4.5</v>
      </c>
      <c r="BY10" s="163">
        <v>-15.57</v>
      </c>
      <c r="BZ10" s="163">
        <v>-0.35</v>
      </c>
      <c r="CA10" s="163">
        <v>-24.777899999999999</v>
      </c>
      <c r="CB10" s="163">
        <v>-24.643899999999999</v>
      </c>
      <c r="CC10" s="163">
        <v>31.8095</v>
      </c>
      <c r="CD10" s="163">
        <v>31.213999999999999</v>
      </c>
      <c r="CE10" s="163">
        <v>-6.2987000000000002</v>
      </c>
      <c r="CF10" s="163">
        <v>-3.2736000000000001</v>
      </c>
      <c r="CG10" s="163">
        <v>-2.9097</v>
      </c>
      <c r="CH10" s="163">
        <v>2.4838</v>
      </c>
      <c r="CI10" s="164"/>
      <c r="CJ10" s="164"/>
      <c r="CK10" s="164"/>
      <c r="CL10" s="163">
        <v>13</v>
      </c>
      <c r="CM10" s="163">
        <v>10</v>
      </c>
      <c r="CN10" s="163">
        <v>-1.29</v>
      </c>
      <c r="CO10" s="163">
        <v>27.119800000000001</v>
      </c>
      <c r="CP10" s="163">
        <v>26.728200000000001</v>
      </c>
      <c r="CQ10" s="163">
        <v>25.3474</v>
      </c>
      <c r="CR10" s="163">
        <v>78.665400000000005</v>
      </c>
      <c r="CS10" s="163">
        <v>79.131</v>
      </c>
      <c r="CT10" s="163">
        <v>-26.798500000000001</v>
      </c>
      <c r="CU10" s="163">
        <v>-56.0595</v>
      </c>
      <c r="CV10" s="163">
        <v>-28.133199999999999</v>
      </c>
      <c r="CW10" s="163">
        <v>1.8372999999999999</v>
      </c>
      <c r="CX10" s="163">
        <v>16.21</v>
      </c>
      <c r="CY10" s="163">
        <v>5.18</v>
      </c>
      <c r="CZ10" s="163">
        <v>3.9110999999999998</v>
      </c>
      <c r="DA10" s="163">
        <v>4.2999000000000001</v>
      </c>
      <c r="DB10" s="163">
        <v>-6.69</v>
      </c>
      <c r="DC10" s="164"/>
      <c r="DD10" s="164"/>
      <c r="DE10" s="164"/>
      <c r="DF10" s="163">
        <v>39.750999999999998</v>
      </c>
      <c r="DG10" s="164"/>
      <c r="DH10" s="163">
        <v>-3.2728000000000002</v>
      </c>
      <c r="DI10" s="164"/>
      <c r="DJ10" s="164"/>
      <c r="DK10" s="163">
        <v>-5.4882999999999997</v>
      </c>
      <c r="DL10" s="163">
        <v>-3.1791</v>
      </c>
      <c r="DM10" s="163">
        <v>2.6861000000000002</v>
      </c>
      <c r="DN10" s="163">
        <v>2.6034999999999999</v>
      </c>
      <c r="DO10" s="163">
        <v>-2.67</v>
      </c>
      <c r="DP10" s="163">
        <v>-1.1200000000000001</v>
      </c>
      <c r="DQ10" s="163">
        <v>3.1154999999999999</v>
      </c>
      <c r="DR10" s="163">
        <v>-39.027200000000001</v>
      </c>
      <c r="DS10" s="163">
        <v>-4.6500000000000004</v>
      </c>
      <c r="DT10" s="163">
        <v>-4.68</v>
      </c>
      <c r="DU10" s="163">
        <v>12.63</v>
      </c>
      <c r="DV10" s="163">
        <v>16.309999999999999</v>
      </c>
      <c r="DW10" s="163">
        <v>-36.618200000000002</v>
      </c>
      <c r="DX10" s="163">
        <v>-18.145499999999998</v>
      </c>
      <c r="DY10" s="163">
        <v>-43.644500000000001</v>
      </c>
      <c r="DZ10" s="163">
        <v>-42.836399999999998</v>
      </c>
      <c r="EA10" s="163">
        <v>-16.3644</v>
      </c>
      <c r="EB10" s="163">
        <v>-32.602800000000002</v>
      </c>
      <c r="EC10" s="163">
        <v>-40.946300000000001</v>
      </c>
      <c r="ED10" s="163">
        <v>-41.201700000000002</v>
      </c>
      <c r="EE10" s="163">
        <v>-17.765799999999999</v>
      </c>
      <c r="EF10" s="163">
        <v>-22.558</v>
      </c>
      <c r="EG10" s="163">
        <v>-10.425000000000001</v>
      </c>
      <c r="EH10" s="163">
        <v>-143.09559999999999</v>
      </c>
      <c r="EI10" s="163">
        <v>-14.830299999999999</v>
      </c>
      <c r="EJ10" s="164"/>
      <c r="EK10" s="163">
        <v>-7.0071000000000003</v>
      </c>
      <c r="EL10" s="163">
        <v>-6.4817999999999998</v>
      </c>
      <c r="EM10" s="163">
        <v>22.747399999999999</v>
      </c>
      <c r="EN10" s="163">
        <v>-16.790199999999999</v>
      </c>
      <c r="EO10" s="164"/>
      <c r="EP10" s="163">
        <v>-3.5880000000000001</v>
      </c>
      <c r="EQ10" s="163">
        <v>-30.653199999999998</v>
      </c>
      <c r="ER10" s="163">
        <v>-30.2745</v>
      </c>
      <c r="ES10" s="163">
        <v>16.672000000000001</v>
      </c>
      <c r="ET10" s="163">
        <v>0</v>
      </c>
      <c r="EU10" s="163">
        <v>-5.27</v>
      </c>
      <c r="EV10" s="163">
        <v>0.1</v>
      </c>
      <c r="EW10" s="163">
        <v>2.4380999999999999</v>
      </c>
      <c r="EX10" s="163">
        <v>-20.253499999999999</v>
      </c>
      <c r="EY10" s="163">
        <v>-9.6324000000000005</v>
      </c>
      <c r="EZ10" s="163">
        <v>-9.8299000000000003</v>
      </c>
      <c r="FA10" s="163">
        <v>9.9418000000000006</v>
      </c>
      <c r="FB10" s="163">
        <v>16.5642</v>
      </c>
      <c r="FC10" s="163">
        <v>-32.921999999999997</v>
      </c>
      <c r="FD10" s="163">
        <v>4.3173000000000004</v>
      </c>
      <c r="FE10" s="164"/>
      <c r="FF10" s="163">
        <v>4.0229999999999997</v>
      </c>
      <c r="FG10" s="164"/>
      <c r="FH10" s="164"/>
      <c r="FI10" s="164"/>
      <c r="FJ10" s="163">
        <v>11.2196</v>
      </c>
      <c r="FK10" s="163">
        <v>11.554500000000001</v>
      </c>
      <c r="FL10" s="163">
        <v>-18.922599999999999</v>
      </c>
      <c r="FM10" s="163">
        <v>26.972899999999999</v>
      </c>
      <c r="FN10" s="163">
        <v>26.795300000000001</v>
      </c>
      <c r="FO10" s="163">
        <v>-9.7433999999999994</v>
      </c>
      <c r="FP10" s="164"/>
      <c r="FQ10" s="163">
        <v>17.6919</v>
      </c>
      <c r="FR10" s="163">
        <v>-16.66</v>
      </c>
      <c r="FS10" s="163">
        <v>-2.6143000000000001</v>
      </c>
      <c r="FT10" s="163">
        <v>0.19800000000000001</v>
      </c>
      <c r="FU10" s="163">
        <v>1.81</v>
      </c>
      <c r="FV10" s="163">
        <v>1.79</v>
      </c>
      <c r="FW10" s="163">
        <v>-17.447600000000001</v>
      </c>
      <c r="FX10" s="164"/>
      <c r="FY10" s="163">
        <v>1.4490000000000001</v>
      </c>
      <c r="FZ10" s="163">
        <v>0.88900000000000001</v>
      </c>
      <c r="GA10" s="164"/>
      <c r="GB10" s="163">
        <v>0.32</v>
      </c>
      <c r="GC10" s="163">
        <v>-15.4009</v>
      </c>
      <c r="GD10" s="163">
        <v>-6.9024000000000001</v>
      </c>
      <c r="GE10" s="163">
        <v>-3.45</v>
      </c>
      <c r="GF10" s="163">
        <v>31.8034</v>
      </c>
      <c r="GG10" s="164"/>
      <c r="GH10" s="163">
        <v>18.4146</v>
      </c>
      <c r="GI10" s="163">
        <v>-3.6061999999999999</v>
      </c>
      <c r="GJ10" s="163">
        <v>-3.8288000000000002</v>
      </c>
      <c r="GK10" s="163">
        <v>2.1219000000000001</v>
      </c>
      <c r="GL10" s="164"/>
      <c r="GM10" s="164"/>
      <c r="GN10" s="163">
        <v>-12.71</v>
      </c>
      <c r="GO10" s="163">
        <v>-8.8421000000000003</v>
      </c>
      <c r="GP10" s="163">
        <v>2.8315000000000001</v>
      </c>
      <c r="GQ10" s="163">
        <v>-21.517299999999999</v>
      </c>
      <c r="GR10" s="163">
        <v>7.3674999999999997</v>
      </c>
      <c r="GS10" s="163">
        <v>5.7297000000000002</v>
      </c>
      <c r="GT10" s="163">
        <v>129.97579999999999</v>
      </c>
      <c r="GU10" s="163">
        <v>-5.5713999999999997</v>
      </c>
      <c r="GV10" s="163">
        <v>-8.7364999999999995</v>
      </c>
      <c r="GW10" s="163">
        <v>6.32</v>
      </c>
      <c r="GX10" s="163">
        <v>2.3224999999999998</v>
      </c>
      <c r="GY10" s="163">
        <v>5.5381999999999998</v>
      </c>
      <c r="GZ10" s="163">
        <v>5.6253000000000002</v>
      </c>
      <c r="HA10" s="163">
        <v>1.7417</v>
      </c>
      <c r="HB10" s="163">
        <v>0.98699999999999999</v>
      </c>
      <c r="HC10" s="163">
        <v>4.3038999999999996</v>
      </c>
      <c r="HD10" s="164"/>
      <c r="HE10" s="164"/>
      <c r="HF10" s="163">
        <v>-11.586</v>
      </c>
      <c r="HG10" s="163">
        <v>21.9818</v>
      </c>
      <c r="HH10" s="163">
        <v>93.624200000000002</v>
      </c>
      <c r="HI10" s="163">
        <v>35.302</v>
      </c>
      <c r="HJ10" s="163">
        <v>36.313200000000002</v>
      </c>
      <c r="HK10" s="163">
        <v>-7.5655000000000001</v>
      </c>
      <c r="HL10" s="164"/>
      <c r="HM10" s="163">
        <v>-12.0185</v>
      </c>
      <c r="HN10" s="163">
        <v>0</v>
      </c>
      <c r="HO10" s="164"/>
      <c r="HP10" s="164"/>
      <c r="HQ10" s="163">
        <v>-10.084199999999999</v>
      </c>
      <c r="HR10" s="163">
        <v>-9.48</v>
      </c>
      <c r="HS10" s="163">
        <v>-5.3605999999999998</v>
      </c>
      <c r="HT10" s="163">
        <v>-5.2983000000000002</v>
      </c>
      <c r="HU10" s="163">
        <v>23</v>
      </c>
      <c r="HV10" s="163">
        <v>22.8</v>
      </c>
      <c r="HW10" s="163">
        <v>-28</v>
      </c>
      <c r="HX10" s="163">
        <v>-28</v>
      </c>
      <c r="HY10" s="163">
        <v>0.52829999999999999</v>
      </c>
      <c r="HZ10" s="163">
        <v>-11.76</v>
      </c>
      <c r="IA10" s="163">
        <v>89.637799999999999</v>
      </c>
      <c r="IB10" s="163">
        <v>18.098099999999999</v>
      </c>
      <c r="IC10" s="163">
        <v>18.583500000000001</v>
      </c>
      <c r="ID10" s="163">
        <v>-19.899999999999999</v>
      </c>
      <c r="IE10" s="163">
        <v>-37.6</v>
      </c>
      <c r="IF10" s="163">
        <v>-5.9</v>
      </c>
      <c r="IG10" s="163">
        <v>-6.6</v>
      </c>
      <c r="IH10" s="164"/>
      <c r="II10" s="163">
        <v>-17.715699999999998</v>
      </c>
      <c r="IJ10" s="163">
        <v>-141.4982</v>
      </c>
      <c r="IK10" s="163">
        <v>56.2151</v>
      </c>
      <c r="IL10" s="163">
        <v>-275.03980000000001</v>
      </c>
      <c r="IM10" s="163">
        <v>-29.390499999999999</v>
      </c>
      <c r="IN10" s="163">
        <v>-33.482100000000003</v>
      </c>
      <c r="IO10" s="163">
        <v>119.21339999999999</v>
      </c>
      <c r="IP10" s="163">
        <v>46.878</v>
      </c>
      <c r="IQ10" s="163">
        <v>135.21080000000001</v>
      </c>
      <c r="IR10" s="163">
        <v>125.3503</v>
      </c>
      <c r="IS10" s="163">
        <v>52.542099999999998</v>
      </c>
      <c r="IT10" s="163">
        <v>22.299499999999998</v>
      </c>
      <c r="IU10" s="163">
        <v>22.608699999999999</v>
      </c>
      <c r="IV10" s="163">
        <v>-25.073599999999999</v>
      </c>
      <c r="IW10" s="163">
        <v>208.79230000000001</v>
      </c>
      <c r="IX10" s="163">
        <v>-224.9665</v>
      </c>
      <c r="IY10" s="163">
        <v>-16.608699999999999</v>
      </c>
      <c r="IZ10" s="163">
        <v>28.231999999999999</v>
      </c>
      <c r="JA10" s="163">
        <v>-1.4978</v>
      </c>
      <c r="JB10" s="164"/>
      <c r="JC10" s="163">
        <v>-6.48</v>
      </c>
      <c r="JD10" s="163">
        <v>-0.58199999999999996</v>
      </c>
      <c r="JE10" s="163">
        <v>-0.58899999999999997</v>
      </c>
      <c r="JF10" s="163">
        <v>2</v>
      </c>
      <c r="JG10" s="163">
        <v>-1.92</v>
      </c>
      <c r="JH10" s="163">
        <v>-2.6320000000000001</v>
      </c>
      <c r="JI10" s="163">
        <v>-4.2161</v>
      </c>
      <c r="JJ10" s="163">
        <v>6.8284000000000002</v>
      </c>
      <c r="JK10" s="163">
        <v>-1.3473999999999999</v>
      </c>
      <c r="JL10" s="163">
        <v>-5.8</v>
      </c>
      <c r="JM10" s="163">
        <v>-0.20399999999999999</v>
      </c>
      <c r="JN10" s="163">
        <v>-0.29399999999999998</v>
      </c>
      <c r="JO10" s="164"/>
      <c r="JP10" s="164"/>
      <c r="JQ10" s="163">
        <v>6.5483000000000002</v>
      </c>
      <c r="JR10" s="164"/>
      <c r="JS10" s="163">
        <v>5.7264999999999997</v>
      </c>
      <c r="JT10" s="164"/>
      <c r="JU10" s="163">
        <v>22.7</v>
      </c>
      <c r="JV10" s="163">
        <v>1.4333</v>
      </c>
      <c r="JW10" s="163">
        <v>0</v>
      </c>
      <c r="JX10" s="164"/>
      <c r="JY10" s="163">
        <v>-7.9170999999999996</v>
      </c>
      <c r="JZ10" s="163">
        <v>-4.2629000000000001</v>
      </c>
      <c r="KA10" s="163">
        <v>-24.97</v>
      </c>
      <c r="KB10" s="163">
        <v>-6.3655999999999997</v>
      </c>
      <c r="KC10" s="163">
        <v>-3.2351999999999999</v>
      </c>
      <c r="KD10" s="163">
        <v>-24.253299999999999</v>
      </c>
      <c r="KE10" s="163">
        <v>-3.6863000000000001</v>
      </c>
      <c r="KF10" s="163">
        <v>-24.1</v>
      </c>
      <c r="KG10" s="163">
        <v>6.3</v>
      </c>
      <c r="KH10" s="163">
        <v>33.304200000000002</v>
      </c>
      <c r="KI10" s="163">
        <v>-96.805199999999999</v>
      </c>
    </row>
    <row r="11" spans="1:295" ht="18" customHeight="1" x14ac:dyDescent="0.3">
      <c r="A11" s="160" t="s">
        <v>48</v>
      </c>
      <c r="B11" s="160" t="s">
        <v>793</v>
      </c>
      <c r="C11" s="164">
        <v>0</v>
      </c>
      <c r="D11" s="163">
        <v>2.6240000000000001</v>
      </c>
      <c r="E11" s="163">
        <v>-18.076499999999999</v>
      </c>
      <c r="F11" s="163">
        <v>1.5702</v>
      </c>
      <c r="G11" s="163">
        <v>8.3793000000000006</v>
      </c>
      <c r="H11" s="164"/>
      <c r="I11" s="163">
        <v>11.270300000000001</v>
      </c>
      <c r="J11" s="164"/>
      <c r="K11" s="163">
        <v>6.9124999999999996</v>
      </c>
      <c r="L11" s="163">
        <v>2.1688999999999998</v>
      </c>
      <c r="M11" s="163">
        <v>3.5709</v>
      </c>
      <c r="N11" s="163">
        <v>-4.4400000000000004</v>
      </c>
      <c r="O11" s="163">
        <v>-19.8</v>
      </c>
      <c r="P11" s="164"/>
      <c r="Q11" s="163">
        <v>0</v>
      </c>
      <c r="R11" s="164"/>
      <c r="S11" s="163">
        <v>2.2010000000000001</v>
      </c>
      <c r="T11" s="163">
        <v>1.2829999999999999</v>
      </c>
      <c r="U11" s="163">
        <v>3.4704999999999999</v>
      </c>
      <c r="V11" s="163">
        <v>3.3805000000000001</v>
      </c>
      <c r="W11" s="163">
        <v>6.0720999999999998</v>
      </c>
      <c r="X11" s="163">
        <v>4.1954000000000002</v>
      </c>
      <c r="Y11" s="163">
        <v>0.1416</v>
      </c>
      <c r="Z11" s="163">
        <v>2.7258</v>
      </c>
      <c r="AA11" s="164"/>
      <c r="AB11" s="163">
        <v>-0.83640000000000003</v>
      </c>
      <c r="AC11" s="163">
        <v>-0.45300000000000001</v>
      </c>
      <c r="AD11" s="163">
        <v>-0.432</v>
      </c>
      <c r="AE11" s="163">
        <v>-3.4729999999999999</v>
      </c>
      <c r="AF11" s="163">
        <v>-17.760000000000002</v>
      </c>
      <c r="AG11" s="163">
        <v>-13.2</v>
      </c>
      <c r="AH11" s="163">
        <v>-1.859</v>
      </c>
      <c r="AI11" s="163">
        <v>0.38700000000000001</v>
      </c>
      <c r="AJ11" s="163">
        <v>-20.2</v>
      </c>
      <c r="AK11" s="163">
        <v>-20.32</v>
      </c>
      <c r="AL11" s="164"/>
      <c r="AM11" s="163">
        <v>-2.5099999999999998</v>
      </c>
      <c r="AN11" s="163">
        <v>-2.4500000000000002</v>
      </c>
      <c r="AO11" s="163">
        <v>2.2206000000000001</v>
      </c>
      <c r="AP11" s="163">
        <v>3.8315999999999999</v>
      </c>
      <c r="AQ11" s="163">
        <v>15.063599999999999</v>
      </c>
      <c r="AR11" s="163">
        <v>17.285900000000002</v>
      </c>
      <c r="AS11" s="163">
        <v>-18.672799999999999</v>
      </c>
      <c r="AT11" s="163">
        <v>-10.8507</v>
      </c>
      <c r="AU11" s="163">
        <v>-10.7971</v>
      </c>
      <c r="AV11" s="163">
        <v>14.0893</v>
      </c>
      <c r="AW11" s="163">
        <v>15.932</v>
      </c>
      <c r="AX11" s="163">
        <v>-18.352399999999999</v>
      </c>
      <c r="AY11" s="163">
        <v>-15.539300000000001</v>
      </c>
      <c r="AZ11" s="163">
        <v>2.7742</v>
      </c>
      <c r="BA11" s="163">
        <v>9.5433000000000003</v>
      </c>
      <c r="BB11" s="163">
        <v>35.636600000000001</v>
      </c>
      <c r="BC11" s="163">
        <v>8.8577999999999992</v>
      </c>
      <c r="BD11" s="163">
        <v>-5.5</v>
      </c>
      <c r="BE11" s="163">
        <v>-5.9</v>
      </c>
      <c r="BF11" s="163">
        <v>-24.363700000000001</v>
      </c>
      <c r="BG11" s="163">
        <v>-23.4193</v>
      </c>
      <c r="BH11" s="163">
        <v>-1.5239</v>
      </c>
      <c r="BI11" s="164"/>
      <c r="BJ11" s="163">
        <v>-0.86040000000000005</v>
      </c>
      <c r="BK11" s="163">
        <v>0.1096</v>
      </c>
      <c r="BL11" s="164"/>
      <c r="BM11" s="163">
        <v>-0.76280000000000003</v>
      </c>
      <c r="BN11" s="163">
        <v>-84.627799999999993</v>
      </c>
      <c r="BO11" s="163">
        <v>21.423999999999999</v>
      </c>
      <c r="BP11" s="163">
        <v>21.2714</v>
      </c>
      <c r="BQ11" s="163">
        <v>65.850399999999993</v>
      </c>
      <c r="BR11" s="163">
        <v>-172.15379999999999</v>
      </c>
      <c r="BS11" s="164"/>
      <c r="BT11" s="164"/>
      <c r="BU11" s="164"/>
      <c r="BV11" s="163">
        <v>10.548400000000001</v>
      </c>
      <c r="BW11" s="163">
        <v>6.85</v>
      </c>
      <c r="BX11" s="163">
        <v>4.32</v>
      </c>
      <c r="BY11" s="163">
        <v>-16.03</v>
      </c>
      <c r="BZ11" s="163">
        <v>-1.2</v>
      </c>
      <c r="CA11" s="163">
        <v>-25.849499999999999</v>
      </c>
      <c r="CB11" s="163">
        <v>-25.447700000000001</v>
      </c>
      <c r="CC11" s="163">
        <v>26.895800000000001</v>
      </c>
      <c r="CD11" s="163">
        <v>26.0124</v>
      </c>
      <c r="CE11" s="163">
        <v>-5.2478999999999996</v>
      </c>
      <c r="CF11" s="163">
        <v>-0.32729999999999998</v>
      </c>
      <c r="CG11" s="163">
        <v>-0.49719999999999998</v>
      </c>
      <c r="CH11" s="163">
        <v>-1.046</v>
      </c>
      <c r="CI11" s="164"/>
      <c r="CJ11" s="164"/>
      <c r="CK11" s="164"/>
      <c r="CL11" s="163">
        <v>12.7</v>
      </c>
      <c r="CM11" s="163">
        <v>9.8000000000000007</v>
      </c>
      <c r="CN11" s="163">
        <v>-1.22</v>
      </c>
      <c r="CO11" s="163">
        <v>27.2027</v>
      </c>
      <c r="CP11" s="163">
        <v>27.0075</v>
      </c>
      <c r="CQ11" s="163">
        <v>25.873699999999999</v>
      </c>
      <c r="CR11" s="163">
        <v>78.938400000000001</v>
      </c>
      <c r="CS11" s="163">
        <v>78.268000000000001</v>
      </c>
      <c r="CT11" s="163">
        <v>-26.8111</v>
      </c>
      <c r="CU11" s="163">
        <v>-55.582299999999996</v>
      </c>
      <c r="CV11" s="163">
        <v>-28.012</v>
      </c>
      <c r="CW11" s="163">
        <v>1.5916999999999999</v>
      </c>
      <c r="CX11" s="163">
        <v>16.04</v>
      </c>
      <c r="CY11" s="163">
        <v>5.16</v>
      </c>
      <c r="CZ11" s="163">
        <v>3.7549000000000001</v>
      </c>
      <c r="DA11" s="163">
        <v>4.1045999999999996</v>
      </c>
      <c r="DB11" s="163">
        <v>-6.49</v>
      </c>
      <c r="DC11" s="164"/>
      <c r="DD11" s="164"/>
      <c r="DE11" s="164"/>
      <c r="DF11" s="163">
        <v>36.777200000000001</v>
      </c>
      <c r="DG11" s="163">
        <v>0.65459999999999996</v>
      </c>
      <c r="DH11" s="163">
        <v>-3.0606</v>
      </c>
      <c r="DI11" s="163">
        <v>17.899999999999999</v>
      </c>
      <c r="DJ11" s="163">
        <v>19</v>
      </c>
      <c r="DK11" s="163">
        <v>-5.6212999999999997</v>
      </c>
      <c r="DL11" s="163">
        <v>-3.3660999999999999</v>
      </c>
      <c r="DM11" s="163">
        <v>2.3706999999999998</v>
      </c>
      <c r="DN11" s="163">
        <v>2.2324000000000002</v>
      </c>
      <c r="DO11" s="163">
        <v>-3.21</v>
      </c>
      <c r="DP11" s="163">
        <v>-1.03</v>
      </c>
      <c r="DQ11" s="163">
        <v>3.8595000000000002</v>
      </c>
      <c r="DR11" s="163">
        <v>-38.297199999999997</v>
      </c>
      <c r="DS11" s="163">
        <v>-6.68</v>
      </c>
      <c r="DT11" s="163">
        <v>-6.69</v>
      </c>
      <c r="DU11" s="163">
        <v>16.32</v>
      </c>
      <c r="DV11" s="163">
        <v>15.65</v>
      </c>
      <c r="DW11" s="163">
        <v>-35.9818</v>
      </c>
      <c r="DX11" s="163">
        <v>-18.0364</v>
      </c>
      <c r="DY11" s="163">
        <v>-42.881999999999998</v>
      </c>
      <c r="DZ11" s="163">
        <v>-42.545499999999997</v>
      </c>
      <c r="EA11" s="163">
        <v>-14.8772</v>
      </c>
      <c r="EB11" s="163">
        <v>-30.353300000000001</v>
      </c>
      <c r="EC11" s="163">
        <v>-39.596899999999998</v>
      </c>
      <c r="ED11" s="163">
        <v>-41.966900000000003</v>
      </c>
      <c r="EE11" s="163">
        <v>-15.2887</v>
      </c>
      <c r="EF11" s="163">
        <v>-22.168399999999998</v>
      </c>
      <c r="EG11" s="163">
        <v>-10.66</v>
      </c>
      <c r="EH11" s="163">
        <v>-140.19649999999999</v>
      </c>
      <c r="EI11" s="163">
        <v>-17.898399999999999</v>
      </c>
      <c r="EJ11" s="164"/>
      <c r="EK11" s="163">
        <v>-7.3175999999999997</v>
      </c>
      <c r="EL11" s="163">
        <v>-5.7839999999999998</v>
      </c>
      <c r="EM11" s="163">
        <v>19.542999999999999</v>
      </c>
      <c r="EN11" s="163">
        <v>-16.2562</v>
      </c>
      <c r="EO11" s="164"/>
      <c r="EP11" s="163">
        <v>13.84</v>
      </c>
      <c r="EQ11" s="163">
        <v>-31.727</v>
      </c>
      <c r="ER11" s="163">
        <v>-31.601099999999999</v>
      </c>
      <c r="ES11" s="163">
        <v>12.763</v>
      </c>
      <c r="ET11" s="163">
        <v>-12.46</v>
      </c>
      <c r="EU11" s="163">
        <v>-5.52</v>
      </c>
      <c r="EV11" s="163">
        <v>-8.6999999999999993</v>
      </c>
      <c r="EW11" s="163">
        <v>2.1596000000000002</v>
      </c>
      <c r="EX11" s="163">
        <v>-19.5093</v>
      </c>
      <c r="EY11" s="163">
        <v>-10.3812</v>
      </c>
      <c r="EZ11" s="163">
        <v>-10.6297</v>
      </c>
      <c r="FA11" s="163">
        <v>9.9505999999999997</v>
      </c>
      <c r="FB11" s="163">
        <v>15.4564</v>
      </c>
      <c r="FC11" s="163">
        <v>-23.676300000000001</v>
      </c>
      <c r="FD11" s="163">
        <v>4.9534000000000002</v>
      </c>
      <c r="FE11" s="164"/>
      <c r="FF11" s="163">
        <v>4.5990000000000002</v>
      </c>
      <c r="FG11" s="164"/>
      <c r="FH11" s="164"/>
      <c r="FI11" s="164"/>
      <c r="FJ11" s="163">
        <v>12.056900000000001</v>
      </c>
      <c r="FK11" s="163">
        <v>12.224299999999999</v>
      </c>
      <c r="FL11" s="163">
        <v>-17.582899999999999</v>
      </c>
      <c r="FM11" s="163">
        <v>25.369900000000001</v>
      </c>
      <c r="FN11" s="163">
        <v>25.5578</v>
      </c>
      <c r="FO11" s="163">
        <v>-7.5063000000000004</v>
      </c>
      <c r="FP11" s="164"/>
      <c r="FQ11" s="163">
        <v>18.3902</v>
      </c>
      <c r="FR11" s="163">
        <v>-15.65</v>
      </c>
      <c r="FS11" s="163">
        <v>-1.9094</v>
      </c>
      <c r="FT11" s="163">
        <v>0.19980000000000001</v>
      </c>
      <c r="FU11" s="163">
        <v>1.08</v>
      </c>
      <c r="FV11" s="163">
        <v>2.27</v>
      </c>
      <c r="FW11" s="163">
        <v>-17.3797</v>
      </c>
      <c r="FX11" s="164"/>
      <c r="FY11" s="163">
        <v>1.4830000000000001</v>
      </c>
      <c r="FZ11" s="163">
        <v>0.94099999999999995</v>
      </c>
      <c r="GA11" s="164"/>
      <c r="GB11" s="163">
        <v>0.38</v>
      </c>
      <c r="GC11" s="163">
        <v>-18.1998</v>
      </c>
      <c r="GD11" s="163">
        <v>-10.0566</v>
      </c>
      <c r="GE11" s="163">
        <v>-3.37</v>
      </c>
      <c r="GF11" s="163">
        <v>31.576499999999999</v>
      </c>
      <c r="GG11" s="164"/>
      <c r="GH11" s="163">
        <v>18.758600000000001</v>
      </c>
      <c r="GI11" s="163">
        <v>-3.6478999999999999</v>
      </c>
      <c r="GJ11" s="163">
        <v>-3.9859</v>
      </c>
      <c r="GK11" s="163">
        <v>2.0228999999999999</v>
      </c>
      <c r="GL11" s="164"/>
      <c r="GM11" s="164"/>
      <c r="GN11" s="163">
        <v>-12.4617</v>
      </c>
      <c r="GO11" s="163">
        <v>-8.2083999999999993</v>
      </c>
      <c r="GP11" s="163">
        <v>2.4041999999999999</v>
      </c>
      <c r="GQ11" s="163">
        <v>-21.62</v>
      </c>
      <c r="GR11" s="163">
        <v>5.8609</v>
      </c>
      <c r="GS11" s="163">
        <v>5.3136999999999999</v>
      </c>
      <c r="GT11" s="163">
        <v>139.08349999999999</v>
      </c>
      <c r="GU11" s="163">
        <v>-5.5758999999999999</v>
      </c>
      <c r="GV11" s="163">
        <v>-8.6377000000000006</v>
      </c>
      <c r="GW11" s="163">
        <v>6.1650999999999998</v>
      </c>
      <c r="GX11" s="163">
        <v>2.6034000000000002</v>
      </c>
      <c r="GY11" s="163">
        <v>5.4649000000000001</v>
      </c>
      <c r="GZ11" s="163">
        <v>5.5698999999999996</v>
      </c>
      <c r="HA11" s="163">
        <v>2</v>
      </c>
      <c r="HB11" s="163">
        <v>2.3875000000000002</v>
      </c>
      <c r="HC11" s="163">
        <v>3.4384999999999999</v>
      </c>
      <c r="HD11" s="164"/>
      <c r="HE11" s="164"/>
      <c r="HF11" s="163">
        <v>-10.302199999999999</v>
      </c>
      <c r="HG11" s="163">
        <v>19.573599999999999</v>
      </c>
      <c r="HH11" s="163">
        <v>93.786100000000005</v>
      </c>
      <c r="HI11" s="163">
        <v>37.138100000000001</v>
      </c>
      <c r="HJ11" s="163">
        <v>36.286900000000003</v>
      </c>
      <c r="HK11" s="163">
        <v>-7.8326000000000002</v>
      </c>
      <c r="HL11" s="164"/>
      <c r="HM11" s="163">
        <v>-11.088200000000001</v>
      </c>
      <c r="HN11" s="163">
        <v>-11.873699999999999</v>
      </c>
      <c r="HO11" s="164"/>
      <c r="HP11" s="164"/>
      <c r="HQ11" s="163">
        <v>-9.5843000000000007</v>
      </c>
      <c r="HR11" s="163">
        <v>-9.0404999999999998</v>
      </c>
      <c r="HS11" s="163">
        <v>1.7398</v>
      </c>
      <c r="HT11" s="163">
        <v>1.4646999999999999</v>
      </c>
      <c r="HU11" s="163">
        <v>23.22</v>
      </c>
      <c r="HV11" s="163">
        <v>22.97</v>
      </c>
      <c r="HW11" s="163">
        <v>-28.1</v>
      </c>
      <c r="HX11" s="163">
        <v>-28.3</v>
      </c>
      <c r="HY11" s="163">
        <v>0.61619999999999997</v>
      </c>
      <c r="HZ11" s="163">
        <v>-11.52</v>
      </c>
      <c r="IA11" s="163">
        <v>86.424899999999994</v>
      </c>
      <c r="IB11" s="163">
        <v>19.830200000000001</v>
      </c>
      <c r="IC11" s="163">
        <v>19.9513</v>
      </c>
      <c r="ID11" s="163">
        <v>-20.399999999999999</v>
      </c>
      <c r="IE11" s="163">
        <v>-38</v>
      </c>
      <c r="IF11" s="163">
        <v>-5.8</v>
      </c>
      <c r="IG11" s="163">
        <v>-6.4</v>
      </c>
      <c r="IH11" s="164"/>
      <c r="II11" s="163">
        <v>-17.606100000000001</v>
      </c>
      <c r="IJ11" s="163">
        <v>-142.30459999999999</v>
      </c>
      <c r="IK11" s="163">
        <v>53.057099999999998</v>
      </c>
      <c r="IL11" s="163">
        <v>-275.19499999999999</v>
      </c>
      <c r="IM11" s="163">
        <v>-31.7225</v>
      </c>
      <c r="IN11" s="163">
        <v>-35.090499999999999</v>
      </c>
      <c r="IO11" s="163">
        <v>124.53619999999999</v>
      </c>
      <c r="IP11" s="163">
        <v>48.353400000000001</v>
      </c>
      <c r="IQ11" s="163">
        <v>138.2801</v>
      </c>
      <c r="IR11" s="163">
        <v>127.4175</v>
      </c>
      <c r="IS11" s="163">
        <v>56.952100000000002</v>
      </c>
      <c r="IT11" s="163">
        <v>23.1814</v>
      </c>
      <c r="IU11" s="163">
        <v>21.9466</v>
      </c>
      <c r="IV11" s="163">
        <v>-27.995000000000001</v>
      </c>
      <c r="IW11" s="163">
        <v>209.35820000000001</v>
      </c>
      <c r="IX11" s="163">
        <v>-226.30330000000001</v>
      </c>
      <c r="IY11" s="163">
        <v>-15.9472</v>
      </c>
      <c r="IZ11" s="163">
        <v>26.772500000000001</v>
      </c>
      <c r="JA11" s="163">
        <v>-1.4295</v>
      </c>
      <c r="JB11" s="164"/>
      <c r="JC11" s="163">
        <v>-8.8000000000000007</v>
      </c>
      <c r="JD11" s="163">
        <v>-0.26900000000000002</v>
      </c>
      <c r="JE11" s="163">
        <v>-0.27900000000000003</v>
      </c>
      <c r="JF11" s="163">
        <v>4.4000000000000004</v>
      </c>
      <c r="JG11" s="163">
        <v>-4.32</v>
      </c>
      <c r="JH11" s="163">
        <v>-2.4436</v>
      </c>
      <c r="JI11" s="163">
        <v>-1.4054</v>
      </c>
      <c r="JJ11" s="163">
        <v>6.3890000000000002</v>
      </c>
      <c r="JK11" s="163">
        <v>-1.3748</v>
      </c>
      <c r="JL11" s="163">
        <v>-8.5</v>
      </c>
      <c r="JM11" s="163">
        <v>-2.0529999999999999</v>
      </c>
      <c r="JN11" s="163">
        <v>-2.2080000000000002</v>
      </c>
      <c r="JO11" s="163">
        <v>2.7050999999999998</v>
      </c>
      <c r="JP11" s="163">
        <v>3.1126999999999998</v>
      </c>
      <c r="JQ11" s="163">
        <v>6.0987</v>
      </c>
      <c r="JR11" s="164"/>
      <c r="JS11" s="163">
        <v>5.0553999999999997</v>
      </c>
      <c r="JT11" s="164"/>
      <c r="JU11" s="163">
        <v>22</v>
      </c>
      <c r="JV11" s="163">
        <v>2.5750000000000002</v>
      </c>
      <c r="JW11" s="163">
        <v>0.04</v>
      </c>
      <c r="JX11" s="164"/>
      <c r="JY11" s="163">
        <v>-8.3777000000000008</v>
      </c>
      <c r="JZ11" s="163">
        <v>-4.0202</v>
      </c>
      <c r="KA11" s="163">
        <v>-24.7911</v>
      </c>
      <c r="KB11" s="163">
        <v>-7.2119</v>
      </c>
      <c r="KC11" s="163">
        <v>-3.3860000000000001</v>
      </c>
      <c r="KD11" s="163">
        <v>-24.207100000000001</v>
      </c>
      <c r="KE11" s="163">
        <v>-3.6135999999999999</v>
      </c>
      <c r="KF11" s="163">
        <v>-23.5</v>
      </c>
      <c r="KG11" s="163">
        <v>6.5</v>
      </c>
      <c r="KH11" s="163">
        <v>31.125499999999999</v>
      </c>
      <c r="KI11" s="163">
        <v>-94.654799999999994</v>
      </c>
    </row>
    <row r="12" spans="1:295" ht="18" customHeight="1" x14ac:dyDescent="0.3">
      <c r="A12" s="160" t="s">
        <v>48</v>
      </c>
      <c r="B12" s="160" t="s">
        <v>794</v>
      </c>
      <c r="C12" s="164">
        <v>0</v>
      </c>
      <c r="D12" s="163">
        <v>2.5448</v>
      </c>
      <c r="E12" s="163">
        <v>-17.870999999999999</v>
      </c>
      <c r="F12" s="163">
        <v>-0.63890000000000002</v>
      </c>
      <c r="G12" s="163">
        <v>8.4921000000000006</v>
      </c>
      <c r="H12" s="164"/>
      <c r="I12" s="163">
        <v>10.9389</v>
      </c>
      <c r="J12" s="164"/>
      <c r="K12" s="163">
        <v>6.4390000000000001</v>
      </c>
      <c r="L12" s="163">
        <v>1.8479000000000001</v>
      </c>
      <c r="M12" s="163">
        <v>3.3635000000000002</v>
      </c>
      <c r="N12" s="163">
        <v>0</v>
      </c>
      <c r="O12" s="163">
        <v>-19.8</v>
      </c>
      <c r="P12" s="163">
        <v>-2.2000000000000002</v>
      </c>
      <c r="Q12" s="163">
        <v>0</v>
      </c>
      <c r="R12" s="164"/>
      <c r="S12" s="163">
        <v>2.4769000000000001</v>
      </c>
      <c r="T12" s="163">
        <v>0.82720000000000005</v>
      </c>
      <c r="U12" s="163">
        <v>2.9965999999999999</v>
      </c>
      <c r="V12" s="163">
        <v>2.9487999999999999</v>
      </c>
      <c r="W12" s="163">
        <v>5.3137999999999996</v>
      </c>
      <c r="X12" s="163">
        <v>3.2648999999999999</v>
      </c>
      <c r="Y12" s="163">
        <v>0.17610000000000001</v>
      </c>
      <c r="Z12" s="163">
        <v>2.6953999999999998</v>
      </c>
      <c r="AA12" s="164"/>
      <c r="AB12" s="163">
        <v>-0.73529999999999995</v>
      </c>
      <c r="AC12" s="163">
        <v>-0.434</v>
      </c>
      <c r="AD12" s="163">
        <v>-0.41899999999999998</v>
      </c>
      <c r="AE12" s="163">
        <v>-3.4009999999999998</v>
      </c>
      <c r="AF12" s="163">
        <v>-19.98</v>
      </c>
      <c r="AG12" s="163">
        <v>-13.2</v>
      </c>
      <c r="AH12" s="163">
        <v>-1.8939999999999999</v>
      </c>
      <c r="AI12" s="163">
        <v>0.39</v>
      </c>
      <c r="AJ12" s="163">
        <v>-20.25</v>
      </c>
      <c r="AK12" s="163">
        <v>-20.29</v>
      </c>
      <c r="AL12" s="164"/>
      <c r="AM12" s="163">
        <v>-3.08</v>
      </c>
      <c r="AN12" s="163">
        <v>-3.17</v>
      </c>
      <c r="AO12" s="163">
        <v>2.2227999999999999</v>
      </c>
      <c r="AP12" s="163">
        <v>3.8149999999999999</v>
      </c>
      <c r="AQ12" s="163">
        <v>15.1091</v>
      </c>
      <c r="AR12" s="163">
        <v>15.964700000000001</v>
      </c>
      <c r="AS12" s="163">
        <v>-19.584</v>
      </c>
      <c r="AT12" s="163">
        <v>-8.8413000000000004</v>
      </c>
      <c r="AU12" s="163">
        <v>-8.5358000000000001</v>
      </c>
      <c r="AV12" s="163">
        <v>3.1949999999999998</v>
      </c>
      <c r="AW12" s="163">
        <v>3.3256999999999999</v>
      </c>
      <c r="AX12" s="163">
        <v>-16.343</v>
      </c>
      <c r="AY12" s="163">
        <v>-14.1997</v>
      </c>
      <c r="AZ12" s="163">
        <v>0.8014</v>
      </c>
      <c r="BA12" s="163">
        <v>2.8189000000000002</v>
      </c>
      <c r="BB12" s="163">
        <v>42.815800000000003</v>
      </c>
      <c r="BC12" s="163">
        <v>9.0784000000000002</v>
      </c>
      <c r="BD12" s="163">
        <v>-5.7</v>
      </c>
      <c r="BE12" s="163">
        <v>-6.3</v>
      </c>
      <c r="BF12" s="163">
        <v>-25.710599999999999</v>
      </c>
      <c r="BG12" s="163">
        <v>-25.881799999999998</v>
      </c>
      <c r="BH12" s="163">
        <v>-1.6233</v>
      </c>
      <c r="BI12" s="164"/>
      <c r="BJ12" s="163">
        <v>2.3875999999999999</v>
      </c>
      <c r="BK12" s="163">
        <v>-3.2000000000000002E-3</v>
      </c>
      <c r="BL12" s="164"/>
      <c r="BM12" s="163">
        <v>-0.86419999999999997</v>
      </c>
      <c r="BN12" s="163">
        <v>-87.405000000000001</v>
      </c>
      <c r="BO12" s="163">
        <v>19.501300000000001</v>
      </c>
      <c r="BP12" s="163">
        <v>19.8675</v>
      </c>
      <c r="BQ12" s="163">
        <v>66.4679</v>
      </c>
      <c r="BR12" s="163">
        <v>-176.11420000000001</v>
      </c>
      <c r="BS12" s="164"/>
      <c r="BT12" s="164"/>
      <c r="BU12" s="164"/>
      <c r="BV12" s="163">
        <v>8.4427000000000003</v>
      </c>
      <c r="BW12" s="163">
        <v>6.81</v>
      </c>
      <c r="BX12" s="163">
        <v>4.26</v>
      </c>
      <c r="BY12" s="163">
        <v>-16.89</v>
      </c>
      <c r="BZ12" s="163">
        <v>-1.64</v>
      </c>
      <c r="CA12" s="163">
        <v>-26.653300000000002</v>
      </c>
      <c r="CB12" s="163">
        <v>-26.519300000000001</v>
      </c>
      <c r="CC12" s="163">
        <v>26.700900000000001</v>
      </c>
      <c r="CD12" s="163">
        <v>26.102399999999999</v>
      </c>
      <c r="CE12" s="163">
        <v>-5.1646999999999998</v>
      </c>
      <c r="CF12" s="163">
        <v>0.56000000000000005</v>
      </c>
      <c r="CG12" s="163">
        <v>0.62890000000000001</v>
      </c>
      <c r="CH12" s="163">
        <v>1.2564</v>
      </c>
      <c r="CI12" s="164"/>
      <c r="CJ12" s="164"/>
      <c r="CK12" s="164"/>
      <c r="CL12" s="163">
        <v>12.7</v>
      </c>
      <c r="CM12" s="163">
        <v>9.6999999999999993</v>
      </c>
      <c r="CN12" s="163">
        <v>-1.02</v>
      </c>
      <c r="CO12" s="163">
        <v>27.2026</v>
      </c>
      <c r="CP12" s="163">
        <v>26.961500000000001</v>
      </c>
      <c r="CQ12" s="163">
        <v>25.645299999999999</v>
      </c>
      <c r="CR12" s="163">
        <v>77.682400000000001</v>
      </c>
      <c r="CS12" s="163">
        <v>78.224800000000002</v>
      </c>
      <c r="CT12" s="163">
        <v>-25.2517</v>
      </c>
      <c r="CU12" s="163">
        <v>-55.2029</v>
      </c>
      <c r="CV12" s="163">
        <v>-27.3064</v>
      </c>
      <c r="CW12" s="163">
        <v>1.7606999999999999</v>
      </c>
      <c r="CX12" s="163">
        <v>15.44</v>
      </c>
      <c r="CY12" s="163">
        <v>4.95</v>
      </c>
      <c r="CZ12" s="163">
        <v>3.2860999999999998</v>
      </c>
      <c r="DA12" s="163">
        <v>3.714</v>
      </c>
      <c r="DB12" s="163">
        <v>-6.14</v>
      </c>
      <c r="DC12" s="164"/>
      <c r="DD12" s="164"/>
      <c r="DE12" s="164"/>
      <c r="DF12" s="163">
        <v>39.445799999999998</v>
      </c>
      <c r="DG12" s="163">
        <v>0.6613</v>
      </c>
      <c r="DH12" s="163">
        <v>-2.9946999999999999</v>
      </c>
      <c r="DI12" s="164"/>
      <c r="DJ12" s="164"/>
      <c r="DK12" s="163">
        <v>-5.6859999999999999</v>
      </c>
      <c r="DL12" s="163">
        <v>-3.7402000000000002</v>
      </c>
      <c r="DM12" s="163">
        <v>1.2665999999999999</v>
      </c>
      <c r="DN12" s="163">
        <v>1.8613</v>
      </c>
      <c r="DO12" s="163">
        <v>-3.36</v>
      </c>
      <c r="DP12" s="163">
        <v>-0.78</v>
      </c>
      <c r="DQ12" s="163">
        <v>3.4565000000000001</v>
      </c>
      <c r="DR12" s="163">
        <v>-39.9223</v>
      </c>
      <c r="DS12" s="163">
        <v>-6.94</v>
      </c>
      <c r="DT12" s="163">
        <v>-7.05</v>
      </c>
      <c r="DU12" s="163">
        <v>17.09</v>
      </c>
      <c r="DV12" s="163">
        <v>15.29</v>
      </c>
      <c r="DW12" s="163">
        <v>-36.836399999999998</v>
      </c>
      <c r="DX12" s="163">
        <v>-18.454499999999999</v>
      </c>
      <c r="DY12" s="163">
        <v>-42.732900000000001</v>
      </c>
      <c r="DZ12" s="163">
        <v>-40.0182</v>
      </c>
      <c r="EA12" s="163">
        <v>-16.247699999999998</v>
      </c>
      <c r="EB12" s="163">
        <v>-31.4572</v>
      </c>
      <c r="EC12" s="163">
        <v>-40.564100000000003</v>
      </c>
      <c r="ED12" s="163">
        <v>-40.674799999999998</v>
      </c>
      <c r="EE12" s="163">
        <v>-18.997399999999999</v>
      </c>
      <c r="EF12" s="163">
        <v>-18.9923</v>
      </c>
      <c r="EG12" s="163">
        <v>-10.679</v>
      </c>
      <c r="EH12" s="163">
        <v>-142.7672</v>
      </c>
      <c r="EI12" s="163">
        <v>-7.8741000000000003</v>
      </c>
      <c r="EJ12" s="164"/>
      <c r="EK12" s="163">
        <v>-6.5598000000000001</v>
      </c>
      <c r="EL12" s="163">
        <v>-6.1172000000000004</v>
      </c>
      <c r="EM12" s="163">
        <v>25.364100000000001</v>
      </c>
      <c r="EN12" s="163">
        <v>-16.398900000000001</v>
      </c>
      <c r="EO12" s="164"/>
      <c r="EP12" s="163">
        <v>-5.1239999999999997</v>
      </c>
      <c r="EQ12" s="163">
        <v>-31.3476</v>
      </c>
      <c r="ER12" s="163">
        <v>-30.193200000000001</v>
      </c>
      <c r="ES12" s="163">
        <v>14.074999999999999</v>
      </c>
      <c r="ET12" s="163">
        <v>6.54</v>
      </c>
      <c r="EU12" s="163">
        <v>-8.2899999999999991</v>
      </c>
      <c r="EV12" s="163">
        <v>13</v>
      </c>
      <c r="EW12" s="163">
        <v>2.2443</v>
      </c>
      <c r="EX12" s="163">
        <v>-21.4499</v>
      </c>
      <c r="EY12" s="163">
        <v>-10.092700000000001</v>
      </c>
      <c r="EZ12" s="163">
        <v>-10.1608</v>
      </c>
      <c r="FA12" s="163">
        <v>9.2281999999999993</v>
      </c>
      <c r="FB12" s="163">
        <v>17.071999999999999</v>
      </c>
      <c r="FC12" s="163">
        <v>-35.385599999999997</v>
      </c>
      <c r="FD12" s="163">
        <v>4.7582000000000004</v>
      </c>
      <c r="FE12" s="164"/>
      <c r="FF12" s="163">
        <v>4.4535</v>
      </c>
      <c r="FG12" s="164"/>
      <c r="FH12" s="163">
        <v>0</v>
      </c>
      <c r="FI12" s="164"/>
      <c r="FJ12" s="163">
        <v>12.726699999999999</v>
      </c>
      <c r="FK12" s="163">
        <v>13.564</v>
      </c>
      <c r="FL12" s="163">
        <v>-19.592400000000001</v>
      </c>
      <c r="FM12" s="163">
        <v>26.274699999999999</v>
      </c>
      <c r="FN12" s="163">
        <v>26.617599999999999</v>
      </c>
      <c r="FO12" s="163">
        <v>-10.2525</v>
      </c>
      <c r="FP12" s="164"/>
      <c r="FQ12" s="163">
        <v>17.291499999999999</v>
      </c>
      <c r="FR12" s="163">
        <v>-16.809999999999999</v>
      </c>
      <c r="FS12" s="163">
        <v>-2.4276</v>
      </c>
      <c r="FT12" s="163">
        <v>0.16500000000000001</v>
      </c>
      <c r="FU12" s="163">
        <v>1.56</v>
      </c>
      <c r="FV12" s="163">
        <v>2.39</v>
      </c>
      <c r="FW12" s="163">
        <v>-15.952</v>
      </c>
      <c r="FX12" s="164"/>
      <c r="FY12" s="163">
        <v>1.474</v>
      </c>
      <c r="FZ12" s="163">
        <v>0.84599999999999997</v>
      </c>
      <c r="GA12" s="164"/>
      <c r="GB12" s="163">
        <v>0.15</v>
      </c>
      <c r="GC12" s="163">
        <v>-14.561400000000001</v>
      </c>
      <c r="GD12" s="163">
        <v>-7.1868999999999996</v>
      </c>
      <c r="GE12" s="163">
        <v>-3.56</v>
      </c>
      <c r="GF12" s="163">
        <v>30.915299999999998</v>
      </c>
      <c r="GG12" s="164"/>
      <c r="GH12" s="163">
        <v>18.5518</v>
      </c>
      <c r="GI12" s="163">
        <v>-3.472</v>
      </c>
      <c r="GJ12" s="163">
        <v>-3.5476999999999999</v>
      </c>
      <c r="GK12" s="163">
        <v>2.0024999999999999</v>
      </c>
      <c r="GL12" s="164"/>
      <c r="GM12" s="164"/>
      <c r="GN12" s="163">
        <v>-12.584199999999999</v>
      </c>
      <c r="GO12" s="163">
        <v>-8.5233000000000008</v>
      </c>
      <c r="GP12" s="163">
        <v>2.0893000000000002</v>
      </c>
      <c r="GQ12" s="163">
        <v>-21.699200000000001</v>
      </c>
      <c r="GR12" s="163">
        <v>7.4424000000000001</v>
      </c>
      <c r="GS12" s="163">
        <v>6.2263999999999999</v>
      </c>
      <c r="GT12" s="163">
        <v>132.91659999999999</v>
      </c>
      <c r="GU12" s="163">
        <v>-5.9733999999999998</v>
      </c>
      <c r="GV12" s="163">
        <v>-8.8613</v>
      </c>
      <c r="GW12" s="163">
        <v>6.3880999999999997</v>
      </c>
      <c r="GX12" s="163">
        <v>3.0215999999999998</v>
      </c>
      <c r="GY12" s="163">
        <v>5.4429999999999996</v>
      </c>
      <c r="GZ12" s="163">
        <v>5.4275000000000002</v>
      </c>
      <c r="HA12" s="163">
        <v>2.3254000000000001</v>
      </c>
      <c r="HB12" s="163">
        <v>4.2815000000000003</v>
      </c>
      <c r="HC12" s="163">
        <v>6.6113999999999997</v>
      </c>
      <c r="HD12" s="163">
        <v>0</v>
      </c>
      <c r="HE12" s="164"/>
      <c r="HF12" s="163">
        <v>-14.481999999999999</v>
      </c>
      <c r="HG12" s="163">
        <v>23.7257</v>
      </c>
      <c r="HH12" s="163">
        <v>99.318399999999997</v>
      </c>
      <c r="HI12" s="163">
        <v>38.1066</v>
      </c>
      <c r="HJ12" s="163">
        <v>39.063200000000002</v>
      </c>
      <c r="HK12" s="163">
        <v>-8.0107999999999997</v>
      </c>
      <c r="HL12" s="164"/>
      <c r="HM12" s="163">
        <v>0</v>
      </c>
      <c r="HN12" s="163">
        <v>0</v>
      </c>
      <c r="HO12" s="163">
        <v>41.673499999999997</v>
      </c>
      <c r="HP12" s="164"/>
      <c r="HQ12" s="163">
        <v>-9.6502999999999997</v>
      </c>
      <c r="HR12" s="163">
        <v>-9.0570000000000004</v>
      </c>
      <c r="HS12" s="163">
        <v>3.2172000000000001</v>
      </c>
      <c r="HT12" s="163">
        <v>3.1911</v>
      </c>
      <c r="HU12" s="163">
        <v>27.25</v>
      </c>
      <c r="HV12" s="163">
        <v>27.26</v>
      </c>
      <c r="HW12" s="163">
        <v>-30.3</v>
      </c>
      <c r="HX12" s="163">
        <v>-30.4</v>
      </c>
      <c r="HY12" s="163">
        <v>0.49349999999999999</v>
      </c>
      <c r="HZ12" s="163">
        <v>-11.52</v>
      </c>
      <c r="IA12" s="163">
        <v>99.507300000000001</v>
      </c>
      <c r="IB12" s="163">
        <v>16.659099999999999</v>
      </c>
      <c r="IC12" s="163">
        <v>16.594799999999999</v>
      </c>
      <c r="ID12" s="163">
        <v>-19.899999999999999</v>
      </c>
      <c r="IE12" s="163">
        <v>-44.8</v>
      </c>
      <c r="IF12" s="163">
        <v>-5.4</v>
      </c>
      <c r="IG12" s="163">
        <v>-6.3</v>
      </c>
      <c r="IH12" s="164"/>
      <c r="II12" s="163">
        <v>-17.627600000000001</v>
      </c>
      <c r="IJ12" s="163">
        <v>-142.73230000000001</v>
      </c>
      <c r="IK12" s="163">
        <v>57.055900000000001</v>
      </c>
      <c r="IL12" s="163">
        <v>-274.74939999999998</v>
      </c>
      <c r="IM12" s="163">
        <v>-30.216100000000001</v>
      </c>
      <c r="IN12" s="163">
        <v>-32.390900000000002</v>
      </c>
      <c r="IO12" s="163">
        <v>125.48309999999999</v>
      </c>
      <c r="IP12" s="163">
        <v>40.127400000000002</v>
      </c>
      <c r="IQ12" s="163">
        <v>141.4701</v>
      </c>
      <c r="IR12" s="163">
        <v>130.21449999999999</v>
      </c>
      <c r="IS12" s="163">
        <v>60.974400000000003</v>
      </c>
      <c r="IT12" s="163">
        <v>20.463899999999999</v>
      </c>
      <c r="IU12" s="163">
        <v>20.474599999999999</v>
      </c>
      <c r="IV12" s="163">
        <v>-29.550599999999999</v>
      </c>
      <c r="IW12" s="163">
        <v>219.26220000000001</v>
      </c>
      <c r="IX12" s="163">
        <v>-230.2159</v>
      </c>
      <c r="IY12" s="163">
        <v>-4.5266999999999999</v>
      </c>
      <c r="IZ12" s="163">
        <v>19.125499999999999</v>
      </c>
      <c r="JA12" s="163">
        <v>-1.1243000000000001</v>
      </c>
      <c r="JB12" s="164"/>
      <c r="JC12" s="163">
        <v>-10</v>
      </c>
      <c r="JD12" s="163">
        <v>-0.307</v>
      </c>
      <c r="JE12" s="163">
        <v>-0.313</v>
      </c>
      <c r="JF12" s="163">
        <v>6.64</v>
      </c>
      <c r="JG12" s="163">
        <v>-6.96</v>
      </c>
      <c r="JH12" s="163">
        <v>-1.9236</v>
      </c>
      <c r="JI12" s="163">
        <v>1.1153999999999999</v>
      </c>
      <c r="JJ12" s="163">
        <v>10.5791</v>
      </c>
      <c r="JK12" s="163">
        <v>-8.8181999999999992</v>
      </c>
      <c r="JL12" s="163">
        <v>-8</v>
      </c>
      <c r="JM12" s="163">
        <v>7.0000000000000001E-3</v>
      </c>
      <c r="JN12" s="163">
        <v>-0.94199999999999995</v>
      </c>
      <c r="JO12" s="164"/>
      <c r="JP12" s="164"/>
      <c r="JQ12" s="163">
        <v>4.9641000000000002</v>
      </c>
      <c r="JR12" s="164"/>
      <c r="JS12" s="163">
        <v>7.0221</v>
      </c>
      <c r="JT12" s="164"/>
      <c r="JU12" s="163">
        <v>30.2</v>
      </c>
      <c r="JV12" s="163">
        <v>2.1373000000000002</v>
      </c>
      <c r="JW12" s="163">
        <v>-0.03</v>
      </c>
      <c r="JX12" s="164"/>
      <c r="JY12" s="163">
        <v>-9.5873000000000008</v>
      </c>
      <c r="JZ12" s="163">
        <v>-3.0541999999999998</v>
      </c>
      <c r="KA12" s="163">
        <v>-24.3812</v>
      </c>
      <c r="KB12" s="163">
        <v>-8.7858000000000001</v>
      </c>
      <c r="KC12" s="163">
        <v>-4.6853999999999996</v>
      </c>
      <c r="KD12" s="163">
        <v>-23.0962</v>
      </c>
      <c r="KE12" s="163">
        <v>-4.0423999999999998</v>
      </c>
      <c r="KF12" s="163">
        <v>-32</v>
      </c>
      <c r="KG12" s="163">
        <v>14.5</v>
      </c>
      <c r="KH12" s="163">
        <v>39.4056</v>
      </c>
      <c r="KI12" s="163">
        <v>-95.805199999999999</v>
      </c>
    </row>
    <row r="13" spans="1:295" ht="18" customHeight="1" x14ac:dyDescent="0.3">
      <c r="A13" s="160" t="s">
        <v>48</v>
      </c>
      <c r="B13" s="160" t="s">
        <v>795</v>
      </c>
      <c r="C13" s="164">
        <v>0</v>
      </c>
      <c r="D13" s="163">
        <v>2.4641000000000002</v>
      </c>
      <c r="E13" s="164"/>
      <c r="F13" s="163">
        <v>2.7949999999999999</v>
      </c>
      <c r="G13" s="163">
        <v>8.3874999999999993</v>
      </c>
      <c r="H13" s="164"/>
      <c r="I13" s="163">
        <v>10.971399999999999</v>
      </c>
      <c r="J13" s="164"/>
      <c r="K13" s="163">
        <v>6.2069000000000001</v>
      </c>
      <c r="L13" s="163">
        <v>1.7139</v>
      </c>
      <c r="M13" s="163">
        <v>3.1579999999999999</v>
      </c>
      <c r="N13" s="163">
        <v>0</v>
      </c>
      <c r="O13" s="163">
        <v>-19.8</v>
      </c>
      <c r="P13" s="163">
        <v>-4.4000000000000004</v>
      </c>
      <c r="Q13" s="164"/>
      <c r="R13" s="164"/>
      <c r="S13" s="163">
        <v>2.8191000000000002</v>
      </c>
      <c r="T13" s="163">
        <v>-0.46760000000000002</v>
      </c>
      <c r="U13" s="163">
        <v>3.0848</v>
      </c>
      <c r="V13" s="163">
        <v>3.0339999999999998</v>
      </c>
      <c r="W13" s="163">
        <v>5.5891999999999999</v>
      </c>
      <c r="X13" s="163">
        <v>3.5291000000000001</v>
      </c>
      <c r="Y13" s="163">
        <v>0.1371</v>
      </c>
      <c r="Z13" s="163">
        <v>2.6261999999999999</v>
      </c>
      <c r="AA13" s="164"/>
      <c r="AB13" s="163">
        <v>-0.71360000000000001</v>
      </c>
      <c r="AC13" s="163">
        <v>-0.28199999999999997</v>
      </c>
      <c r="AD13" s="163">
        <v>-0.27</v>
      </c>
      <c r="AE13" s="163">
        <v>-3.2810000000000001</v>
      </c>
      <c r="AF13" s="163">
        <v>-22.2</v>
      </c>
      <c r="AG13" s="163">
        <v>-15.4</v>
      </c>
      <c r="AH13" s="163">
        <v>-1.9930000000000001</v>
      </c>
      <c r="AI13" s="163">
        <v>0.38900000000000001</v>
      </c>
      <c r="AJ13" s="163">
        <v>-19.97</v>
      </c>
      <c r="AK13" s="163">
        <v>-20.02</v>
      </c>
      <c r="AL13" s="164"/>
      <c r="AM13" s="163">
        <v>-2.21</v>
      </c>
      <c r="AN13" s="163">
        <v>-2.0699999999999998</v>
      </c>
      <c r="AO13" s="163">
        <v>1.6584000000000001</v>
      </c>
      <c r="AP13" s="163">
        <v>3.8696000000000002</v>
      </c>
      <c r="AQ13" s="163">
        <v>14.320600000000001</v>
      </c>
      <c r="AR13" s="163">
        <v>14.984999999999999</v>
      </c>
      <c r="AS13" s="163">
        <v>-21.127800000000001</v>
      </c>
      <c r="AT13" s="163">
        <v>-10.180899999999999</v>
      </c>
      <c r="AU13" s="163">
        <v>-9.4253</v>
      </c>
      <c r="AV13" s="163">
        <v>17.1296</v>
      </c>
      <c r="AW13" s="163">
        <v>24.8553</v>
      </c>
      <c r="AX13" s="163">
        <v>-19.424099999999999</v>
      </c>
      <c r="AY13" s="163">
        <v>-18.4864</v>
      </c>
      <c r="AZ13" s="163">
        <v>1.9851000000000001</v>
      </c>
      <c r="BA13" s="163">
        <v>8.6297999999999995</v>
      </c>
      <c r="BB13" s="163">
        <v>45.432600000000001</v>
      </c>
      <c r="BC13" s="163">
        <v>8.2664000000000009</v>
      </c>
      <c r="BD13" s="163">
        <v>-5.0999999999999996</v>
      </c>
      <c r="BE13" s="163">
        <v>-5.6</v>
      </c>
      <c r="BF13" s="163">
        <v>-23.203600000000002</v>
      </c>
      <c r="BG13" s="163">
        <v>-23.524999999999999</v>
      </c>
      <c r="BH13" s="163">
        <v>-1.3795999999999999</v>
      </c>
      <c r="BI13" s="164"/>
      <c r="BJ13" s="163">
        <v>1.401</v>
      </c>
      <c r="BK13" s="163">
        <v>6.7400000000000002E-2</v>
      </c>
      <c r="BL13" s="164"/>
      <c r="BM13" s="163">
        <v>-0.83309999999999995</v>
      </c>
      <c r="BN13" s="163">
        <v>-66.591399999999993</v>
      </c>
      <c r="BO13" s="163">
        <v>17.212399999999999</v>
      </c>
      <c r="BP13" s="163">
        <v>17.059799999999999</v>
      </c>
      <c r="BQ13" s="163">
        <v>62.755699999999997</v>
      </c>
      <c r="BR13" s="163">
        <v>-165.17760000000001</v>
      </c>
      <c r="BS13" s="164"/>
      <c r="BT13" s="164"/>
      <c r="BU13" s="164"/>
      <c r="BV13" s="164"/>
      <c r="BW13" s="163">
        <v>6.67</v>
      </c>
      <c r="BX13" s="163">
        <v>4.25</v>
      </c>
      <c r="BY13" s="163">
        <v>-16.809999999999999</v>
      </c>
      <c r="BZ13" s="163">
        <v>-2</v>
      </c>
      <c r="CA13" s="163">
        <v>-26.921199999999999</v>
      </c>
      <c r="CB13" s="163">
        <v>-27.055099999999999</v>
      </c>
      <c r="CC13" s="163">
        <v>28.1661</v>
      </c>
      <c r="CD13" s="163">
        <v>27.253799999999998</v>
      </c>
      <c r="CE13" s="163">
        <v>-5.1513999999999998</v>
      </c>
      <c r="CF13" s="163">
        <v>3.7465000000000002</v>
      </c>
      <c r="CG13" s="163">
        <v>3.2225999999999999</v>
      </c>
      <c r="CH13" s="163">
        <v>1.7163999999999999</v>
      </c>
      <c r="CI13" s="164"/>
      <c r="CJ13" s="164"/>
      <c r="CK13" s="164"/>
      <c r="CL13" s="163">
        <v>12.4</v>
      </c>
      <c r="CM13" s="163">
        <v>9.6999999999999993</v>
      </c>
      <c r="CN13" s="163">
        <v>-1</v>
      </c>
      <c r="CO13" s="163">
        <v>27.7361</v>
      </c>
      <c r="CP13" s="163">
        <v>27.883400000000002</v>
      </c>
      <c r="CQ13" s="163">
        <v>26.4846</v>
      </c>
      <c r="CR13" s="163">
        <v>76.334500000000006</v>
      </c>
      <c r="CS13" s="163">
        <v>76.480099999999993</v>
      </c>
      <c r="CT13" s="163">
        <v>-24.624700000000001</v>
      </c>
      <c r="CU13" s="163">
        <v>-53.922400000000003</v>
      </c>
      <c r="CV13" s="163">
        <v>-27.042100000000001</v>
      </c>
      <c r="CW13" s="163">
        <v>1.7159</v>
      </c>
      <c r="CX13" s="163">
        <v>15.02</v>
      </c>
      <c r="CY13" s="163">
        <v>4.62</v>
      </c>
      <c r="CZ13" s="163">
        <v>3.2860999999999998</v>
      </c>
      <c r="DA13" s="163">
        <v>3.8115999999999999</v>
      </c>
      <c r="DB13" s="163">
        <v>-6.32</v>
      </c>
      <c r="DC13" s="164"/>
      <c r="DD13" s="164"/>
      <c r="DE13" s="164"/>
      <c r="DF13" s="163">
        <v>41.665599999999998</v>
      </c>
      <c r="DG13" s="163">
        <v>0.65459999999999996</v>
      </c>
      <c r="DH13" s="163">
        <v>-2.9834999999999998</v>
      </c>
      <c r="DI13" s="163">
        <v>20.3</v>
      </c>
      <c r="DJ13" s="164"/>
      <c r="DK13" s="163">
        <v>-5.6322999999999999</v>
      </c>
      <c r="DL13" s="163">
        <v>-3.7402000000000002</v>
      </c>
      <c r="DM13" s="163">
        <v>0.47810000000000002</v>
      </c>
      <c r="DN13" s="163">
        <v>1.6757</v>
      </c>
      <c r="DO13" s="163">
        <v>-3.51</v>
      </c>
      <c r="DP13" s="163">
        <v>-0.54</v>
      </c>
      <c r="DQ13" s="163">
        <v>2.5110000000000001</v>
      </c>
      <c r="DR13" s="163">
        <v>-40.027299999999997</v>
      </c>
      <c r="DS13" s="163">
        <v>-7.5</v>
      </c>
      <c r="DT13" s="163">
        <v>-7.67</v>
      </c>
      <c r="DU13" s="163">
        <v>17.420000000000002</v>
      </c>
      <c r="DV13" s="163">
        <v>14.66</v>
      </c>
      <c r="DW13" s="163">
        <v>-37.927300000000002</v>
      </c>
      <c r="DX13" s="163">
        <v>-19.172699999999999</v>
      </c>
      <c r="DY13" s="163">
        <v>-43.313099999999999</v>
      </c>
      <c r="DZ13" s="163">
        <v>-43.345500000000001</v>
      </c>
      <c r="EA13" s="163">
        <v>-17.181799999999999</v>
      </c>
      <c r="EB13" s="163">
        <v>-32.724699999999999</v>
      </c>
      <c r="EC13" s="163">
        <v>-41.632800000000003</v>
      </c>
      <c r="ED13" s="163">
        <v>-41.37</v>
      </c>
      <c r="EE13" s="163">
        <v>-19.304300000000001</v>
      </c>
      <c r="EF13" s="163">
        <v>-20.551300000000001</v>
      </c>
      <c r="EG13" s="163">
        <v>-10.654</v>
      </c>
      <c r="EH13" s="163">
        <v>-137.1987</v>
      </c>
      <c r="EI13" s="163">
        <v>-8.6271000000000004</v>
      </c>
      <c r="EJ13" s="164"/>
      <c r="EK13" s="163">
        <v>-6.9861000000000004</v>
      </c>
      <c r="EL13" s="163">
        <v>-6.0338000000000003</v>
      </c>
      <c r="EM13" s="163">
        <v>23.9237</v>
      </c>
      <c r="EN13" s="163">
        <v>-18.170000000000002</v>
      </c>
      <c r="EO13" s="164"/>
      <c r="EP13" s="163">
        <v>7.1840000000000002</v>
      </c>
      <c r="EQ13" s="163">
        <v>-32.431199999999997</v>
      </c>
      <c r="ER13" s="163">
        <v>-32.096899999999998</v>
      </c>
      <c r="ES13" s="163">
        <v>16.529299999999999</v>
      </c>
      <c r="ET13" s="163">
        <v>0</v>
      </c>
      <c r="EU13" s="163">
        <v>-8.8800000000000008</v>
      </c>
      <c r="EV13" s="163">
        <v>-0.7</v>
      </c>
      <c r="EW13" s="163">
        <v>2.3472</v>
      </c>
      <c r="EX13" s="163">
        <v>-20.798100000000002</v>
      </c>
      <c r="EY13" s="163">
        <v>-9.3491</v>
      </c>
      <c r="EZ13" s="163">
        <v>-9.5936000000000003</v>
      </c>
      <c r="FA13" s="163">
        <v>7.9330999999999996</v>
      </c>
      <c r="FB13" s="163">
        <v>16.3414</v>
      </c>
      <c r="FC13" s="163">
        <v>-35.995800000000003</v>
      </c>
      <c r="FD13" s="163">
        <v>4.7115</v>
      </c>
      <c r="FE13" s="164"/>
      <c r="FF13" s="163">
        <v>4.4534000000000002</v>
      </c>
      <c r="FG13" s="164"/>
      <c r="FH13" s="164"/>
      <c r="FI13" s="164"/>
      <c r="FJ13" s="163">
        <v>14.0663</v>
      </c>
      <c r="FK13" s="163">
        <v>14.2338</v>
      </c>
      <c r="FL13" s="163">
        <v>-22.4391</v>
      </c>
      <c r="FM13" s="163">
        <v>28.189499999999999</v>
      </c>
      <c r="FN13" s="163">
        <v>28.626000000000001</v>
      </c>
      <c r="FO13" s="163">
        <v>-10.6784</v>
      </c>
      <c r="FP13" s="164"/>
      <c r="FQ13" s="163">
        <v>18.3902</v>
      </c>
      <c r="FR13" s="163">
        <v>-16.82</v>
      </c>
      <c r="FS13" s="163">
        <v>-1.7153</v>
      </c>
      <c r="FT13" s="163">
        <v>0.1467</v>
      </c>
      <c r="FU13" s="163">
        <v>0.94</v>
      </c>
      <c r="FV13" s="163">
        <v>2.42</v>
      </c>
      <c r="FW13" s="163">
        <v>-18.898900000000001</v>
      </c>
      <c r="FX13" s="164"/>
      <c r="FY13" s="163">
        <v>1.4379999999999999</v>
      </c>
      <c r="FZ13" s="163">
        <v>0.81200000000000006</v>
      </c>
      <c r="GA13" s="164"/>
      <c r="GB13" s="163">
        <v>-0.39</v>
      </c>
      <c r="GC13" s="163">
        <v>-13.7431</v>
      </c>
      <c r="GD13" s="163">
        <v>-4.5446999999999997</v>
      </c>
      <c r="GE13" s="163">
        <v>-3.74</v>
      </c>
      <c r="GF13" s="163">
        <v>30.138100000000001</v>
      </c>
      <c r="GG13" s="164"/>
      <c r="GH13" s="163">
        <v>18.7849</v>
      </c>
      <c r="GI13" s="163">
        <v>-3.4624000000000001</v>
      </c>
      <c r="GJ13" s="163">
        <v>-3.6678999999999999</v>
      </c>
      <c r="GK13" s="163">
        <v>1.9646999999999999</v>
      </c>
      <c r="GL13" s="164"/>
      <c r="GM13" s="164"/>
      <c r="GN13" s="163">
        <v>-11.7225</v>
      </c>
      <c r="GO13" s="163">
        <v>-7.4416000000000002</v>
      </c>
      <c r="GP13" s="163">
        <v>1.7648999999999999</v>
      </c>
      <c r="GQ13" s="163">
        <v>-21.699200000000001</v>
      </c>
      <c r="GR13" s="163">
        <v>6.4137000000000004</v>
      </c>
      <c r="GS13" s="163">
        <v>5.7538</v>
      </c>
      <c r="GT13" s="163">
        <v>136.3135</v>
      </c>
      <c r="GU13" s="163">
        <v>-5.8857999999999997</v>
      </c>
      <c r="GV13" s="163">
        <v>-9.2705000000000002</v>
      </c>
      <c r="GW13" s="163">
        <v>6.7358000000000002</v>
      </c>
      <c r="GX13" s="163">
        <v>2.6695000000000002</v>
      </c>
      <c r="GY13" s="163">
        <v>5.4137000000000004</v>
      </c>
      <c r="GZ13" s="163">
        <v>5.4671000000000003</v>
      </c>
      <c r="HA13" s="163">
        <v>2.2461000000000002</v>
      </c>
      <c r="HB13" s="163">
        <v>2.6682999999999999</v>
      </c>
      <c r="HC13" s="163">
        <v>4.7309999999999999</v>
      </c>
      <c r="HD13" s="163">
        <v>0</v>
      </c>
      <c r="HE13" s="164"/>
      <c r="HF13" s="163">
        <v>-14.8881</v>
      </c>
      <c r="HG13" s="163">
        <v>24.1145</v>
      </c>
      <c r="HH13" s="163">
        <v>96.891099999999994</v>
      </c>
      <c r="HI13" s="163">
        <v>39.144500000000001</v>
      </c>
      <c r="HJ13" s="163">
        <v>38.505899999999997</v>
      </c>
      <c r="HK13" s="163">
        <v>-8.1440999999999999</v>
      </c>
      <c r="HL13" s="164"/>
      <c r="HM13" s="163">
        <v>0</v>
      </c>
      <c r="HN13" s="163">
        <v>-12.879799999999999</v>
      </c>
      <c r="HO13" s="164"/>
      <c r="HP13" s="163">
        <v>40.627800000000001</v>
      </c>
      <c r="HQ13" s="163">
        <v>-9.4964999999999993</v>
      </c>
      <c r="HR13" s="163">
        <v>-8.9910999999999994</v>
      </c>
      <c r="HS13" s="163">
        <v>3.4197000000000002</v>
      </c>
      <c r="HT13" s="163">
        <v>3.2704</v>
      </c>
      <c r="HU13" s="163">
        <v>20.63</v>
      </c>
      <c r="HV13" s="163">
        <v>20.77</v>
      </c>
      <c r="HW13" s="163">
        <v>-30.1</v>
      </c>
      <c r="HX13" s="163">
        <v>-30.2</v>
      </c>
      <c r="HY13" s="163">
        <v>0.49349999999999999</v>
      </c>
      <c r="HZ13" s="163">
        <v>-11.36</v>
      </c>
      <c r="IA13" s="163">
        <v>103.0728</v>
      </c>
      <c r="IB13" s="163">
        <v>23.560600000000001</v>
      </c>
      <c r="IC13" s="163">
        <v>23.3872</v>
      </c>
      <c r="ID13" s="163">
        <v>-20.100000000000001</v>
      </c>
      <c r="IE13" s="163">
        <v>-44.8</v>
      </c>
      <c r="IF13" s="163">
        <v>-5.8</v>
      </c>
      <c r="IG13" s="163">
        <v>-6.4</v>
      </c>
      <c r="IH13" s="164"/>
      <c r="II13" s="164"/>
      <c r="IJ13" s="163">
        <v>-141.7105</v>
      </c>
      <c r="IK13" s="163">
        <v>57.522399999999998</v>
      </c>
      <c r="IL13" s="163">
        <v>-273.07920000000001</v>
      </c>
      <c r="IM13" s="163">
        <v>-27.135300000000001</v>
      </c>
      <c r="IN13" s="163">
        <v>-32.777999999999999</v>
      </c>
      <c r="IO13" s="163">
        <v>125.1854</v>
      </c>
      <c r="IP13" s="163">
        <v>39.642099999999999</v>
      </c>
      <c r="IQ13" s="163">
        <v>147.4068</v>
      </c>
      <c r="IR13" s="163">
        <v>128.0659</v>
      </c>
      <c r="IS13" s="163">
        <v>62.441200000000002</v>
      </c>
      <c r="IT13" s="163">
        <v>26.235800000000001</v>
      </c>
      <c r="IU13" s="163">
        <v>25.719200000000001</v>
      </c>
      <c r="IV13" s="163">
        <v>-36.730800000000002</v>
      </c>
      <c r="IW13" s="163">
        <v>219.18770000000001</v>
      </c>
      <c r="IX13" s="163">
        <v>-225.92599999999999</v>
      </c>
      <c r="IY13" s="163">
        <v>-5.3365999999999998</v>
      </c>
      <c r="IZ13" s="163">
        <v>13.489000000000001</v>
      </c>
      <c r="JA13" s="163">
        <v>-2.0838000000000001</v>
      </c>
      <c r="JB13" s="164"/>
      <c r="JC13" s="163">
        <v>-10.56</v>
      </c>
      <c r="JD13" s="163">
        <v>-0.35199999999999998</v>
      </c>
      <c r="JE13" s="163">
        <v>-0.36399999999999999</v>
      </c>
      <c r="JF13" s="163">
        <v>6.8</v>
      </c>
      <c r="JG13" s="163">
        <v>-7.12</v>
      </c>
      <c r="JH13" s="163">
        <v>-2.0948000000000002</v>
      </c>
      <c r="JI13" s="163">
        <v>1.0849</v>
      </c>
      <c r="JJ13" s="163">
        <v>10.8415</v>
      </c>
      <c r="JK13" s="163">
        <v>-8.7296999999999993</v>
      </c>
      <c r="JL13" s="163">
        <v>-7.8</v>
      </c>
      <c r="JM13" s="163">
        <v>-0.37</v>
      </c>
      <c r="JN13" s="163">
        <v>-2.0249999999999999</v>
      </c>
      <c r="JO13" s="163">
        <v>2.9295</v>
      </c>
      <c r="JP13" s="163">
        <v>3.3887999999999998</v>
      </c>
      <c r="JQ13" s="163">
        <v>6.8494999999999999</v>
      </c>
      <c r="JR13" s="164"/>
      <c r="JS13" s="163">
        <v>6.2708000000000004</v>
      </c>
      <c r="JT13" s="164"/>
      <c r="JU13" s="163">
        <v>30.6</v>
      </c>
      <c r="JV13" s="163">
        <v>1.9381999999999999</v>
      </c>
      <c r="JW13" s="163">
        <v>-0.09</v>
      </c>
      <c r="JX13" s="164"/>
      <c r="JY13" s="163">
        <v>-9.4709000000000003</v>
      </c>
      <c r="JZ13" s="163">
        <v>-3.3315000000000001</v>
      </c>
      <c r="KA13" s="163">
        <v>-24.087499999999999</v>
      </c>
      <c r="KB13" s="163">
        <v>-7.9401999999999999</v>
      </c>
      <c r="KC13" s="163">
        <v>-3.8491</v>
      </c>
      <c r="KD13" s="163">
        <v>-24.187999999999999</v>
      </c>
      <c r="KE13" s="163">
        <v>-3.6019999999999999</v>
      </c>
      <c r="KF13" s="163">
        <v>-31.9</v>
      </c>
      <c r="KG13" s="163">
        <v>14.6</v>
      </c>
      <c r="KH13" s="163">
        <v>34.621600000000001</v>
      </c>
      <c r="KI13" s="163">
        <v>-87.518600000000006</v>
      </c>
    </row>
    <row r="14" spans="1:295" ht="18" customHeight="1" x14ac:dyDescent="0.3">
      <c r="A14" s="160" t="s">
        <v>48</v>
      </c>
      <c r="B14" s="160" t="s">
        <v>796</v>
      </c>
      <c r="C14" s="164">
        <v>0</v>
      </c>
      <c r="D14" s="163">
        <v>2.359</v>
      </c>
      <c r="E14" s="163">
        <v>-17.6859</v>
      </c>
      <c r="F14" s="163">
        <v>2.4333</v>
      </c>
      <c r="G14" s="163">
        <v>8.6685999999999996</v>
      </c>
      <c r="H14" s="164"/>
      <c r="I14" s="163">
        <v>10.965299999999999</v>
      </c>
      <c r="J14" s="164"/>
      <c r="K14" s="163">
        <v>6.2602000000000002</v>
      </c>
      <c r="L14" s="163">
        <v>1.7659</v>
      </c>
      <c r="M14" s="163">
        <v>3.1745000000000001</v>
      </c>
      <c r="N14" s="163">
        <v>0</v>
      </c>
      <c r="O14" s="163">
        <v>-19.8</v>
      </c>
      <c r="P14" s="163">
        <v>-4.4000000000000004</v>
      </c>
      <c r="Q14" s="164"/>
      <c r="R14" s="163">
        <v>-13.2</v>
      </c>
      <c r="S14" s="163">
        <v>1.4995000000000001</v>
      </c>
      <c r="T14" s="163">
        <v>0.69630000000000003</v>
      </c>
      <c r="U14" s="163">
        <v>3.1663999999999999</v>
      </c>
      <c r="V14" s="163">
        <v>3.0110999999999999</v>
      </c>
      <c r="W14" s="163">
        <v>5.6750999999999996</v>
      </c>
      <c r="X14" s="163">
        <v>3.8662999999999998</v>
      </c>
      <c r="Y14" s="163">
        <v>0.23169999999999999</v>
      </c>
      <c r="Z14" s="163">
        <v>2.6029</v>
      </c>
      <c r="AA14" s="164"/>
      <c r="AB14" s="163">
        <v>-0.81479999999999997</v>
      </c>
      <c r="AC14" s="163">
        <v>-0.432</v>
      </c>
      <c r="AD14" s="163">
        <v>-0.41099999999999998</v>
      </c>
      <c r="AE14" s="163">
        <v>-3.3820000000000001</v>
      </c>
      <c r="AF14" s="163">
        <v>-22.2</v>
      </c>
      <c r="AG14" s="164"/>
      <c r="AH14" s="163">
        <v>-1.8169999999999999</v>
      </c>
      <c r="AI14" s="163">
        <v>0.39100000000000001</v>
      </c>
      <c r="AJ14" s="163">
        <v>-20.5</v>
      </c>
      <c r="AK14" s="163">
        <v>-20.68</v>
      </c>
      <c r="AL14" s="164"/>
      <c r="AM14" s="163">
        <v>-2.87</v>
      </c>
      <c r="AN14" s="163">
        <v>-2.9</v>
      </c>
      <c r="AO14" s="163">
        <v>1.3168</v>
      </c>
      <c r="AP14" s="163">
        <v>3.9209000000000001</v>
      </c>
      <c r="AQ14" s="163">
        <v>16.373699999999999</v>
      </c>
      <c r="AR14" s="163">
        <v>17.470199999999998</v>
      </c>
      <c r="AS14" s="163">
        <v>-19.721399999999999</v>
      </c>
      <c r="AT14" s="163">
        <v>-9.1091999999999995</v>
      </c>
      <c r="AU14" s="163">
        <v>-9.2286000000000001</v>
      </c>
      <c r="AV14" s="163">
        <v>1.8554999999999999</v>
      </c>
      <c r="AW14" s="163">
        <v>1.7087000000000001</v>
      </c>
      <c r="AX14" s="163">
        <v>-16.343</v>
      </c>
      <c r="AY14" s="163">
        <v>-13.6638</v>
      </c>
      <c r="AZ14" s="163">
        <v>0.40689999999999998</v>
      </c>
      <c r="BA14" s="163">
        <v>2.2101000000000002</v>
      </c>
      <c r="BB14" s="163">
        <v>43.992800000000003</v>
      </c>
      <c r="BC14" s="163">
        <v>9.4001999999999999</v>
      </c>
      <c r="BD14" s="163">
        <v>-5.9</v>
      </c>
      <c r="BE14" s="163">
        <v>-6.3</v>
      </c>
      <c r="BF14" s="163">
        <v>-25.507000000000001</v>
      </c>
      <c r="BG14" s="163">
        <v>-25.2241</v>
      </c>
      <c r="BH14" s="163">
        <v>-1.5387</v>
      </c>
      <c r="BI14" s="164"/>
      <c r="BJ14" s="163">
        <v>2.0823</v>
      </c>
      <c r="BK14" s="163">
        <v>1.01E-2</v>
      </c>
      <c r="BL14" s="164"/>
      <c r="BM14" s="163">
        <v>-0.85529999999999995</v>
      </c>
      <c r="BN14" s="163">
        <v>-84.292100000000005</v>
      </c>
      <c r="BO14" s="163">
        <v>18.0364</v>
      </c>
      <c r="BP14" s="163">
        <v>18.067</v>
      </c>
      <c r="BQ14" s="163">
        <v>71.038300000000007</v>
      </c>
      <c r="BR14" s="163">
        <v>-178.4151</v>
      </c>
      <c r="BS14" s="164"/>
      <c r="BT14" s="164"/>
      <c r="BU14" s="164"/>
      <c r="BV14" s="163">
        <v>7.4447000000000001</v>
      </c>
      <c r="BW14" s="163">
        <v>6.54</v>
      </c>
      <c r="BX14" s="163">
        <v>4.26</v>
      </c>
      <c r="BY14" s="163">
        <v>-17.14</v>
      </c>
      <c r="BZ14" s="163">
        <v>-2.31</v>
      </c>
      <c r="CA14" s="163">
        <v>-26.1174</v>
      </c>
      <c r="CB14" s="163">
        <v>-25.849499999999999</v>
      </c>
      <c r="CC14" s="163">
        <v>28.7469</v>
      </c>
      <c r="CD14" s="163">
        <v>27.81</v>
      </c>
      <c r="CE14" s="163">
        <v>-5.5468999999999999</v>
      </c>
      <c r="CF14" s="163">
        <v>-0.45169999999999999</v>
      </c>
      <c r="CG14" s="163">
        <v>-0.53239999999999998</v>
      </c>
      <c r="CH14" s="163">
        <v>1.2883</v>
      </c>
      <c r="CI14" s="164"/>
      <c r="CJ14" s="164"/>
      <c r="CK14" s="164"/>
      <c r="CL14" s="163">
        <v>12.3</v>
      </c>
      <c r="CM14" s="163">
        <v>9.5</v>
      </c>
      <c r="CN14" s="163">
        <v>-0.94</v>
      </c>
      <c r="CO14" s="163">
        <v>25.902899999999999</v>
      </c>
      <c r="CP14" s="163">
        <v>26.392499999999998</v>
      </c>
      <c r="CQ14" s="163">
        <v>24.689299999999999</v>
      </c>
      <c r="CR14" s="163">
        <v>78.770200000000003</v>
      </c>
      <c r="CS14" s="163">
        <v>78.932299999999998</v>
      </c>
      <c r="CT14" s="163">
        <v>-25.740300000000001</v>
      </c>
      <c r="CU14" s="163">
        <v>-53.5961</v>
      </c>
      <c r="CV14" s="163">
        <v>-27.9452</v>
      </c>
      <c r="CW14" s="163">
        <v>1.7264999999999999</v>
      </c>
      <c r="CX14" s="163">
        <v>15.06</v>
      </c>
      <c r="CY14" s="163">
        <v>4.8099999999999996</v>
      </c>
      <c r="CZ14" s="163">
        <v>3.4424000000000001</v>
      </c>
      <c r="DA14" s="163">
        <v>3.8115999999999999</v>
      </c>
      <c r="DB14" s="163">
        <v>-6.3</v>
      </c>
      <c r="DC14" s="164"/>
      <c r="DD14" s="164"/>
      <c r="DE14" s="164"/>
      <c r="DF14" s="163">
        <v>42.918599999999998</v>
      </c>
      <c r="DG14" s="163">
        <v>0.66120000000000001</v>
      </c>
      <c r="DH14" s="163">
        <v>-3.0590999999999999</v>
      </c>
      <c r="DI14" s="164"/>
      <c r="DJ14" s="164"/>
      <c r="DK14" s="163">
        <v>-5.4736000000000002</v>
      </c>
      <c r="DL14" s="163">
        <v>-3.9272</v>
      </c>
      <c r="DM14" s="163">
        <v>0.79349999999999998</v>
      </c>
      <c r="DN14" s="163">
        <v>1.6757</v>
      </c>
      <c r="DO14" s="163">
        <v>-3.6</v>
      </c>
      <c r="DP14" s="163">
        <v>-0.65</v>
      </c>
      <c r="DQ14" s="163">
        <v>2.6659999999999999</v>
      </c>
      <c r="DR14" s="163">
        <v>-42.352400000000003</v>
      </c>
      <c r="DS14" s="163">
        <v>-8.2100000000000009</v>
      </c>
      <c r="DT14" s="163">
        <v>-8.25</v>
      </c>
      <c r="DU14" s="163">
        <v>18.61</v>
      </c>
      <c r="DV14" s="163">
        <v>14.82</v>
      </c>
      <c r="DW14" s="163">
        <v>-39.072699999999998</v>
      </c>
      <c r="DX14" s="163">
        <v>-19.645499999999998</v>
      </c>
      <c r="DY14" s="163">
        <v>-43.5837</v>
      </c>
      <c r="DZ14" s="163">
        <v>-42.827300000000001</v>
      </c>
      <c r="EA14" s="163">
        <v>-16.969899999999999</v>
      </c>
      <c r="EB14" s="163">
        <v>-32.185299999999998</v>
      </c>
      <c r="EC14" s="163">
        <v>-41.333799999999997</v>
      </c>
      <c r="ED14" s="163">
        <v>-41.252899999999997</v>
      </c>
      <c r="EE14" s="163">
        <v>-22.640599999999999</v>
      </c>
      <c r="EF14" s="163">
        <v>-26.197900000000001</v>
      </c>
      <c r="EG14" s="163">
        <v>-11.074999999999999</v>
      </c>
      <c r="EH14" s="163">
        <v>-146.73050000000001</v>
      </c>
      <c r="EI14" s="163">
        <v>-5.9055999999999997</v>
      </c>
      <c r="EJ14" s="164"/>
      <c r="EK14" s="163">
        <v>-6.9587000000000003</v>
      </c>
      <c r="EL14" s="163">
        <v>-6.2652000000000001</v>
      </c>
      <c r="EM14" s="163">
        <v>21.854500000000002</v>
      </c>
      <c r="EN14" s="163">
        <v>-14.576499999999999</v>
      </c>
      <c r="EO14" s="164"/>
      <c r="EP14" s="163">
        <v>-1.54</v>
      </c>
      <c r="EQ14" s="163">
        <v>-30.485800000000001</v>
      </c>
      <c r="ER14" s="163">
        <v>-30.5352</v>
      </c>
      <c r="ES14" s="163">
        <v>15.625299999999999</v>
      </c>
      <c r="ET14" s="163">
        <v>0</v>
      </c>
      <c r="EU14" s="163">
        <v>-7.79</v>
      </c>
      <c r="EV14" s="163">
        <v>0</v>
      </c>
      <c r="EW14" s="163">
        <v>2.4125000000000001</v>
      </c>
      <c r="EX14" s="163">
        <v>-16.7285</v>
      </c>
      <c r="EY14" s="163">
        <v>-9.4019999999999992</v>
      </c>
      <c r="EZ14" s="163">
        <v>-9.6148000000000007</v>
      </c>
      <c r="FA14" s="163">
        <v>8.2767999999999997</v>
      </c>
      <c r="FB14" s="163">
        <v>16.832899999999999</v>
      </c>
      <c r="FC14" s="163">
        <v>-33.865200000000002</v>
      </c>
      <c r="FD14" s="163">
        <v>4.7234999999999996</v>
      </c>
      <c r="FE14" s="164"/>
      <c r="FF14" s="163">
        <v>4.5738000000000003</v>
      </c>
      <c r="FG14" s="164"/>
      <c r="FH14" s="164"/>
      <c r="FI14" s="164"/>
      <c r="FJ14" s="163">
        <v>12.3918</v>
      </c>
      <c r="FK14" s="163">
        <v>13.0616</v>
      </c>
      <c r="FL14" s="163">
        <v>-20.597100000000001</v>
      </c>
      <c r="FM14" s="163">
        <v>27.9678</v>
      </c>
      <c r="FN14" s="163">
        <v>27.915600000000001</v>
      </c>
      <c r="FO14" s="163">
        <v>-11.1172</v>
      </c>
      <c r="FP14" s="164"/>
      <c r="FQ14" s="163">
        <v>18.995699999999999</v>
      </c>
      <c r="FR14" s="163">
        <v>-16.170000000000002</v>
      </c>
      <c r="FS14" s="163">
        <v>-1.4168000000000001</v>
      </c>
      <c r="FT14" s="163">
        <v>0.16589999999999999</v>
      </c>
      <c r="FU14" s="163">
        <v>0.9</v>
      </c>
      <c r="FV14" s="163">
        <v>3.07</v>
      </c>
      <c r="FW14" s="163">
        <v>-19.032499999999999</v>
      </c>
      <c r="FX14" s="164"/>
      <c r="FY14" s="163">
        <v>1.401</v>
      </c>
      <c r="FZ14" s="163">
        <v>0.80100000000000005</v>
      </c>
      <c r="GA14" s="164"/>
      <c r="GB14" s="163">
        <v>-0.99</v>
      </c>
      <c r="GC14" s="163">
        <v>-14.551</v>
      </c>
      <c r="GD14" s="163">
        <v>-5.1985999999999999</v>
      </c>
      <c r="GE14" s="163">
        <v>-3.77</v>
      </c>
      <c r="GF14" s="163">
        <v>29.9025</v>
      </c>
      <c r="GG14" s="164"/>
      <c r="GH14" s="163">
        <v>18.1584</v>
      </c>
      <c r="GI14" s="163">
        <v>-3.2988</v>
      </c>
      <c r="GJ14" s="163">
        <v>-3.5013999999999998</v>
      </c>
      <c r="GK14" s="163">
        <v>1.8861000000000001</v>
      </c>
      <c r="GL14" s="164"/>
      <c r="GM14" s="164"/>
      <c r="GN14" s="163">
        <v>-11.9292</v>
      </c>
      <c r="GO14" s="163">
        <v>-7.8837000000000002</v>
      </c>
      <c r="GP14" s="163">
        <v>2.0867</v>
      </c>
      <c r="GQ14" s="163">
        <v>-21.4283</v>
      </c>
      <c r="GR14" s="163">
        <v>7.0506000000000002</v>
      </c>
      <c r="GS14" s="163">
        <v>7.6356999999999999</v>
      </c>
      <c r="GT14" s="163">
        <v>130.411</v>
      </c>
      <c r="GU14" s="163">
        <v>-6.2285000000000004</v>
      </c>
      <c r="GV14" s="163">
        <v>-8.6793999999999993</v>
      </c>
      <c r="GW14" s="163">
        <v>6.6063000000000001</v>
      </c>
      <c r="GX14" s="163">
        <v>2.7932000000000001</v>
      </c>
      <c r="GY14" s="163">
        <v>5.4283000000000001</v>
      </c>
      <c r="GZ14" s="163">
        <v>5.4432999999999998</v>
      </c>
      <c r="HA14" s="163">
        <v>2.0396999999999998</v>
      </c>
      <c r="HB14" s="163">
        <v>3.5055999999999998</v>
      </c>
      <c r="HC14" s="163">
        <v>6.1573000000000002</v>
      </c>
      <c r="HD14" s="164"/>
      <c r="HE14" s="164"/>
      <c r="HF14" s="163">
        <v>-13.9818</v>
      </c>
      <c r="HG14" s="163">
        <v>25.3734</v>
      </c>
      <c r="HH14" s="163">
        <v>102.34610000000001</v>
      </c>
      <c r="HI14" s="163">
        <v>39.414900000000003</v>
      </c>
      <c r="HJ14" s="163">
        <v>40.263100000000001</v>
      </c>
      <c r="HK14" s="163">
        <v>-8.2509999999999994</v>
      </c>
      <c r="HL14" s="164"/>
      <c r="HM14" s="163">
        <v>-10.8772</v>
      </c>
      <c r="HN14" s="163">
        <v>-13.8415</v>
      </c>
      <c r="HO14" s="164"/>
      <c r="HP14" s="164"/>
      <c r="HQ14" s="163">
        <v>-10.798400000000001</v>
      </c>
      <c r="HR14" s="163">
        <v>-10.611599999999999</v>
      </c>
      <c r="HS14" s="163">
        <v>3.4575999999999998</v>
      </c>
      <c r="HT14" s="163">
        <v>3.1257999999999999</v>
      </c>
      <c r="HU14" s="163">
        <v>18.68</v>
      </c>
      <c r="HV14" s="163">
        <v>18.73</v>
      </c>
      <c r="HW14" s="163">
        <v>-27.7</v>
      </c>
      <c r="HX14" s="163">
        <v>-29</v>
      </c>
      <c r="HY14" s="163">
        <v>0.54659999999999997</v>
      </c>
      <c r="HZ14" s="163">
        <v>-11.76</v>
      </c>
      <c r="IA14" s="163">
        <v>104.7953</v>
      </c>
      <c r="IB14" s="163">
        <v>21.976299999999998</v>
      </c>
      <c r="IC14" s="163">
        <v>21.920400000000001</v>
      </c>
      <c r="ID14" s="163">
        <v>-20</v>
      </c>
      <c r="IE14" s="163">
        <v>-44</v>
      </c>
      <c r="IF14" s="163">
        <v>-5</v>
      </c>
      <c r="IG14" s="163">
        <v>-5.5</v>
      </c>
      <c r="IH14" s="163">
        <v>-17.8294</v>
      </c>
      <c r="II14" s="163">
        <v>-17.6876</v>
      </c>
      <c r="IJ14" s="163">
        <v>-144.50360000000001</v>
      </c>
      <c r="IK14" s="163">
        <v>57.036200000000001</v>
      </c>
      <c r="IL14" s="163">
        <v>-275.29379999999998</v>
      </c>
      <c r="IM14" s="163">
        <v>-26.479800000000001</v>
      </c>
      <c r="IN14" s="163">
        <v>-32.133899999999997</v>
      </c>
      <c r="IO14" s="163">
        <v>120.3031</v>
      </c>
      <c r="IP14" s="163">
        <v>44.190199999999997</v>
      </c>
      <c r="IQ14" s="163">
        <v>147.85849999999999</v>
      </c>
      <c r="IR14" s="163">
        <v>128.6097</v>
      </c>
      <c r="IS14" s="163">
        <v>62.744300000000003</v>
      </c>
      <c r="IT14" s="163">
        <v>25.674700000000001</v>
      </c>
      <c r="IU14" s="163">
        <v>25.281300000000002</v>
      </c>
      <c r="IV14" s="163">
        <v>-40.329799999999999</v>
      </c>
      <c r="IW14" s="163">
        <v>218.75980000000001</v>
      </c>
      <c r="IX14" s="163">
        <v>-224.5719</v>
      </c>
      <c r="IY14" s="163">
        <v>-6.5510000000000002</v>
      </c>
      <c r="IZ14" s="163">
        <v>16.350999999999999</v>
      </c>
      <c r="JA14" s="163">
        <v>-2.1545999999999998</v>
      </c>
      <c r="JB14" s="164"/>
      <c r="JC14" s="163">
        <v>-10.08</v>
      </c>
      <c r="JD14" s="163">
        <v>-0.36799999999999999</v>
      </c>
      <c r="JE14" s="163">
        <v>-0.378</v>
      </c>
      <c r="JF14" s="163">
        <v>6.56</v>
      </c>
      <c r="JG14" s="163">
        <v>-7.12</v>
      </c>
      <c r="JH14" s="163">
        <v>-1.5883</v>
      </c>
      <c r="JI14" s="163">
        <v>0.82250000000000001</v>
      </c>
      <c r="JJ14" s="163">
        <v>10.6676</v>
      </c>
      <c r="JK14" s="163">
        <v>-8.8181999999999992</v>
      </c>
      <c r="JL14" s="163">
        <v>-8.1999999999999993</v>
      </c>
      <c r="JM14" s="163">
        <v>0.505</v>
      </c>
      <c r="JN14" s="163">
        <v>-0.48399999999999999</v>
      </c>
      <c r="JO14" s="163">
        <v>2.9300999999999999</v>
      </c>
      <c r="JP14" s="163">
        <v>3.3856999999999999</v>
      </c>
      <c r="JQ14" s="163">
        <v>5.4321000000000002</v>
      </c>
      <c r="JR14" s="164"/>
      <c r="JS14" s="163">
        <v>4.9867999999999997</v>
      </c>
      <c r="JT14" s="164"/>
      <c r="JU14" s="163">
        <v>28.9</v>
      </c>
      <c r="JV14" s="163">
        <v>2.2976000000000001</v>
      </c>
      <c r="JW14" s="163">
        <v>-0.06</v>
      </c>
      <c r="JX14" s="164"/>
      <c r="JY14" s="163">
        <v>-9.11</v>
      </c>
      <c r="JZ14" s="163">
        <v>-2.8591000000000002</v>
      </c>
      <c r="KA14" s="163">
        <v>-24.808199999999999</v>
      </c>
      <c r="KB14" s="163">
        <v>-7.8535000000000004</v>
      </c>
      <c r="KC14" s="163">
        <v>-4.3166000000000002</v>
      </c>
      <c r="KD14" s="163">
        <v>-23.927499999999998</v>
      </c>
      <c r="KE14" s="163">
        <v>-3.3451</v>
      </c>
      <c r="KF14" s="163">
        <v>-31.2</v>
      </c>
      <c r="KG14" s="163">
        <v>13.7</v>
      </c>
      <c r="KH14" s="163">
        <v>38.188499999999998</v>
      </c>
      <c r="KI14" s="163">
        <v>-92.120900000000006</v>
      </c>
    </row>
    <row r="15" spans="1:295" ht="18" customHeight="1" x14ac:dyDescent="0.3">
      <c r="A15" s="160" t="s">
        <v>48</v>
      </c>
      <c r="B15" s="160" t="s">
        <v>797</v>
      </c>
      <c r="C15" s="164">
        <v>0</v>
      </c>
      <c r="D15" s="163">
        <v>2.2469000000000001</v>
      </c>
      <c r="E15" s="163">
        <v>-17.492000000000001</v>
      </c>
      <c r="F15" s="163">
        <v>2.3182999999999998</v>
      </c>
      <c r="G15" s="163">
        <v>8.6242000000000001</v>
      </c>
      <c r="H15" s="164"/>
      <c r="I15" s="163">
        <v>10.8163</v>
      </c>
      <c r="J15" s="164"/>
      <c r="K15" s="163">
        <v>6.1386000000000003</v>
      </c>
      <c r="L15" s="163">
        <v>1.7779</v>
      </c>
      <c r="M15" s="163">
        <v>3.2385000000000002</v>
      </c>
      <c r="N15" s="163">
        <v>0</v>
      </c>
      <c r="O15" s="163">
        <v>-17.600000000000001</v>
      </c>
      <c r="P15" s="164"/>
      <c r="Q15" s="164"/>
      <c r="R15" s="163">
        <v>-11</v>
      </c>
      <c r="S15" s="163">
        <v>2.7924000000000002</v>
      </c>
      <c r="T15" s="163">
        <v>0.75549999999999995</v>
      </c>
      <c r="U15" s="163">
        <v>3.2585000000000002</v>
      </c>
      <c r="V15" s="163">
        <v>3.1051000000000002</v>
      </c>
      <c r="W15" s="163">
        <v>5.8208000000000002</v>
      </c>
      <c r="X15" s="163">
        <v>4.2698999999999998</v>
      </c>
      <c r="Y15" s="163">
        <v>0.20019999999999999</v>
      </c>
      <c r="Z15" s="163">
        <v>2.7621000000000002</v>
      </c>
      <c r="AA15" s="164"/>
      <c r="AB15" s="163">
        <v>-1.1243000000000001</v>
      </c>
      <c r="AC15" s="163">
        <v>-0.40100000000000002</v>
      </c>
      <c r="AD15" s="163">
        <v>-0.38500000000000001</v>
      </c>
      <c r="AE15" s="163">
        <v>-3.4060000000000001</v>
      </c>
      <c r="AF15" s="163">
        <v>-22.2</v>
      </c>
      <c r="AG15" s="163">
        <v>-15.4</v>
      </c>
      <c r="AH15" s="163">
        <v>-1.8169999999999999</v>
      </c>
      <c r="AI15" s="163">
        <v>0.39500000000000002</v>
      </c>
      <c r="AJ15" s="163">
        <v>-20.309999999999999</v>
      </c>
      <c r="AK15" s="163">
        <v>-20.440000000000001</v>
      </c>
      <c r="AL15" s="164"/>
      <c r="AM15" s="163">
        <v>-2.86</v>
      </c>
      <c r="AN15" s="163">
        <v>-2.87</v>
      </c>
      <c r="AO15" s="163">
        <v>1.9012</v>
      </c>
      <c r="AP15" s="163">
        <v>3.7355</v>
      </c>
      <c r="AQ15" s="163">
        <v>14.715400000000001</v>
      </c>
      <c r="AR15" s="163">
        <v>16.880299999999998</v>
      </c>
      <c r="AS15" s="163">
        <v>-19.1327</v>
      </c>
      <c r="AT15" s="163">
        <v>-9.2431999999999999</v>
      </c>
      <c r="AU15" s="163">
        <v>-8.3475999999999999</v>
      </c>
      <c r="AV15" s="163">
        <v>1.4494</v>
      </c>
      <c r="AW15" s="163">
        <v>1.7033</v>
      </c>
      <c r="AX15" s="163">
        <v>-16.744900000000001</v>
      </c>
      <c r="AY15" s="163">
        <v>-13.6638</v>
      </c>
      <c r="AZ15" s="163">
        <v>0.40689999999999998</v>
      </c>
      <c r="BA15" s="163">
        <v>2.6676000000000002</v>
      </c>
      <c r="BB15" s="163">
        <v>42.479900000000001</v>
      </c>
      <c r="BC15" s="163">
        <v>9.6083999999999996</v>
      </c>
      <c r="BD15" s="163">
        <v>-5.9</v>
      </c>
      <c r="BE15" s="163">
        <v>-6.1</v>
      </c>
      <c r="BF15" s="163">
        <v>-25.806999999999999</v>
      </c>
      <c r="BG15" s="163">
        <v>-25.613099999999999</v>
      </c>
      <c r="BH15" s="163">
        <v>-1.6034999999999999</v>
      </c>
      <c r="BI15" s="164"/>
      <c r="BJ15" s="163">
        <v>1.1976</v>
      </c>
      <c r="BK15" s="163">
        <v>-0.17430000000000001</v>
      </c>
      <c r="BL15" s="164"/>
      <c r="BM15" s="163">
        <v>-0.83889999999999998</v>
      </c>
      <c r="BN15" s="163">
        <v>-84.475200000000001</v>
      </c>
      <c r="BO15" s="163">
        <v>18.646799999999999</v>
      </c>
      <c r="BP15" s="163">
        <v>18.189</v>
      </c>
      <c r="BQ15" s="163">
        <v>72.035399999999996</v>
      </c>
      <c r="BR15" s="163">
        <v>-177.17869999999999</v>
      </c>
      <c r="BS15" s="164"/>
      <c r="BT15" s="164"/>
      <c r="BU15" s="164"/>
      <c r="BV15" s="164"/>
      <c r="BW15" s="163">
        <v>6.49</v>
      </c>
      <c r="BX15" s="163">
        <v>4.76</v>
      </c>
      <c r="BY15" s="163">
        <v>-16.96</v>
      </c>
      <c r="BZ15" s="163">
        <v>-3.69</v>
      </c>
      <c r="CA15" s="163">
        <v>-26.519300000000001</v>
      </c>
      <c r="CB15" s="163">
        <v>-26.1174</v>
      </c>
      <c r="CC15" s="163">
        <v>27.640799999999999</v>
      </c>
      <c r="CD15" s="163">
        <v>26.5121</v>
      </c>
      <c r="CE15" s="163">
        <v>-5.1959</v>
      </c>
      <c r="CF15" s="163">
        <v>-0.1431</v>
      </c>
      <c r="CG15" s="163">
        <v>0.25130000000000002</v>
      </c>
      <c r="CH15" s="163">
        <v>2.3304999999999998</v>
      </c>
      <c r="CI15" s="164"/>
      <c r="CJ15" s="164"/>
      <c r="CK15" s="164"/>
      <c r="CL15" s="163">
        <v>12.3</v>
      </c>
      <c r="CM15" s="163">
        <v>9.5</v>
      </c>
      <c r="CN15" s="163">
        <v>-1.03</v>
      </c>
      <c r="CO15" s="163">
        <v>26.399899999999999</v>
      </c>
      <c r="CP15" s="163">
        <v>26.3338</v>
      </c>
      <c r="CQ15" s="163">
        <v>24.483799999999999</v>
      </c>
      <c r="CR15" s="163">
        <v>79.160200000000003</v>
      </c>
      <c r="CS15" s="163">
        <v>78.470100000000002</v>
      </c>
      <c r="CT15" s="163">
        <v>-25.116900000000001</v>
      </c>
      <c r="CU15" s="163">
        <v>-55.314799999999998</v>
      </c>
      <c r="CV15" s="163">
        <v>-27.052</v>
      </c>
      <c r="CW15" s="163">
        <v>1.6157999999999999</v>
      </c>
      <c r="CX15" s="163">
        <v>14.99</v>
      </c>
      <c r="CY15" s="163">
        <v>4.6900000000000004</v>
      </c>
      <c r="CZ15" s="163">
        <v>3.1299000000000001</v>
      </c>
      <c r="DA15" s="163">
        <v>3.5186999999999999</v>
      </c>
      <c r="DB15" s="163">
        <v>-6.11</v>
      </c>
      <c r="DC15" s="164"/>
      <c r="DD15" s="164"/>
      <c r="DE15" s="164"/>
      <c r="DF15" s="163">
        <v>42.232900000000001</v>
      </c>
      <c r="DG15" s="164"/>
      <c r="DH15" s="163">
        <v>-2.9918</v>
      </c>
      <c r="DI15" s="164"/>
      <c r="DJ15" s="163">
        <v>21.3</v>
      </c>
      <c r="DK15" s="163">
        <v>-5.6444999999999999</v>
      </c>
      <c r="DL15" s="163">
        <v>-3.9272</v>
      </c>
      <c r="DM15" s="163">
        <v>0.79349999999999998</v>
      </c>
      <c r="DN15" s="163">
        <v>1.4902</v>
      </c>
      <c r="DO15" s="163">
        <v>-3.74</v>
      </c>
      <c r="DP15" s="163">
        <v>-0.79</v>
      </c>
      <c r="DQ15" s="163">
        <v>2.7280000000000002</v>
      </c>
      <c r="DR15" s="163">
        <v>-40.9373</v>
      </c>
      <c r="DS15" s="163">
        <v>-8.3699999999999992</v>
      </c>
      <c r="DT15" s="163">
        <v>-8.48</v>
      </c>
      <c r="DU15" s="163">
        <v>18.72</v>
      </c>
      <c r="DV15" s="163">
        <v>13.89</v>
      </c>
      <c r="DW15" s="163">
        <v>-39.527299999999997</v>
      </c>
      <c r="DX15" s="163">
        <v>-19.2727</v>
      </c>
      <c r="DY15" s="163">
        <v>-42.864699999999999</v>
      </c>
      <c r="DZ15" s="163">
        <v>-42.4636</v>
      </c>
      <c r="EA15" s="163">
        <v>-20.318100000000001</v>
      </c>
      <c r="EB15" s="163">
        <v>-34.839500000000001</v>
      </c>
      <c r="EC15" s="163">
        <v>-42.8767</v>
      </c>
      <c r="ED15" s="163">
        <v>-43.3431</v>
      </c>
      <c r="EE15" s="163">
        <v>-18.6294</v>
      </c>
      <c r="EF15" s="163">
        <v>-21.273</v>
      </c>
      <c r="EG15" s="163">
        <v>-11.134</v>
      </c>
      <c r="EH15" s="163">
        <v>-147.4776</v>
      </c>
      <c r="EI15" s="163">
        <v>-8.0495999999999999</v>
      </c>
      <c r="EJ15" s="164"/>
      <c r="EK15" s="163">
        <v>-6.718</v>
      </c>
      <c r="EL15" s="163">
        <v>-6.1981999999999999</v>
      </c>
      <c r="EM15" s="163">
        <v>25.181100000000001</v>
      </c>
      <c r="EN15" s="163">
        <v>-17.874700000000001</v>
      </c>
      <c r="EO15" s="164"/>
      <c r="EP15" s="163">
        <v>-1.54</v>
      </c>
      <c r="EQ15" s="163">
        <v>-30.865100000000002</v>
      </c>
      <c r="ER15" s="163">
        <v>-30.7578</v>
      </c>
      <c r="ES15" s="163">
        <v>18.487500000000001</v>
      </c>
      <c r="ET15" s="163">
        <v>6.39</v>
      </c>
      <c r="EU15" s="163">
        <v>-8.01</v>
      </c>
      <c r="EV15" s="163">
        <v>-1</v>
      </c>
      <c r="EW15" s="163">
        <v>2.3466999999999998</v>
      </c>
      <c r="EX15" s="163">
        <v>-21.601800000000001</v>
      </c>
      <c r="EY15" s="163">
        <v>-10.063800000000001</v>
      </c>
      <c r="EZ15" s="163">
        <v>-10.237500000000001</v>
      </c>
      <c r="FA15" s="163">
        <v>9.6111000000000004</v>
      </c>
      <c r="FB15" s="163">
        <v>18.637499999999999</v>
      </c>
      <c r="FC15" s="163">
        <v>-35.9253</v>
      </c>
      <c r="FD15" s="163">
        <v>4.5824999999999996</v>
      </c>
      <c r="FE15" s="164"/>
      <c r="FF15" s="163">
        <v>4.4066999999999998</v>
      </c>
      <c r="FG15" s="164"/>
      <c r="FH15" s="163">
        <v>0</v>
      </c>
      <c r="FI15" s="164"/>
      <c r="FJ15" s="163">
        <v>12.559200000000001</v>
      </c>
      <c r="FK15" s="163">
        <v>12.559200000000001</v>
      </c>
      <c r="FL15" s="163">
        <v>-19.2575</v>
      </c>
      <c r="FM15" s="163">
        <v>27.426400000000001</v>
      </c>
      <c r="FN15" s="163">
        <v>27.5137</v>
      </c>
      <c r="FO15" s="163">
        <v>-10.1523</v>
      </c>
      <c r="FP15" s="164"/>
      <c r="FQ15" s="163">
        <v>16.1099</v>
      </c>
      <c r="FR15" s="163">
        <v>-17.2</v>
      </c>
      <c r="FS15" s="163">
        <v>-2.7204999999999999</v>
      </c>
      <c r="FT15" s="163">
        <v>0.16500000000000001</v>
      </c>
      <c r="FU15" s="163">
        <v>1.38</v>
      </c>
      <c r="FV15" s="163">
        <v>2.58</v>
      </c>
      <c r="FW15" s="163">
        <v>-16.6036</v>
      </c>
      <c r="FX15" s="164"/>
      <c r="FY15" s="163">
        <v>1.456</v>
      </c>
      <c r="FZ15" s="163">
        <v>0.77100000000000002</v>
      </c>
      <c r="GA15" s="164"/>
      <c r="GB15" s="163">
        <v>-0.61</v>
      </c>
      <c r="GC15" s="163">
        <v>-14.576499999999999</v>
      </c>
      <c r="GD15" s="163">
        <v>-5.5808999999999997</v>
      </c>
      <c r="GE15" s="163">
        <v>-3.81</v>
      </c>
      <c r="GF15" s="163">
        <v>29.993200000000002</v>
      </c>
      <c r="GG15" s="164"/>
      <c r="GH15" s="163">
        <v>18.225999999999999</v>
      </c>
      <c r="GI15" s="163">
        <v>-3.2364000000000002</v>
      </c>
      <c r="GJ15" s="163">
        <v>-3.4954999999999998</v>
      </c>
      <c r="GK15" s="163">
        <v>1.8378000000000001</v>
      </c>
      <c r="GL15" s="164"/>
      <c r="GM15" s="164"/>
      <c r="GN15" s="164"/>
      <c r="GO15" s="163">
        <v>-6.1856</v>
      </c>
      <c r="GP15" s="163">
        <v>1.9499</v>
      </c>
      <c r="GQ15" s="163">
        <v>-21.791599999999999</v>
      </c>
      <c r="GR15" s="163">
        <v>6.3144999999999998</v>
      </c>
      <c r="GS15" s="163">
        <v>6.3064</v>
      </c>
      <c r="GT15" s="163">
        <v>130.2954</v>
      </c>
      <c r="GU15" s="163">
        <v>-6.2310999999999996</v>
      </c>
      <c r="GV15" s="163">
        <v>-8.9337</v>
      </c>
      <c r="GW15" s="163">
        <v>6.5312000000000001</v>
      </c>
      <c r="GX15" s="163">
        <v>2.8243999999999998</v>
      </c>
      <c r="GY15" s="163">
        <v>5.4649000000000001</v>
      </c>
      <c r="GZ15" s="163">
        <v>5.4432999999999998</v>
      </c>
      <c r="HA15" s="163">
        <v>2</v>
      </c>
      <c r="HB15" s="163">
        <v>2.8599000000000001</v>
      </c>
      <c r="HC15" s="163">
        <v>5.2160000000000002</v>
      </c>
      <c r="HD15" s="164"/>
      <c r="HE15" s="164"/>
      <c r="HF15" s="163">
        <v>-11.4971</v>
      </c>
      <c r="HG15" s="163">
        <v>21.752700000000001</v>
      </c>
      <c r="HH15" s="163">
        <v>98.749499999999998</v>
      </c>
      <c r="HI15" s="163">
        <v>39.945700000000002</v>
      </c>
      <c r="HJ15" s="163">
        <v>39.9542</v>
      </c>
      <c r="HK15" s="163">
        <v>-8.1064000000000007</v>
      </c>
      <c r="HL15" s="164"/>
      <c r="HM15" s="163">
        <v>0</v>
      </c>
      <c r="HN15" s="163">
        <v>-10.559699999999999</v>
      </c>
      <c r="HO15" s="164"/>
      <c r="HP15" s="164"/>
      <c r="HQ15" s="163">
        <v>-12.5672</v>
      </c>
      <c r="HR15" s="163">
        <v>-11.962899999999999</v>
      </c>
      <c r="HS15" s="163">
        <v>2.9940000000000002</v>
      </c>
      <c r="HT15" s="163">
        <v>3.0463</v>
      </c>
      <c r="HU15" s="163">
        <v>17.100000000000001</v>
      </c>
      <c r="HV15" s="163">
        <v>17.07</v>
      </c>
      <c r="HW15" s="163">
        <v>-30</v>
      </c>
      <c r="HX15" s="163">
        <v>-30.3</v>
      </c>
      <c r="HY15" s="163">
        <v>0.47520000000000001</v>
      </c>
      <c r="HZ15" s="163">
        <v>-11.44</v>
      </c>
      <c r="IA15" s="163">
        <v>108.7218</v>
      </c>
      <c r="IB15" s="163">
        <v>20.399000000000001</v>
      </c>
      <c r="IC15" s="163">
        <v>20.342099999999999</v>
      </c>
      <c r="ID15" s="163">
        <v>-19.899999999999999</v>
      </c>
      <c r="IE15" s="163">
        <v>-44.1</v>
      </c>
      <c r="IF15" s="163">
        <v>-3.7</v>
      </c>
      <c r="IG15" s="163">
        <v>-4.3</v>
      </c>
      <c r="IH15" s="164"/>
      <c r="II15" s="164"/>
      <c r="IJ15" s="163">
        <v>-139.97489999999999</v>
      </c>
      <c r="IK15" s="163">
        <v>60.443300000000001</v>
      </c>
      <c r="IL15" s="163">
        <v>-276.34210000000002</v>
      </c>
      <c r="IM15" s="163">
        <v>-31.897400000000001</v>
      </c>
      <c r="IN15" s="163">
        <v>-32.890599999999999</v>
      </c>
      <c r="IO15" s="163">
        <v>124.4203</v>
      </c>
      <c r="IP15" s="163">
        <v>41.202100000000002</v>
      </c>
      <c r="IQ15" s="163">
        <v>149.36770000000001</v>
      </c>
      <c r="IR15" s="163">
        <v>130.98699999999999</v>
      </c>
      <c r="IS15" s="163">
        <v>60.212299999999999</v>
      </c>
      <c r="IT15" s="163">
        <v>27.235600000000002</v>
      </c>
      <c r="IU15" s="163">
        <v>26.920100000000001</v>
      </c>
      <c r="IV15" s="163">
        <v>-38.317700000000002</v>
      </c>
      <c r="IW15" s="163">
        <v>219.13159999999999</v>
      </c>
      <c r="IX15" s="163">
        <v>-230.60589999999999</v>
      </c>
      <c r="IY15" s="163">
        <v>-11.8994</v>
      </c>
      <c r="IZ15" s="163">
        <v>22.6005</v>
      </c>
      <c r="JA15" s="163">
        <v>-1.4295</v>
      </c>
      <c r="JB15" s="164"/>
      <c r="JC15" s="163">
        <v>-10.32</v>
      </c>
      <c r="JD15" s="163">
        <v>-0.41899999999999998</v>
      </c>
      <c r="JE15" s="163">
        <v>-0.42599999999999999</v>
      </c>
      <c r="JF15" s="163">
        <v>6.64</v>
      </c>
      <c r="JG15" s="163">
        <v>-7.04</v>
      </c>
      <c r="JH15" s="163">
        <v>-2.1469999999999998</v>
      </c>
      <c r="JI15" s="163">
        <v>1.1153999999999999</v>
      </c>
      <c r="JJ15" s="163">
        <v>10.8415</v>
      </c>
      <c r="JK15" s="163">
        <v>-8.8181999999999992</v>
      </c>
      <c r="JL15" s="163">
        <v>-8.4</v>
      </c>
      <c r="JM15" s="163">
        <v>-0.54100000000000004</v>
      </c>
      <c r="JN15" s="163">
        <v>-1.6659999999999999</v>
      </c>
      <c r="JO15" s="163">
        <v>2.7206999999999999</v>
      </c>
      <c r="JP15" s="163">
        <v>3.1061999999999999</v>
      </c>
      <c r="JQ15" s="163">
        <v>7.5351999999999997</v>
      </c>
      <c r="JR15" s="164"/>
      <c r="JS15" s="163">
        <v>5.069</v>
      </c>
      <c r="JT15" s="164"/>
      <c r="JU15" s="163">
        <v>30.1</v>
      </c>
      <c r="JV15" s="163">
        <v>2.1987999999999999</v>
      </c>
      <c r="JW15" s="163">
        <v>-0.09</v>
      </c>
      <c r="JX15" s="164"/>
      <c r="JY15" s="163">
        <v>-8.4001999999999999</v>
      </c>
      <c r="JZ15" s="163">
        <v>-3.2269999999999999</v>
      </c>
      <c r="KA15" s="163">
        <v>-24.712499999999999</v>
      </c>
      <c r="KB15" s="163">
        <v>-8.1807999999999996</v>
      </c>
      <c r="KC15" s="163">
        <v>-3.5118</v>
      </c>
      <c r="KD15" s="163">
        <v>-23.5852</v>
      </c>
      <c r="KE15" s="163">
        <v>-4.2915999999999999</v>
      </c>
      <c r="KF15" s="163">
        <v>-30.4</v>
      </c>
      <c r="KG15" s="163">
        <v>13.2</v>
      </c>
      <c r="KH15" s="163">
        <v>36.9161</v>
      </c>
      <c r="KI15" s="163">
        <v>-91.995000000000005</v>
      </c>
    </row>
    <row r="16" spans="1:295" ht="18" customHeight="1" x14ac:dyDescent="0.3">
      <c r="A16" s="160" t="s">
        <v>48</v>
      </c>
      <c r="B16" s="160" t="s">
        <v>798</v>
      </c>
      <c r="C16" s="166">
        <v>0</v>
      </c>
      <c r="D16" s="165">
        <v>2.2671999999999999</v>
      </c>
      <c r="E16" s="165">
        <v>-17.374099999999999</v>
      </c>
      <c r="F16" s="165">
        <v>2.2930000000000001</v>
      </c>
      <c r="G16" s="165">
        <v>8.7809000000000008</v>
      </c>
      <c r="H16" s="166"/>
      <c r="I16" s="165">
        <v>10.732699999999999</v>
      </c>
      <c r="J16" s="166"/>
      <c r="K16" s="165">
        <v>5.4288999999999996</v>
      </c>
      <c r="L16" s="165">
        <v>1.4570000000000001</v>
      </c>
      <c r="M16" s="165">
        <v>2.9245000000000001</v>
      </c>
      <c r="N16" s="165">
        <v>0</v>
      </c>
      <c r="O16" s="165">
        <v>-19.8</v>
      </c>
      <c r="P16" s="166"/>
      <c r="Q16" s="166"/>
      <c r="R16" s="166"/>
      <c r="S16" s="165">
        <v>2.7088999999999999</v>
      </c>
      <c r="T16" s="165">
        <v>3.9E-2</v>
      </c>
      <c r="U16" s="165">
        <v>3.1459000000000001</v>
      </c>
      <c r="V16" s="165">
        <v>3.1113</v>
      </c>
      <c r="W16" s="165">
        <v>5.8109999999999999</v>
      </c>
      <c r="X16" s="165">
        <v>4.1778000000000004</v>
      </c>
      <c r="Y16" s="165">
        <v>-8.5699999999999998E-2</v>
      </c>
      <c r="Z16" s="165">
        <v>2.7907000000000002</v>
      </c>
      <c r="AA16" s="166"/>
      <c r="AB16" s="165">
        <v>-1.2249000000000001</v>
      </c>
      <c r="AC16" s="165">
        <v>-0.33100000000000002</v>
      </c>
      <c r="AD16" s="165">
        <v>-0.314</v>
      </c>
      <c r="AE16" s="165">
        <v>-3.637</v>
      </c>
      <c r="AF16" s="165">
        <v>-22.2</v>
      </c>
      <c r="AG16" s="165">
        <v>-15.4</v>
      </c>
      <c r="AH16" s="165">
        <v>-1.958</v>
      </c>
      <c r="AI16" s="165">
        <v>0.38500000000000001</v>
      </c>
      <c r="AJ16" s="165">
        <v>-20.32</v>
      </c>
      <c r="AK16" s="165">
        <v>-20.32</v>
      </c>
      <c r="AL16" s="166"/>
      <c r="AM16" s="165">
        <v>-1.89</v>
      </c>
      <c r="AN16" s="165">
        <v>-2.02</v>
      </c>
      <c r="AO16" s="165">
        <v>1.7923</v>
      </c>
      <c r="AP16" s="165">
        <v>3.7027000000000001</v>
      </c>
      <c r="AQ16" s="165">
        <v>14.9277</v>
      </c>
      <c r="AR16" s="165">
        <v>15.9992</v>
      </c>
      <c r="AS16" s="165">
        <v>-20.703399999999998</v>
      </c>
      <c r="AT16" s="165">
        <v>-9.7789999999999999</v>
      </c>
      <c r="AU16" s="165">
        <v>-9.8134999999999994</v>
      </c>
      <c r="AV16" s="165">
        <v>16.310600000000001</v>
      </c>
      <c r="AW16" s="165">
        <v>16.886399999999998</v>
      </c>
      <c r="AX16" s="165">
        <v>-20.093900000000001</v>
      </c>
      <c r="AY16" s="165">
        <v>-17.146799999999999</v>
      </c>
      <c r="AZ16" s="165">
        <v>2.7742</v>
      </c>
      <c r="BA16" s="165">
        <v>16.676500000000001</v>
      </c>
      <c r="BB16" s="165">
        <v>40.504800000000003</v>
      </c>
      <c r="BC16" s="165">
        <v>8.8571000000000009</v>
      </c>
      <c r="BD16" s="165">
        <v>-5.6</v>
      </c>
      <c r="BE16" s="165">
        <v>-6</v>
      </c>
      <c r="BF16" s="165">
        <v>-23.0503</v>
      </c>
      <c r="BG16" s="165">
        <v>-24.411899999999999</v>
      </c>
      <c r="BH16" s="165">
        <v>-1.4944</v>
      </c>
      <c r="BI16" s="166"/>
      <c r="BJ16" s="165">
        <v>-0.45669999999999999</v>
      </c>
      <c r="BK16" s="165">
        <v>-7.6200000000000004E-2</v>
      </c>
      <c r="BL16" s="166"/>
      <c r="BM16" s="165">
        <v>-0.90259999999999996</v>
      </c>
      <c r="BN16" s="165">
        <v>-67.140699999999995</v>
      </c>
      <c r="BO16" s="165">
        <v>17.364999999999998</v>
      </c>
      <c r="BP16" s="165">
        <v>17.242999999999999</v>
      </c>
      <c r="BQ16" s="165">
        <v>65.0291</v>
      </c>
      <c r="BR16" s="165">
        <v>-166.86930000000001</v>
      </c>
      <c r="BS16" s="166"/>
      <c r="BT16" s="166"/>
      <c r="BU16" s="166"/>
      <c r="BV16" s="166"/>
      <c r="BW16" s="165">
        <v>6.61</v>
      </c>
      <c r="BX16" s="165">
        <v>4.4400000000000004</v>
      </c>
      <c r="BY16" s="165">
        <v>-17.12</v>
      </c>
      <c r="BZ16" s="165">
        <v>-2.81</v>
      </c>
      <c r="CA16" s="165">
        <v>-25.581600000000002</v>
      </c>
      <c r="CB16" s="165">
        <v>-24.242000000000001</v>
      </c>
      <c r="CC16" s="165">
        <v>27.715699999999998</v>
      </c>
      <c r="CD16" s="165">
        <v>27.124199999999998</v>
      </c>
      <c r="CE16" s="165">
        <v>-4.5347999999999997</v>
      </c>
      <c r="CF16" s="165">
        <v>-2.8891</v>
      </c>
      <c r="CG16" s="165">
        <v>-2.9462999999999999</v>
      </c>
      <c r="CH16" s="165">
        <v>4.8300000000000003E-2</v>
      </c>
      <c r="CI16" s="166"/>
      <c r="CJ16" s="166"/>
      <c r="CK16" s="166"/>
      <c r="CL16" s="165">
        <v>12.6</v>
      </c>
      <c r="CM16" s="165">
        <v>9.6</v>
      </c>
      <c r="CN16" s="165">
        <v>-0.93</v>
      </c>
      <c r="CO16" s="165">
        <v>25.014700000000001</v>
      </c>
      <c r="CP16" s="165">
        <v>24.689299999999999</v>
      </c>
      <c r="CQ16" s="165">
        <v>23.401800000000001</v>
      </c>
      <c r="CR16" s="165">
        <v>77.527600000000007</v>
      </c>
      <c r="CS16" s="165">
        <v>76.669200000000004</v>
      </c>
      <c r="CT16" s="165">
        <v>-24.253499999999999</v>
      </c>
      <c r="CU16" s="165">
        <v>-54.088900000000002</v>
      </c>
      <c r="CV16" s="165">
        <v>-25.932700000000001</v>
      </c>
      <c r="CW16" s="165">
        <v>1.5670999999999999</v>
      </c>
      <c r="CX16" s="165">
        <v>14.87</v>
      </c>
      <c r="CY16" s="165">
        <v>4.8899999999999997</v>
      </c>
      <c r="CZ16" s="165">
        <v>3.1299000000000001</v>
      </c>
      <c r="DA16" s="165">
        <v>3.6162999999999998</v>
      </c>
      <c r="DB16" s="165">
        <v>-6.02</v>
      </c>
      <c r="DC16" s="166"/>
      <c r="DD16" s="166"/>
      <c r="DE16" s="166"/>
      <c r="DF16" s="165">
        <v>36.661999999999999</v>
      </c>
      <c r="DG16" s="165">
        <v>0.65810000000000002</v>
      </c>
      <c r="DH16" s="165">
        <v>-2.9276</v>
      </c>
      <c r="DI16" s="166"/>
      <c r="DJ16" s="166"/>
      <c r="DK16" s="165">
        <v>-5.3418000000000001</v>
      </c>
      <c r="DL16" s="165">
        <v>-3.9272</v>
      </c>
      <c r="DM16" s="165">
        <v>1.4244000000000001</v>
      </c>
      <c r="DN16" s="165">
        <v>1.4902</v>
      </c>
      <c r="DO16" s="165">
        <v>-3.84</v>
      </c>
      <c r="DP16" s="165">
        <v>-0.88</v>
      </c>
      <c r="DQ16" s="165">
        <v>2.8210000000000002</v>
      </c>
      <c r="DR16" s="165">
        <v>-38.757199999999997</v>
      </c>
      <c r="DS16" s="165">
        <v>-8.17</v>
      </c>
      <c r="DT16" s="165">
        <v>-8.36</v>
      </c>
      <c r="DU16" s="165">
        <v>19.309999999999999</v>
      </c>
      <c r="DV16" s="165">
        <v>14.25</v>
      </c>
      <c r="DW16" s="165">
        <v>-36.218200000000003</v>
      </c>
      <c r="DX16" s="165">
        <v>-18.145499999999998</v>
      </c>
      <c r="DY16" s="165">
        <v>-41.633499999999998</v>
      </c>
      <c r="DZ16" s="165">
        <v>-41.636400000000002</v>
      </c>
      <c r="EA16" s="165">
        <v>-20.099900000000002</v>
      </c>
      <c r="EB16" s="165">
        <v>-33.756999999999998</v>
      </c>
      <c r="EC16" s="165">
        <v>-42.244999999999997</v>
      </c>
      <c r="ED16" s="165">
        <v>-41.4953</v>
      </c>
      <c r="EE16" s="165">
        <v>-20.501899999999999</v>
      </c>
      <c r="EF16" s="165">
        <v>-22.094999999999999</v>
      </c>
      <c r="EG16" s="165">
        <v>-11.034000000000001</v>
      </c>
      <c r="EH16" s="165">
        <v>-141.6969</v>
      </c>
      <c r="EI16" s="165">
        <v>-7.9493999999999998</v>
      </c>
      <c r="EJ16" s="166"/>
      <c r="EK16" s="165">
        <v>-6.9108999999999998</v>
      </c>
      <c r="EL16" s="165">
        <v>-6.2439999999999998</v>
      </c>
      <c r="EM16" s="165">
        <v>22.423999999999999</v>
      </c>
      <c r="EN16" s="165">
        <v>-16.8917</v>
      </c>
      <c r="EO16" s="166"/>
      <c r="EP16" s="165">
        <v>0.52800000000000002</v>
      </c>
      <c r="EQ16" s="165">
        <v>-31.6554</v>
      </c>
      <c r="ER16" s="165">
        <v>-30.8154</v>
      </c>
      <c r="ES16" s="165">
        <v>15.5749</v>
      </c>
      <c r="ET16" s="165">
        <v>0</v>
      </c>
      <c r="EU16" s="165">
        <v>-8.14</v>
      </c>
      <c r="EV16" s="165">
        <v>-3.8</v>
      </c>
      <c r="EW16" s="165">
        <v>2.1355</v>
      </c>
      <c r="EX16" s="165">
        <v>-23.140699999999999</v>
      </c>
      <c r="EY16" s="165">
        <v>-10.440300000000001</v>
      </c>
      <c r="EZ16" s="165">
        <v>-10.584199999999999</v>
      </c>
      <c r="FA16" s="165">
        <v>9.8195999999999994</v>
      </c>
      <c r="FB16" s="165">
        <v>14.9473</v>
      </c>
      <c r="FC16" s="165">
        <v>-33.370100000000001</v>
      </c>
      <c r="FD16" s="165">
        <v>4.742</v>
      </c>
      <c r="FE16" s="166"/>
      <c r="FF16" s="165">
        <v>4.5780000000000003</v>
      </c>
      <c r="FG16" s="166"/>
      <c r="FH16" s="165">
        <v>0</v>
      </c>
      <c r="FI16" s="166"/>
      <c r="FJ16" s="165">
        <v>12.559200000000001</v>
      </c>
      <c r="FK16" s="165">
        <v>11.554500000000001</v>
      </c>
      <c r="FL16" s="165">
        <v>-18.922599999999999</v>
      </c>
      <c r="FM16" s="165">
        <v>25.549199999999999</v>
      </c>
      <c r="FN16" s="165">
        <v>25.373799999999999</v>
      </c>
      <c r="FO16" s="165">
        <v>-9.8668999999999993</v>
      </c>
      <c r="FP16" s="166"/>
      <c r="FQ16" s="165">
        <v>17.833500000000001</v>
      </c>
      <c r="FR16" s="165">
        <v>-17.09</v>
      </c>
      <c r="FS16" s="165">
        <v>-2.5081000000000002</v>
      </c>
      <c r="FT16" s="165">
        <v>0.1623</v>
      </c>
      <c r="FU16" s="165">
        <v>1.77</v>
      </c>
      <c r="FV16" s="165">
        <v>2.4</v>
      </c>
      <c r="FW16" s="165">
        <v>-16.6188</v>
      </c>
      <c r="FX16" s="166"/>
      <c r="FY16" s="165">
        <v>1.4730000000000001</v>
      </c>
      <c r="FZ16" s="165">
        <v>0.61799999999999999</v>
      </c>
      <c r="GA16" s="166"/>
      <c r="GB16" s="165">
        <v>-0.27</v>
      </c>
      <c r="GC16" s="165">
        <v>-14.923299999999999</v>
      </c>
      <c r="GD16" s="165">
        <v>-7.3821000000000003</v>
      </c>
      <c r="GE16" s="165">
        <v>-3.57</v>
      </c>
      <c r="GF16" s="165">
        <v>30.438800000000001</v>
      </c>
      <c r="GG16" s="166"/>
      <c r="GH16" s="165">
        <v>18.4681</v>
      </c>
      <c r="GI16" s="165">
        <v>-3.17</v>
      </c>
      <c r="GJ16" s="165">
        <v>-3.4176000000000002</v>
      </c>
      <c r="GK16" s="165">
        <v>1.8267</v>
      </c>
      <c r="GL16" s="166"/>
      <c r="GM16" s="166"/>
      <c r="GN16" s="165">
        <v>-13.3371</v>
      </c>
      <c r="GO16" s="165">
        <v>-5.9382999999999999</v>
      </c>
      <c r="GP16" s="165">
        <v>1.9331</v>
      </c>
      <c r="GQ16" s="165">
        <v>-21.825299999999999</v>
      </c>
      <c r="GR16" s="165">
        <v>7.3273000000000001</v>
      </c>
      <c r="GS16" s="165">
        <v>6.3093000000000004</v>
      </c>
      <c r="GT16" s="165">
        <v>132.1695</v>
      </c>
      <c r="GU16" s="165">
        <v>-6.3611000000000004</v>
      </c>
      <c r="GV16" s="165">
        <v>-9.0884999999999998</v>
      </c>
      <c r="GW16" s="165">
        <v>6.8617999999999997</v>
      </c>
      <c r="GX16" s="165">
        <v>3.5996999999999999</v>
      </c>
      <c r="GY16" s="165">
        <v>5.4576000000000002</v>
      </c>
      <c r="GZ16" s="165">
        <v>5.4038000000000004</v>
      </c>
      <c r="HA16" s="165">
        <v>3</v>
      </c>
      <c r="HB16" s="165">
        <v>2.8578000000000001</v>
      </c>
      <c r="HC16" s="165">
        <v>4.2549999999999999</v>
      </c>
      <c r="HD16" s="166"/>
      <c r="HE16" s="166"/>
      <c r="HF16" s="165">
        <v>-12.3413</v>
      </c>
      <c r="HG16" s="165">
        <v>22.6372</v>
      </c>
      <c r="HH16" s="165">
        <v>99.444999999999993</v>
      </c>
      <c r="HI16" s="165">
        <v>37.869199999999999</v>
      </c>
      <c r="HJ16" s="165">
        <v>38.622999999999998</v>
      </c>
      <c r="HK16" s="165">
        <v>-8.3863000000000003</v>
      </c>
      <c r="HL16" s="166"/>
      <c r="HM16" s="165">
        <v>-10.8123</v>
      </c>
      <c r="HN16" s="165">
        <v>0</v>
      </c>
      <c r="HO16" s="166"/>
      <c r="HP16" s="166"/>
      <c r="HQ16" s="165">
        <v>-9.1614000000000004</v>
      </c>
      <c r="HR16" s="165">
        <v>-8.5791000000000004</v>
      </c>
      <c r="HS16" s="165">
        <v>3.2347999999999999</v>
      </c>
      <c r="HT16" s="165">
        <v>3.4824000000000002</v>
      </c>
      <c r="HU16" s="165">
        <v>19.32</v>
      </c>
      <c r="HV16" s="165">
        <v>19.350000000000001</v>
      </c>
      <c r="HW16" s="165">
        <v>-31.3</v>
      </c>
      <c r="HX16" s="165">
        <v>-31.7</v>
      </c>
      <c r="HY16" s="165">
        <v>0.51</v>
      </c>
      <c r="HZ16" s="165">
        <v>-10.96</v>
      </c>
      <c r="IA16" s="165">
        <v>101.2272</v>
      </c>
      <c r="IB16" s="165">
        <v>26.516200000000001</v>
      </c>
      <c r="IC16" s="165">
        <v>26.456399999999999</v>
      </c>
      <c r="ID16" s="165">
        <v>-19.5</v>
      </c>
      <c r="IE16" s="165">
        <v>-44.8</v>
      </c>
      <c r="IF16" s="165">
        <v>-6.7</v>
      </c>
      <c r="IG16" s="165">
        <v>-7.6</v>
      </c>
      <c r="IH16" s="165">
        <v>-17.814499999999999</v>
      </c>
      <c r="II16" s="165">
        <v>-17.577000000000002</v>
      </c>
      <c r="IJ16" s="165">
        <v>-147.76840000000001</v>
      </c>
      <c r="IK16" s="165">
        <v>53.054600000000001</v>
      </c>
      <c r="IL16" s="165">
        <v>-269.08030000000002</v>
      </c>
      <c r="IM16" s="165">
        <v>-24.640599999999999</v>
      </c>
      <c r="IN16" s="165">
        <v>-33.268000000000001</v>
      </c>
      <c r="IO16" s="165">
        <v>116.2089</v>
      </c>
      <c r="IP16" s="165">
        <v>47.137900000000002</v>
      </c>
      <c r="IQ16" s="165">
        <v>146.3741</v>
      </c>
      <c r="IR16" s="165">
        <v>124.2884</v>
      </c>
      <c r="IS16" s="165">
        <v>52.951599999999999</v>
      </c>
      <c r="IT16" s="165">
        <v>23.558199999999999</v>
      </c>
      <c r="IU16" s="165">
        <v>26.033000000000001</v>
      </c>
      <c r="IV16" s="165">
        <v>-32.464799999999997</v>
      </c>
      <c r="IW16" s="165">
        <v>221.2396</v>
      </c>
      <c r="IX16" s="165">
        <v>-225.69579999999999</v>
      </c>
      <c r="IY16" s="165">
        <v>-8.0692000000000004</v>
      </c>
      <c r="IZ16" s="165">
        <v>19.8459</v>
      </c>
      <c r="JA16" s="165">
        <v>-2.7404999999999999</v>
      </c>
      <c r="JB16" s="166"/>
      <c r="JC16" s="165">
        <v>-10.88</v>
      </c>
      <c r="JD16" s="165">
        <v>-0.44600000000000001</v>
      </c>
      <c r="JE16" s="165">
        <v>-0.45100000000000001</v>
      </c>
      <c r="JF16" s="165">
        <v>7.36</v>
      </c>
      <c r="JG16" s="165">
        <v>-6.88</v>
      </c>
      <c r="JH16" s="165">
        <v>-2.6532</v>
      </c>
      <c r="JI16" s="165">
        <v>0.84989999999999999</v>
      </c>
      <c r="JJ16" s="165">
        <v>11.192500000000001</v>
      </c>
      <c r="JK16" s="165">
        <v>-8.0858000000000008</v>
      </c>
      <c r="JL16" s="165">
        <v>-8.8000000000000007</v>
      </c>
      <c r="JM16" s="165">
        <v>-0.48599999999999999</v>
      </c>
      <c r="JN16" s="165">
        <v>-0.79600000000000004</v>
      </c>
      <c r="JO16" s="166"/>
      <c r="JP16" s="166"/>
      <c r="JQ16" s="165">
        <v>7.8426999999999998</v>
      </c>
      <c r="JR16" s="166"/>
      <c r="JS16" s="165">
        <v>4.2199</v>
      </c>
      <c r="JT16" s="166"/>
      <c r="JU16" s="165">
        <v>30.5</v>
      </c>
      <c r="JV16" s="165">
        <v>1.3856999999999999</v>
      </c>
      <c r="JW16" s="165">
        <v>-0.04</v>
      </c>
      <c r="JX16" s="166"/>
      <c r="JY16" s="165">
        <v>-6.7858999999999998</v>
      </c>
      <c r="JZ16" s="165">
        <v>-3.6598999999999999</v>
      </c>
      <c r="KA16" s="165">
        <v>-24.462199999999999</v>
      </c>
      <c r="KB16" s="165">
        <v>-6.99</v>
      </c>
      <c r="KC16" s="165">
        <v>-3.8022</v>
      </c>
      <c r="KD16" s="165">
        <v>-24.556899999999999</v>
      </c>
      <c r="KE16" s="165">
        <v>-3.9104000000000001</v>
      </c>
      <c r="KF16" s="165">
        <v>-32.799999999999997</v>
      </c>
      <c r="KG16" s="165">
        <v>15.1</v>
      </c>
      <c r="KH16" s="165">
        <v>37.138100000000001</v>
      </c>
      <c r="KI16" s="165">
        <v>-96.872900000000001</v>
      </c>
    </row>
    <row r="17" spans="1:295" ht="18" customHeight="1" x14ac:dyDescent="0.3">
      <c r="A17" s="160" t="s">
        <v>48</v>
      </c>
      <c r="B17" s="160" t="s">
        <v>799</v>
      </c>
      <c r="C17" s="162">
        <v>0</v>
      </c>
      <c r="D17" s="161">
        <v>2.2517999999999998</v>
      </c>
      <c r="E17" s="161">
        <v>-17.386900000000001</v>
      </c>
      <c r="F17" s="161">
        <v>2.1819000000000002</v>
      </c>
      <c r="G17" s="161">
        <v>8.7089999999999996</v>
      </c>
      <c r="H17" s="162"/>
      <c r="I17" s="161">
        <v>11.042999999999999</v>
      </c>
      <c r="J17" s="162"/>
      <c r="K17" s="161">
        <v>5.8391000000000002</v>
      </c>
      <c r="L17" s="161">
        <v>1.49</v>
      </c>
      <c r="M17" s="161">
        <v>2.8942999999999999</v>
      </c>
      <c r="N17" s="161">
        <v>0</v>
      </c>
      <c r="O17" s="161">
        <v>-19.8</v>
      </c>
      <c r="P17" s="162"/>
      <c r="Q17" s="162"/>
      <c r="R17" s="162"/>
      <c r="S17" s="161">
        <v>2.7501000000000002</v>
      </c>
      <c r="T17" s="161">
        <v>0.1129</v>
      </c>
      <c r="U17" s="161">
        <v>3.1307</v>
      </c>
      <c r="V17" s="161">
        <v>3.1486000000000001</v>
      </c>
      <c r="W17" s="161">
        <v>5.516</v>
      </c>
      <c r="X17" s="161">
        <v>3.875</v>
      </c>
      <c r="Y17" s="161">
        <v>1.7500000000000002E-2</v>
      </c>
      <c r="Z17" s="161">
        <v>2.7357</v>
      </c>
      <c r="AA17" s="162"/>
      <c r="AB17" s="161">
        <v>-1.2524</v>
      </c>
      <c r="AC17" s="161">
        <v>-0.33200000000000002</v>
      </c>
      <c r="AD17" s="161">
        <v>-0.309</v>
      </c>
      <c r="AE17" s="161">
        <v>-3.5350000000000001</v>
      </c>
      <c r="AF17" s="161">
        <v>-22.2</v>
      </c>
      <c r="AG17" s="161">
        <v>-15.4</v>
      </c>
      <c r="AH17" s="161">
        <v>-1.994</v>
      </c>
      <c r="AI17" s="161">
        <v>0.38900000000000001</v>
      </c>
      <c r="AJ17" s="161">
        <v>-20.6</v>
      </c>
      <c r="AK17" s="161">
        <v>-20.76</v>
      </c>
      <c r="AL17" s="162"/>
      <c r="AM17" s="161">
        <v>-1.81</v>
      </c>
      <c r="AN17" s="161">
        <v>-2.04</v>
      </c>
      <c r="AO17" s="161">
        <v>1.8396999999999999</v>
      </c>
      <c r="AP17" s="161">
        <v>4.1768999999999998</v>
      </c>
      <c r="AQ17" s="161">
        <v>14.2646</v>
      </c>
      <c r="AR17" s="161">
        <v>17.416899999999998</v>
      </c>
      <c r="AS17" s="161">
        <v>-20.674099999999999</v>
      </c>
      <c r="AT17" s="161">
        <v>-10.8507</v>
      </c>
      <c r="AU17" s="161">
        <v>-9.8605</v>
      </c>
      <c r="AV17" s="161">
        <v>13.8775</v>
      </c>
      <c r="AW17" s="161">
        <v>18.719200000000001</v>
      </c>
      <c r="AX17" s="161">
        <v>-19.156199999999998</v>
      </c>
      <c r="AY17" s="161">
        <v>-17.012799999999999</v>
      </c>
      <c r="AZ17" s="161">
        <v>2.3795999999999999</v>
      </c>
      <c r="BA17" s="161">
        <v>11.661799999999999</v>
      </c>
      <c r="BB17" s="161">
        <v>41.632300000000001</v>
      </c>
      <c r="BC17" s="161">
        <v>8.9375</v>
      </c>
      <c r="BD17" s="161">
        <v>-5.8</v>
      </c>
      <c r="BE17" s="161">
        <v>-5.9</v>
      </c>
      <c r="BF17" s="161">
        <v>-23.519500000000001</v>
      </c>
      <c r="BG17" s="161">
        <v>-23.402000000000001</v>
      </c>
      <c r="BH17" s="161">
        <v>-1.5002</v>
      </c>
      <c r="BI17" s="162"/>
      <c r="BJ17" s="161">
        <v>0.154</v>
      </c>
      <c r="BK17" s="161">
        <v>0.1988</v>
      </c>
      <c r="BL17" s="162"/>
      <c r="BM17" s="161">
        <v>-0.93269999999999997</v>
      </c>
      <c r="BN17" s="161">
        <v>-65.431700000000006</v>
      </c>
      <c r="BO17" s="161">
        <v>17.120899999999999</v>
      </c>
      <c r="BP17" s="161">
        <v>16.998799999999999</v>
      </c>
      <c r="BQ17" s="161">
        <v>64.730500000000006</v>
      </c>
      <c r="BR17" s="161">
        <v>-164.17019999999999</v>
      </c>
      <c r="BS17" s="162"/>
      <c r="BT17" s="162"/>
      <c r="BU17" s="162"/>
      <c r="BV17" s="162"/>
      <c r="BW17" s="161">
        <v>6.51</v>
      </c>
      <c r="BX17" s="161">
        <v>4.2699999999999996</v>
      </c>
      <c r="BY17" s="161">
        <v>-17.2</v>
      </c>
      <c r="BZ17" s="161">
        <v>-2.62</v>
      </c>
      <c r="CA17" s="161">
        <v>-25.0458</v>
      </c>
      <c r="CB17" s="161">
        <v>-25.447700000000001</v>
      </c>
      <c r="CC17" s="161">
        <v>27.773399999999999</v>
      </c>
      <c r="CD17" s="161">
        <v>27.329499999999999</v>
      </c>
      <c r="CE17" s="161">
        <v>-4.9904000000000002</v>
      </c>
      <c r="CF17" s="161">
        <v>-1.9438</v>
      </c>
      <c r="CG17" s="161">
        <v>-1.3785000000000001</v>
      </c>
      <c r="CH17" s="161">
        <v>-0.57699999999999996</v>
      </c>
      <c r="CI17" s="162"/>
      <c r="CJ17" s="162"/>
      <c r="CK17" s="162"/>
      <c r="CL17" s="161">
        <v>12.3</v>
      </c>
      <c r="CM17" s="161">
        <v>9.4</v>
      </c>
      <c r="CN17" s="161">
        <v>-0.95</v>
      </c>
      <c r="CO17" s="161">
        <v>24.942499999999999</v>
      </c>
      <c r="CP17" s="161">
        <v>25.326899999999998</v>
      </c>
      <c r="CQ17" s="161">
        <v>23.832599999999999</v>
      </c>
      <c r="CR17" s="161">
        <v>77.366699999999994</v>
      </c>
      <c r="CS17" s="161">
        <v>78.242199999999997</v>
      </c>
      <c r="CT17" s="161">
        <v>-24.3735</v>
      </c>
      <c r="CU17" s="161">
        <v>-54.1175</v>
      </c>
      <c r="CV17" s="161">
        <v>-27.2927</v>
      </c>
      <c r="CW17" s="161">
        <v>1.5041</v>
      </c>
      <c r="CX17" s="161">
        <v>14.66</v>
      </c>
      <c r="CY17" s="161">
        <v>4.62</v>
      </c>
      <c r="CZ17" s="161">
        <v>2.9735999999999998</v>
      </c>
      <c r="DA17" s="161">
        <v>3.3233999999999999</v>
      </c>
      <c r="DB17" s="161">
        <v>-5.96</v>
      </c>
      <c r="DC17" s="162"/>
      <c r="DD17" s="162"/>
      <c r="DE17" s="162"/>
      <c r="DF17" s="161">
        <v>38.3215</v>
      </c>
      <c r="DG17" s="161">
        <v>0.6613</v>
      </c>
      <c r="DH17" s="161">
        <v>-2.8046000000000002</v>
      </c>
      <c r="DI17" s="162"/>
      <c r="DJ17" s="162"/>
      <c r="DK17" s="161">
        <v>-5.5797999999999996</v>
      </c>
      <c r="DL17" s="161">
        <v>-3.9272</v>
      </c>
      <c r="DM17" s="161">
        <v>0.79349999999999998</v>
      </c>
      <c r="DN17" s="161">
        <v>1.4902</v>
      </c>
      <c r="DO17" s="161">
        <v>-3.82</v>
      </c>
      <c r="DP17" s="161">
        <v>-0.67</v>
      </c>
      <c r="DQ17" s="161">
        <v>2.7280000000000002</v>
      </c>
      <c r="DR17" s="161">
        <v>-38.837200000000003</v>
      </c>
      <c r="DS17" s="161">
        <v>-8.5500000000000007</v>
      </c>
      <c r="DT17" s="161">
        <v>-8.69</v>
      </c>
      <c r="DU17" s="161">
        <v>19.5</v>
      </c>
      <c r="DV17" s="161">
        <v>13.91</v>
      </c>
      <c r="DW17" s="161">
        <v>-39.690899999999999</v>
      </c>
      <c r="DX17" s="161">
        <v>-18.554500000000001</v>
      </c>
      <c r="DY17" s="161">
        <v>-42.832799999999999</v>
      </c>
      <c r="DZ17" s="161">
        <v>-41.681800000000003</v>
      </c>
      <c r="EA17" s="161">
        <v>-19.926600000000001</v>
      </c>
      <c r="EB17" s="161">
        <v>-32.7181</v>
      </c>
      <c r="EC17" s="161">
        <v>-41.962600000000002</v>
      </c>
      <c r="ED17" s="161">
        <v>-40.998699999999999</v>
      </c>
      <c r="EE17" s="161">
        <v>-19.540800000000001</v>
      </c>
      <c r="EF17" s="161">
        <v>-19.097300000000001</v>
      </c>
      <c r="EG17" s="161">
        <v>-10.766</v>
      </c>
      <c r="EH17" s="161">
        <v>-140.53020000000001</v>
      </c>
      <c r="EI17" s="161">
        <v>-13.0503</v>
      </c>
      <c r="EJ17" s="162"/>
      <c r="EK17" s="161">
        <v>-7.0896999999999997</v>
      </c>
      <c r="EL17" s="161">
        <v>-6.1386000000000003</v>
      </c>
      <c r="EM17" s="161">
        <v>26.348500000000001</v>
      </c>
      <c r="EN17" s="161">
        <v>-19.938199999999998</v>
      </c>
      <c r="EO17" s="162"/>
      <c r="EP17" s="161">
        <v>13.327999999999999</v>
      </c>
      <c r="EQ17" s="161">
        <v>-32.350700000000003</v>
      </c>
      <c r="ER17" s="161">
        <v>-30.631399999999999</v>
      </c>
      <c r="ES17" s="161">
        <v>15.988099999999999</v>
      </c>
      <c r="ET17" s="161">
        <v>0</v>
      </c>
      <c r="EU17" s="161">
        <v>-8.77</v>
      </c>
      <c r="EV17" s="161">
        <v>-3.3</v>
      </c>
      <c r="EW17" s="161">
        <v>2.3841999999999999</v>
      </c>
      <c r="EX17" s="161">
        <v>-25.0291</v>
      </c>
      <c r="EY17" s="161">
        <v>-10.3813</v>
      </c>
      <c r="EZ17" s="161">
        <v>-10.4597</v>
      </c>
      <c r="FA17" s="161">
        <v>9.9343000000000004</v>
      </c>
      <c r="FB17" s="161">
        <v>14.5852</v>
      </c>
      <c r="FC17" s="161">
        <v>-31.015499999999999</v>
      </c>
      <c r="FD17" s="161">
        <v>4.9596</v>
      </c>
      <c r="FE17" s="162"/>
      <c r="FF17" s="161">
        <v>4.6318999999999999</v>
      </c>
      <c r="FG17" s="162"/>
      <c r="FH17" s="162"/>
      <c r="FI17" s="162"/>
      <c r="FJ17" s="161">
        <v>11.8894</v>
      </c>
      <c r="FK17" s="161">
        <v>12.559200000000001</v>
      </c>
      <c r="FL17" s="161">
        <v>-20.931999999999999</v>
      </c>
      <c r="FM17" s="161">
        <v>26.162400000000002</v>
      </c>
      <c r="FN17" s="161">
        <v>26.745200000000001</v>
      </c>
      <c r="FO17" s="161">
        <v>-10.345599999999999</v>
      </c>
      <c r="FP17" s="162"/>
      <c r="FQ17" s="161">
        <v>18.976099999999999</v>
      </c>
      <c r="FR17" s="161">
        <v>-16.11</v>
      </c>
      <c r="FS17" s="161">
        <v>-1.3106</v>
      </c>
      <c r="FT17" s="161">
        <v>0.1623</v>
      </c>
      <c r="FU17" s="161">
        <v>0.66</v>
      </c>
      <c r="FV17" s="161">
        <v>2.8</v>
      </c>
      <c r="FW17" s="161">
        <v>-18.536799999999999</v>
      </c>
      <c r="FX17" s="162"/>
      <c r="FY17" s="161">
        <v>1.4790000000000001</v>
      </c>
      <c r="FZ17" s="161">
        <v>0.63300000000000001</v>
      </c>
      <c r="GA17" s="162"/>
      <c r="GB17" s="161">
        <v>-0.73</v>
      </c>
      <c r="GC17" s="161">
        <v>-14.506600000000001</v>
      </c>
      <c r="GD17" s="161">
        <v>-6.7979000000000003</v>
      </c>
      <c r="GE17" s="161">
        <v>-3.61</v>
      </c>
      <c r="GF17" s="161">
        <v>29.787400000000002</v>
      </c>
      <c r="GG17" s="162"/>
      <c r="GH17" s="161">
        <v>18.231000000000002</v>
      </c>
      <c r="GI17" s="161">
        <v>-3.1903000000000001</v>
      </c>
      <c r="GJ17" s="161">
        <v>-3.4165000000000001</v>
      </c>
      <c r="GK17" s="161">
        <v>1.8342000000000001</v>
      </c>
      <c r="GL17" s="162"/>
      <c r="GM17" s="162"/>
      <c r="GN17" s="161">
        <v>-13.0402</v>
      </c>
      <c r="GO17" s="161">
        <v>-5.8258000000000001</v>
      </c>
      <c r="GP17" s="161">
        <v>2.0485000000000002</v>
      </c>
      <c r="GQ17" s="161">
        <v>-21.683499999999999</v>
      </c>
      <c r="GR17" s="161">
        <v>6.6372</v>
      </c>
      <c r="GS17" s="161">
        <v>6.0940000000000003</v>
      </c>
      <c r="GT17" s="161">
        <v>133.37710000000001</v>
      </c>
      <c r="GU17" s="161">
        <v>-6.4166999999999996</v>
      </c>
      <c r="GV17" s="161">
        <v>-8.9329000000000001</v>
      </c>
      <c r="GW17" s="161">
        <v>6.8554000000000004</v>
      </c>
      <c r="GX17" s="161">
        <v>3.5581999999999998</v>
      </c>
      <c r="GY17" s="161">
        <v>5.4869000000000003</v>
      </c>
      <c r="GZ17" s="161">
        <v>5.4828999999999999</v>
      </c>
      <c r="HA17" s="161">
        <v>3.0855000000000001</v>
      </c>
      <c r="HB17" s="161">
        <v>0</v>
      </c>
      <c r="HC17" s="161">
        <v>0</v>
      </c>
      <c r="HD17" s="162"/>
      <c r="HE17" s="162"/>
      <c r="HF17" s="161">
        <v>-13.398099999999999</v>
      </c>
      <c r="HG17" s="161">
        <v>22.870899999999999</v>
      </c>
      <c r="HH17" s="161">
        <v>97.979200000000006</v>
      </c>
      <c r="HI17" s="161">
        <v>37.499099999999999</v>
      </c>
      <c r="HJ17" s="161">
        <v>38.627000000000002</v>
      </c>
      <c r="HK17" s="161">
        <v>-7.0754999999999999</v>
      </c>
      <c r="HL17" s="162"/>
      <c r="HM17" s="161">
        <v>-13.1229</v>
      </c>
      <c r="HN17" s="161">
        <v>-14.8171</v>
      </c>
      <c r="HO17" s="161">
        <v>37.101199999999999</v>
      </c>
      <c r="HP17" s="162"/>
      <c r="HQ17" s="161">
        <v>-10.3644</v>
      </c>
      <c r="HR17" s="161">
        <v>-9.2657000000000007</v>
      </c>
      <c r="HS17" s="161">
        <v>2.8727</v>
      </c>
      <c r="HT17" s="161">
        <v>3.2162999999999999</v>
      </c>
      <c r="HU17" s="161">
        <v>18.53</v>
      </c>
      <c r="HV17" s="161">
        <v>18.48</v>
      </c>
      <c r="HW17" s="161">
        <v>-32.5</v>
      </c>
      <c r="HX17" s="161">
        <v>-32.6</v>
      </c>
      <c r="HY17" s="161">
        <v>0.63449999999999995</v>
      </c>
      <c r="HZ17" s="161">
        <v>-10.8</v>
      </c>
      <c r="IA17" s="161">
        <v>96.4178</v>
      </c>
      <c r="IB17" s="161">
        <v>26.206199999999999</v>
      </c>
      <c r="IC17" s="161">
        <v>26.154399999999999</v>
      </c>
      <c r="ID17" s="161">
        <v>-19.5</v>
      </c>
      <c r="IE17" s="161">
        <v>-45.4</v>
      </c>
      <c r="IF17" s="161">
        <v>-5.8</v>
      </c>
      <c r="IG17" s="161">
        <v>-6.4</v>
      </c>
      <c r="IH17" s="161">
        <v>-17.807700000000001</v>
      </c>
      <c r="II17" s="161">
        <v>-17.5959</v>
      </c>
      <c r="IJ17" s="161">
        <v>-146.46889999999999</v>
      </c>
      <c r="IK17" s="161">
        <v>53.426900000000003</v>
      </c>
      <c r="IL17" s="161">
        <v>-275.44099999999997</v>
      </c>
      <c r="IM17" s="161">
        <v>-24.514700000000001</v>
      </c>
      <c r="IN17" s="161">
        <v>-34.188400000000001</v>
      </c>
      <c r="IO17" s="161">
        <v>120.0034</v>
      </c>
      <c r="IP17" s="161">
        <v>44.148800000000001</v>
      </c>
      <c r="IQ17" s="161">
        <v>144.2516</v>
      </c>
      <c r="IR17" s="161">
        <v>123.3699</v>
      </c>
      <c r="IS17" s="161">
        <v>61.0139</v>
      </c>
      <c r="IT17" s="161">
        <v>27.512699999999999</v>
      </c>
      <c r="IU17" s="161">
        <v>25.761099999999999</v>
      </c>
      <c r="IV17" s="161">
        <v>-35.943600000000004</v>
      </c>
      <c r="IW17" s="161">
        <v>215.80279999999999</v>
      </c>
      <c r="IX17" s="161">
        <v>-222.90010000000001</v>
      </c>
      <c r="IY17" s="161">
        <v>-9.4184000000000001</v>
      </c>
      <c r="IZ17" s="161">
        <v>20.038599999999999</v>
      </c>
      <c r="JA17" s="161">
        <v>-2.2717999999999998</v>
      </c>
      <c r="JB17" s="162"/>
      <c r="JC17" s="161">
        <v>-11.04</v>
      </c>
      <c r="JD17" s="161">
        <v>-0.48599999999999999</v>
      </c>
      <c r="JE17" s="161">
        <v>-0.495</v>
      </c>
      <c r="JF17" s="161">
        <v>7.36</v>
      </c>
      <c r="JG17" s="161">
        <v>-6.8</v>
      </c>
      <c r="JH17" s="161">
        <v>-2.6957</v>
      </c>
      <c r="JI17" s="161">
        <v>1.0268999999999999</v>
      </c>
      <c r="JJ17" s="161">
        <v>11.3695</v>
      </c>
      <c r="JK17" s="161">
        <v>-8.2017000000000007</v>
      </c>
      <c r="JL17" s="161">
        <v>-9.6</v>
      </c>
      <c r="JM17" s="161">
        <v>-2.0859999999999999</v>
      </c>
      <c r="JN17" s="161">
        <v>-1.4830000000000001</v>
      </c>
      <c r="JO17" s="162"/>
      <c r="JP17" s="161">
        <v>3.1025999999999998</v>
      </c>
      <c r="JQ17" s="161">
        <v>5.2765000000000004</v>
      </c>
      <c r="JR17" s="162"/>
      <c r="JS17" s="161">
        <v>4.1571999999999996</v>
      </c>
      <c r="JT17" s="162"/>
      <c r="JU17" s="161">
        <v>30.1</v>
      </c>
      <c r="JV17" s="161">
        <v>1.4689000000000001</v>
      </c>
      <c r="JW17" s="161">
        <v>-0.03</v>
      </c>
      <c r="JX17" s="162"/>
      <c r="JY17" s="161">
        <v>-7.0513000000000003</v>
      </c>
      <c r="JZ17" s="161">
        <v>-4.3822000000000001</v>
      </c>
      <c r="KA17" s="161">
        <v>-25.431699999999999</v>
      </c>
      <c r="KB17" s="161">
        <v>-5.9470000000000001</v>
      </c>
      <c r="KC17" s="161">
        <v>-2.9026000000000001</v>
      </c>
      <c r="KD17" s="161">
        <v>-24.794599999999999</v>
      </c>
      <c r="KE17" s="161">
        <v>-3.8652000000000002</v>
      </c>
      <c r="KF17" s="161">
        <v>-32.6</v>
      </c>
      <c r="KG17" s="161">
        <v>15.1</v>
      </c>
      <c r="KH17" s="161">
        <v>35.473300000000002</v>
      </c>
      <c r="KI17" s="161">
        <v>-94.673000000000002</v>
      </c>
    </row>
    <row r="18" spans="1:295" ht="18" customHeight="1" x14ac:dyDescent="0.3">
      <c r="A18" s="160" t="s">
        <v>48</v>
      </c>
      <c r="B18" s="160" t="s">
        <v>800</v>
      </c>
      <c r="C18" s="164">
        <v>0</v>
      </c>
      <c r="D18" s="163">
        <v>2.1741000000000001</v>
      </c>
      <c r="E18" s="163">
        <v>-17.051300000000001</v>
      </c>
      <c r="F18" s="163">
        <v>2.2467999999999999</v>
      </c>
      <c r="G18" s="163">
        <v>8.7132000000000005</v>
      </c>
      <c r="H18" s="164"/>
      <c r="I18" s="163">
        <v>10.7578</v>
      </c>
      <c r="J18" s="164"/>
      <c r="K18" s="163">
        <v>5.8973000000000004</v>
      </c>
      <c r="L18" s="163">
        <v>1.6418999999999999</v>
      </c>
      <c r="M18" s="163">
        <v>3.1145999999999998</v>
      </c>
      <c r="N18" s="163">
        <v>0</v>
      </c>
      <c r="O18" s="163">
        <v>-19.8</v>
      </c>
      <c r="P18" s="164"/>
      <c r="Q18" s="164"/>
      <c r="R18" s="164"/>
      <c r="S18" s="163">
        <v>2.6774</v>
      </c>
      <c r="T18" s="163">
        <v>-0.1588</v>
      </c>
      <c r="U18" s="163">
        <v>3.2317</v>
      </c>
      <c r="V18" s="163">
        <v>3.0908000000000002</v>
      </c>
      <c r="W18" s="163">
        <v>5.7062999999999997</v>
      </c>
      <c r="X18" s="163">
        <v>4.1319999999999997</v>
      </c>
      <c r="Y18" s="163">
        <v>-2.7300000000000001E-2</v>
      </c>
      <c r="Z18" s="163">
        <v>2.5337000000000001</v>
      </c>
      <c r="AA18" s="164"/>
      <c r="AB18" s="163">
        <v>-1.1731</v>
      </c>
      <c r="AC18" s="163">
        <v>-0.33100000000000002</v>
      </c>
      <c r="AD18" s="163">
        <v>-0.29499999999999998</v>
      </c>
      <c r="AE18" s="163">
        <v>-3.6349999999999998</v>
      </c>
      <c r="AF18" s="163">
        <v>-22.2</v>
      </c>
      <c r="AG18" s="163">
        <v>-15.4</v>
      </c>
      <c r="AH18" s="163">
        <v>-1.9330000000000001</v>
      </c>
      <c r="AI18" s="163">
        <v>0.39400000000000002</v>
      </c>
      <c r="AJ18" s="163">
        <v>-20.16</v>
      </c>
      <c r="AK18" s="163">
        <v>-20.12</v>
      </c>
      <c r="AL18" s="163">
        <v>-10</v>
      </c>
      <c r="AM18" s="163">
        <v>-1.85</v>
      </c>
      <c r="AN18" s="163">
        <v>-1.91</v>
      </c>
      <c r="AO18" s="163">
        <v>1.6307</v>
      </c>
      <c r="AP18" s="163">
        <v>3.9862000000000002</v>
      </c>
      <c r="AQ18" s="163">
        <v>14.4314</v>
      </c>
      <c r="AR18" s="163">
        <v>15.2271</v>
      </c>
      <c r="AS18" s="163">
        <v>-20.428100000000001</v>
      </c>
      <c r="AT18" s="163">
        <v>-10.582800000000001</v>
      </c>
      <c r="AU18" s="163">
        <v>-9.7089999999999996</v>
      </c>
      <c r="AV18" s="163">
        <v>12.537599999999999</v>
      </c>
      <c r="AW18" s="163">
        <v>14.652200000000001</v>
      </c>
      <c r="AX18" s="163">
        <v>-19.022200000000002</v>
      </c>
      <c r="AY18" s="163">
        <v>-16.343</v>
      </c>
      <c r="AZ18" s="163">
        <v>1.9851000000000001</v>
      </c>
      <c r="BA18" s="163">
        <v>9.0970999999999993</v>
      </c>
      <c r="BB18" s="163">
        <v>43.8264</v>
      </c>
      <c r="BC18" s="163">
        <v>9.0221999999999998</v>
      </c>
      <c r="BD18" s="163">
        <v>-5.6</v>
      </c>
      <c r="BE18" s="163">
        <v>-6</v>
      </c>
      <c r="BF18" s="163">
        <v>-23.459700000000002</v>
      </c>
      <c r="BG18" s="163">
        <v>-23.763200000000001</v>
      </c>
      <c r="BH18" s="163">
        <v>-1.5588</v>
      </c>
      <c r="BI18" s="164"/>
      <c r="BJ18" s="163">
        <v>0.38019999999999998</v>
      </c>
      <c r="BK18" s="163">
        <v>0.21859999999999999</v>
      </c>
      <c r="BL18" s="164"/>
      <c r="BM18" s="163">
        <v>-0.74760000000000004</v>
      </c>
      <c r="BN18" s="163">
        <v>-63.844700000000003</v>
      </c>
      <c r="BO18" s="163">
        <v>16.296900000000001</v>
      </c>
      <c r="BP18" s="163">
        <v>16.235800000000001</v>
      </c>
      <c r="BQ18" s="163">
        <v>65.475899999999996</v>
      </c>
      <c r="BR18" s="163">
        <v>-168.39359999999999</v>
      </c>
      <c r="BS18" s="164"/>
      <c r="BT18" s="164"/>
      <c r="BU18" s="164"/>
      <c r="BV18" s="163">
        <v>7.5145999999999997</v>
      </c>
      <c r="BW18" s="163">
        <v>6.53</v>
      </c>
      <c r="BX18" s="163">
        <v>4.1500000000000004</v>
      </c>
      <c r="BY18" s="163">
        <v>-17.45</v>
      </c>
      <c r="BZ18" s="163">
        <v>-2.8</v>
      </c>
      <c r="CA18" s="163">
        <v>-25.447700000000001</v>
      </c>
      <c r="CB18" s="163">
        <v>-25.849499999999999</v>
      </c>
      <c r="CC18" s="163">
        <v>28.408899999999999</v>
      </c>
      <c r="CD18" s="163">
        <v>27.562899999999999</v>
      </c>
      <c r="CE18" s="163">
        <v>-3.8201999999999998</v>
      </c>
      <c r="CF18" s="163">
        <v>4.5400000000000003E-2</v>
      </c>
      <c r="CG18" s="163">
        <v>-1.8700000000000001E-2</v>
      </c>
      <c r="CH18" s="163">
        <v>-0.53759999999999997</v>
      </c>
      <c r="CI18" s="164"/>
      <c r="CJ18" s="164"/>
      <c r="CK18" s="164"/>
      <c r="CL18" s="163">
        <v>12.1</v>
      </c>
      <c r="CM18" s="163">
        <v>9.1999999999999993</v>
      </c>
      <c r="CN18" s="163">
        <v>-0.9</v>
      </c>
      <c r="CO18" s="163">
        <v>25.549600000000002</v>
      </c>
      <c r="CP18" s="163">
        <v>25.936299999999999</v>
      </c>
      <c r="CQ18" s="163">
        <v>24.442900000000002</v>
      </c>
      <c r="CR18" s="163">
        <v>79.206599999999995</v>
      </c>
      <c r="CS18" s="163">
        <v>78.9221</v>
      </c>
      <c r="CT18" s="163">
        <v>-25.672499999999999</v>
      </c>
      <c r="CU18" s="163">
        <v>-54.684600000000003</v>
      </c>
      <c r="CV18" s="163">
        <v>-27.944900000000001</v>
      </c>
      <c r="CW18" s="163">
        <v>1.5119</v>
      </c>
      <c r="CX18" s="163">
        <v>14.34</v>
      </c>
      <c r="CY18" s="163">
        <v>4.46</v>
      </c>
      <c r="CZ18" s="163">
        <v>3.1299000000000001</v>
      </c>
      <c r="DA18" s="163">
        <v>3.5186999999999999</v>
      </c>
      <c r="DB18" s="163">
        <v>-5.99</v>
      </c>
      <c r="DC18" s="164"/>
      <c r="DD18" s="164"/>
      <c r="DE18" s="164"/>
      <c r="DF18" s="163">
        <v>38.576700000000002</v>
      </c>
      <c r="DG18" s="164"/>
      <c r="DH18" s="163">
        <v>-2.8050999999999999</v>
      </c>
      <c r="DI18" s="164"/>
      <c r="DJ18" s="164"/>
      <c r="DK18" s="163">
        <v>-5.2747000000000002</v>
      </c>
      <c r="DL18" s="163">
        <v>-3.9272</v>
      </c>
      <c r="DM18" s="163">
        <v>0.16259999999999999</v>
      </c>
      <c r="DN18" s="163">
        <v>1.1191</v>
      </c>
      <c r="DO18" s="163">
        <v>-3.9</v>
      </c>
      <c r="DP18" s="163">
        <v>-0.56000000000000005</v>
      </c>
      <c r="DQ18" s="163">
        <v>2.3094999999999999</v>
      </c>
      <c r="DR18" s="163">
        <v>-39.147199999999998</v>
      </c>
      <c r="DS18" s="163">
        <v>-8.6999999999999993</v>
      </c>
      <c r="DT18" s="163">
        <v>-8.76</v>
      </c>
      <c r="DU18" s="163">
        <v>19.41</v>
      </c>
      <c r="DV18" s="163">
        <v>13.99</v>
      </c>
      <c r="DW18" s="163">
        <v>-37.472700000000003</v>
      </c>
      <c r="DX18" s="163">
        <v>-18.9727</v>
      </c>
      <c r="DY18" s="163">
        <v>-42.713999999999999</v>
      </c>
      <c r="DZ18" s="163">
        <v>-42.309100000000001</v>
      </c>
      <c r="EA18" s="163">
        <v>-19.8293</v>
      </c>
      <c r="EB18" s="163">
        <v>-33.466099999999997</v>
      </c>
      <c r="EC18" s="163">
        <v>-42.320399999999999</v>
      </c>
      <c r="ED18" s="163">
        <v>-42.170900000000003</v>
      </c>
      <c r="EE18" s="163">
        <v>-18.3598</v>
      </c>
      <c r="EF18" s="163">
        <v>-20.755199999999999</v>
      </c>
      <c r="EG18" s="163">
        <v>-10.699</v>
      </c>
      <c r="EH18" s="163">
        <v>-140.04570000000001</v>
      </c>
      <c r="EI18" s="163">
        <v>-13.3978</v>
      </c>
      <c r="EJ18" s="164"/>
      <c r="EK18" s="163">
        <v>-7.0236000000000001</v>
      </c>
      <c r="EL18" s="163">
        <v>-6.3960999999999997</v>
      </c>
      <c r="EM18" s="163">
        <v>25.305199999999999</v>
      </c>
      <c r="EN18" s="163">
        <v>-17.5381</v>
      </c>
      <c r="EO18" s="164"/>
      <c r="EP18" s="163">
        <v>-5.6360000000000001</v>
      </c>
      <c r="EQ18" s="163">
        <v>-30.427099999999999</v>
      </c>
      <c r="ER18" s="163">
        <v>-29.999199999999998</v>
      </c>
      <c r="ES18" s="163">
        <v>17.474799999999998</v>
      </c>
      <c r="ET18" s="163">
        <v>6.3</v>
      </c>
      <c r="EU18" s="163">
        <v>-7.66</v>
      </c>
      <c r="EV18" s="163">
        <v>0.4</v>
      </c>
      <c r="EW18" s="163">
        <v>2.3837999999999999</v>
      </c>
      <c r="EX18" s="163">
        <v>-24.018899999999999</v>
      </c>
      <c r="EY18" s="163">
        <v>-10.1851</v>
      </c>
      <c r="EZ18" s="163">
        <v>-10.3504</v>
      </c>
      <c r="FA18" s="163">
        <v>9.5681999999999992</v>
      </c>
      <c r="FB18" s="163">
        <v>17.466999999999999</v>
      </c>
      <c r="FC18" s="163">
        <v>-34.692300000000003</v>
      </c>
      <c r="FD18" s="163">
        <v>4.7766999999999999</v>
      </c>
      <c r="FE18" s="164"/>
      <c r="FF18" s="163">
        <v>4.5186000000000002</v>
      </c>
      <c r="FG18" s="164"/>
      <c r="FH18" s="164"/>
      <c r="FI18" s="164"/>
      <c r="FJ18" s="163">
        <v>12.726699999999999</v>
      </c>
      <c r="FK18" s="163">
        <v>12.726699999999999</v>
      </c>
      <c r="FL18" s="163">
        <v>-20.094799999999999</v>
      </c>
      <c r="FM18" s="163">
        <v>26.287700000000001</v>
      </c>
      <c r="FN18" s="163">
        <v>26.555900000000001</v>
      </c>
      <c r="FO18" s="163">
        <v>-10.699299999999999</v>
      </c>
      <c r="FP18" s="164"/>
      <c r="FQ18" s="163">
        <v>17.735900000000001</v>
      </c>
      <c r="FR18" s="163">
        <v>-16.920000000000002</v>
      </c>
      <c r="FS18" s="163">
        <v>-2.4201999999999999</v>
      </c>
      <c r="FT18" s="163">
        <v>0.1293</v>
      </c>
      <c r="FU18" s="163">
        <v>1.95</v>
      </c>
      <c r="FV18" s="163">
        <v>1.95</v>
      </c>
      <c r="FW18" s="163">
        <v>-17.014900000000001</v>
      </c>
      <c r="FX18" s="164"/>
      <c r="FY18" s="163">
        <v>1.4910000000000001</v>
      </c>
      <c r="FZ18" s="163">
        <v>0.78400000000000003</v>
      </c>
      <c r="GA18" s="164"/>
      <c r="GB18" s="163">
        <v>-0.38</v>
      </c>
      <c r="GC18" s="163">
        <v>-14.0428</v>
      </c>
      <c r="GD18" s="163">
        <v>-6.4393000000000002</v>
      </c>
      <c r="GE18" s="163">
        <v>-3.61</v>
      </c>
      <c r="GF18" s="163">
        <v>30.098800000000001</v>
      </c>
      <c r="GG18" s="164"/>
      <c r="GH18" s="163">
        <v>18.575199999999999</v>
      </c>
      <c r="GI18" s="163">
        <v>-3.1899000000000002</v>
      </c>
      <c r="GJ18" s="163">
        <v>-3.3252999999999999</v>
      </c>
      <c r="GK18" s="163">
        <v>1.8375999999999999</v>
      </c>
      <c r="GL18" s="164"/>
      <c r="GM18" s="164"/>
      <c r="GN18" s="163">
        <v>-12.8878</v>
      </c>
      <c r="GO18" s="163">
        <v>-5.6106999999999996</v>
      </c>
      <c r="GP18" s="163">
        <v>2.1406000000000001</v>
      </c>
      <c r="GQ18" s="163">
        <v>-21.841100000000001</v>
      </c>
      <c r="GR18" s="163">
        <v>7.6475999999999997</v>
      </c>
      <c r="GS18" s="163">
        <v>6.2508999999999997</v>
      </c>
      <c r="GT18" s="163">
        <v>137.86189999999999</v>
      </c>
      <c r="GU18" s="163">
        <v>-6.4588000000000001</v>
      </c>
      <c r="GV18" s="163">
        <v>-9.2914999999999992</v>
      </c>
      <c r="GW18" s="163">
        <v>6.8997000000000002</v>
      </c>
      <c r="GX18" s="163">
        <v>3.4192</v>
      </c>
      <c r="GY18" s="163">
        <v>5.4356999999999998</v>
      </c>
      <c r="GZ18" s="163">
        <v>5.4512999999999998</v>
      </c>
      <c r="HA18" s="163">
        <v>3</v>
      </c>
      <c r="HB18" s="163">
        <v>0</v>
      </c>
      <c r="HC18" s="163">
        <v>0</v>
      </c>
      <c r="HD18" s="164"/>
      <c r="HE18" s="164"/>
      <c r="HF18" s="163">
        <v>-13.82</v>
      </c>
      <c r="HG18" s="163">
        <v>23.186900000000001</v>
      </c>
      <c r="HH18" s="163">
        <v>96.014700000000005</v>
      </c>
      <c r="HI18" s="163">
        <v>37.9861</v>
      </c>
      <c r="HJ18" s="163">
        <v>38.138500000000001</v>
      </c>
      <c r="HK18" s="163">
        <v>-7.1192000000000002</v>
      </c>
      <c r="HL18" s="164"/>
      <c r="HM18" s="163">
        <v>-13.047599999999999</v>
      </c>
      <c r="HN18" s="163">
        <v>-13.5992</v>
      </c>
      <c r="HO18" s="164"/>
      <c r="HP18" s="164"/>
      <c r="HQ18" s="163">
        <v>-8.7384000000000004</v>
      </c>
      <c r="HR18" s="163">
        <v>-8.4636999999999993</v>
      </c>
      <c r="HS18" s="163">
        <v>3.085</v>
      </c>
      <c r="HT18" s="163">
        <v>3.6202000000000001</v>
      </c>
      <c r="HU18" s="163">
        <v>17.670000000000002</v>
      </c>
      <c r="HV18" s="163">
        <v>17.670000000000002</v>
      </c>
      <c r="HW18" s="163">
        <v>-31.2</v>
      </c>
      <c r="HX18" s="163">
        <v>-31.9</v>
      </c>
      <c r="HY18" s="163">
        <v>0.79190000000000005</v>
      </c>
      <c r="HZ18" s="163">
        <v>-10.24</v>
      </c>
      <c r="IA18" s="163">
        <v>97.3078</v>
      </c>
      <c r="IB18" s="163">
        <v>28.4834</v>
      </c>
      <c r="IC18" s="163">
        <v>28.361899999999999</v>
      </c>
      <c r="ID18" s="164"/>
      <c r="IE18" s="163">
        <v>-45.7</v>
      </c>
      <c r="IF18" s="163">
        <v>-6.3</v>
      </c>
      <c r="IG18" s="163">
        <v>-6.8</v>
      </c>
      <c r="IH18" s="164"/>
      <c r="II18" s="163">
        <v>-17.679200000000002</v>
      </c>
      <c r="IJ18" s="163">
        <v>-146.6335</v>
      </c>
      <c r="IK18" s="163">
        <v>52.394300000000001</v>
      </c>
      <c r="IL18" s="163">
        <v>-270.7944</v>
      </c>
      <c r="IM18" s="163">
        <v>-24.1126</v>
      </c>
      <c r="IN18" s="163">
        <v>-32.054099999999998</v>
      </c>
      <c r="IO18" s="163">
        <v>123.0247</v>
      </c>
      <c r="IP18" s="163">
        <v>44.476999999999997</v>
      </c>
      <c r="IQ18" s="163">
        <v>143.09139999999999</v>
      </c>
      <c r="IR18" s="163">
        <v>123.48820000000001</v>
      </c>
      <c r="IS18" s="163">
        <v>59.227600000000002</v>
      </c>
      <c r="IT18" s="163">
        <v>24.930499999999999</v>
      </c>
      <c r="IU18" s="163">
        <v>25.843299999999999</v>
      </c>
      <c r="IV18" s="163">
        <v>-32.8078</v>
      </c>
      <c r="IW18" s="163">
        <v>217.14930000000001</v>
      </c>
      <c r="IX18" s="163">
        <v>-224.14490000000001</v>
      </c>
      <c r="IY18" s="163">
        <v>-6.7084999999999999</v>
      </c>
      <c r="IZ18" s="163">
        <v>17.888400000000001</v>
      </c>
      <c r="JA18" s="163">
        <v>-2.6476999999999999</v>
      </c>
      <c r="JB18" s="164"/>
      <c r="JC18" s="163">
        <v>-11.36</v>
      </c>
      <c r="JD18" s="163">
        <v>-0.49399999999999999</v>
      </c>
      <c r="JE18" s="163">
        <v>-0.501</v>
      </c>
      <c r="JF18" s="163">
        <v>7.68</v>
      </c>
      <c r="JG18" s="163">
        <v>-6.72</v>
      </c>
      <c r="JH18" s="163">
        <v>-3.2313999999999998</v>
      </c>
      <c r="JI18" s="163">
        <v>0.61799999999999999</v>
      </c>
      <c r="JJ18" s="163">
        <v>10.695</v>
      </c>
      <c r="JK18" s="163">
        <v>-8.5526999999999997</v>
      </c>
      <c r="JL18" s="163">
        <v>-8.1999999999999993</v>
      </c>
      <c r="JM18" s="163">
        <v>-0.442</v>
      </c>
      <c r="JN18" s="163">
        <v>-0.8</v>
      </c>
      <c r="JO18" s="164"/>
      <c r="JP18" s="163">
        <v>3.1032999999999999</v>
      </c>
      <c r="JQ18" s="163">
        <v>4.0382999999999996</v>
      </c>
      <c r="JR18" s="164"/>
      <c r="JS18" s="163">
        <v>3.7107000000000001</v>
      </c>
      <c r="JT18" s="164"/>
      <c r="JU18" s="163">
        <v>31.2</v>
      </c>
      <c r="JV18" s="163">
        <v>1.1285000000000001</v>
      </c>
      <c r="JW18" s="163">
        <v>-7.0000000000000007E-2</v>
      </c>
      <c r="JX18" s="164"/>
      <c r="JY18" s="163">
        <v>-7.7131999999999996</v>
      </c>
      <c r="JZ18" s="163">
        <v>-4.5696000000000003</v>
      </c>
      <c r="KA18" s="163">
        <v>-24.706199999999999</v>
      </c>
      <c r="KB18" s="163">
        <v>-7.1496000000000004</v>
      </c>
      <c r="KC18" s="163">
        <v>-3.5143</v>
      </c>
      <c r="KD18" s="163">
        <v>-24.449400000000001</v>
      </c>
      <c r="KE18" s="163">
        <v>-4.0483000000000002</v>
      </c>
      <c r="KF18" s="163">
        <v>-33.1</v>
      </c>
      <c r="KG18" s="163">
        <v>15.1</v>
      </c>
      <c r="KH18" s="163">
        <v>32.955800000000004</v>
      </c>
      <c r="KI18" s="163">
        <v>-94.170400000000001</v>
      </c>
    </row>
    <row r="19" spans="1:295" ht="18" customHeight="1" x14ac:dyDescent="0.3">
      <c r="A19" s="160" t="s">
        <v>48</v>
      </c>
      <c r="B19" s="160" t="s">
        <v>801</v>
      </c>
      <c r="C19" s="164">
        <v>0</v>
      </c>
      <c r="D19" s="163">
        <v>2.1172</v>
      </c>
      <c r="E19" s="163">
        <v>-17.248999999999999</v>
      </c>
      <c r="F19" s="163">
        <v>2.2122000000000002</v>
      </c>
      <c r="G19" s="163">
        <v>8.7615999999999996</v>
      </c>
      <c r="H19" s="164"/>
      <c r="I19" s="163">
        <v>11.078799999999999</v>
      </c>
      <c r="J19" s="164"/>
      <c r="K19" s="163">
        <v>6.1646999999999998</v>
      </c>
      <c r="L19" s="163">
        <v>1.7688999999999999</v>
      </c>
      <c r="M19" s="163">
        <v>3.2847</v>
      </c>
      <c r="N19" s="163">
        <v>0</v>
      </c>
      <c r="O19" s="163">
        <v>-17.600000000000001</v>
      </c>
      <c r="P19" s="164"/>
      <c r="Q19" s="164"/>
      <c r="R19" s="164"/>
      <c r="S19" s="163">
        <v>1.4196</v>
      </c>
      <c r="T19" s="163">
        <v>0.1832</v>
      </c>
      <c r="U19" s="163">
        <v>2.5712999999999999</v>
      </c>
      <c r="V19" s="163">
        <v>2.5089000000000001</v>
      </c>
      <c r="W19" s="163">
        <v>4.6043000000000003</v>
      </c>
      <c r="X19" s="163">
        <v>1.81</v>
      </c>
      <c r="Y19" s="163">
        <v>0.15620000000000001</v>
      </c>
      <c r="Z19" s="163">
        <v>2.7913000000000001</v>
      </c>
      <c r="AA19" s="164"/>
      <c r="AB19" s="163">
        <v>-1.0999000000000001</v>
      </c>
      <c r="AC19" s="163">
        <v>-0.314</v>
      </c>
      <c r="AD19" s="163">
        <v>-0.311</v>
      </c>
      <c r="AE19" s="163">
        <v>-3.6669999999999998</v>
      </c>
      <c r="AF19" s="163">
        <v>-22.2</v>
      </c>
      <c r="AG19" s="163">
        <v>-15.4</v>
      </c>
      <c r="AH19" s="163">
        <v>-1.929</v>
      </c>
      <c r="AI19" s="163">
        <v>0.39300000000000002</v>
      </c>
      <c r="AJ19" s="163">
        <v>-20.07</v>
      </c>
      <c r="AK19" s="163">
        <v>-20.149999999999999</v>
      </c>
      <c r="AL19" s="164"/>
      <c r="AM19" s="163">
        <v>-2.33</v>
      </c>
      <c r="AN19" s="163">
        <v>-2.44</v>
      </c>
      <c r="AO19" s="163">
        <v>1.3303</v>
      </c>
      <c r="AP19" s="163">
        <v>3.9874000000000001</v>
      </c>
      <c r="AQ19" s="163">
        <v>15.253399999999999</v>
      </c>
      <c r="AR19" s="163">
        <v>16.3081</v>
      </c>
      <c r="AS19" s="163">
        <v>-21.0611</v>
      </c>
      <c r="AT19" s="163">
        <v>-10.582800000000001</v>
      </c>
      <c r="AU19" s="163">
        <v>-9.5135000000000005</v>
      </c>
      <c r="AV19" s="163">
        <v>17.334499999999998</v>
      </c>
      <c r="AW19" s="163">
        <v>14.866400000000001</v>
      </c>
      <c r="AX19" s="163">
        <v>-19.290099999999999</v>
      </c>
      <c r="AY19" s="163">
        <v>-16.343</v>
      </c>
      <c r="AZ19" s="163">
        <v>2.7742</v>
      </c>
      <c r="BA19" s="163">
        <v>6.8036000000000003</v>
      </c>
      <c r="BB19" s="163">
        <v>41.445999999999998</v>
      </c>
      <c r="BC19" s="163">
        <v>8.6996000000000002</v>
      </c>
      <c r="BD19" s="163">
        <v>-5.4</v>
      </c>
      <c r="BE19" s="163">
        <v>-5.9</v>
      </c>
      <c r="BF19" s="163">
        <v>-23.781500000000001</v>
      </c>
      <c r="BG19" s="163">
        <v>-23.865400000000001</v>
      </c>
      <c r="BH19" s="163">
        <v>-1.5610999999999999</v>
      </c>
      <c r="BI19" s="164"/>
      <c r="BJ19" s="163">
        <v>7.6300000000000007E-2</v>
      </c>
      <c r="BK19" s="163">
        <v>-6.6400000000000001E-2</v>
      </c>
      <c r="BL19" s="164"/>
      <c r="BM19" s="163">
        <v>-0.66490000000000005</v>
      </c>
      <c r="BN19" s="163">
        <v>-67.293300000000002</v>
      </c>
      <c r="BO19" s="163">
        <v>17.303999999999998</v>
      </c>
      <c r="BP19" s="163">
        <v>16.998799999999999</v>
      </c>
      <c r="BQ19" s="163">
        <v>67.887</v>
      </c>
      <c r="BR19" s="163">
        <v>-168.53270000000001</v>
      </c>
      <c r="BS19" s="164"/>
      <c r="BT19" s="164"/>
      <c r="BU19" s="164"/>
      <c r="BV19" s="164"/>
      <c r="BW19" s="163">
        <v>6.6</v>
      </c>
      <c r="BX19" s="163">
        <v>4.33</v>
      </c>
      <c r="BY19" s="163">
        <v>-17.43</v>
      </c>
      <c r="BZ19" s="163">
        <v>-2.62</v>
      </c>
      <c r="CA19" s="163">
        <v>-25.849499999999999</v>
      </c>
      <c r="CB19" s="163">
        <v>-25.581600000000002</v>
      </c>
      <c r="CC19" s="163">
        <v>28.400300000000001</v>
      </c>
      <c r="CD19" s="163">
        <v>27.746200000000002</v>
      </c>
      <c r="CE19" s="163">
        <v>-3.8247</v>
      </c>
      <c r="CF19" s="163">
        <v>-1.8136000000000001</v>
      </c>
      <c r="CG19" s="163">
        <v>-1.2477</v>
      </c>
      <c r="CH19" s="163">
        <v>-3.2099999999999997E-2</v>
      </c>
      <c r="CI19" s="164"/>
      <c r="CJ19" s="164"/>
      <c r="CK19" s="164"/>
      <c r="CL19" s="163">
        <v>12.3</v>
      </c>
      <c r="CM19" s="163">
        <v>9.5</v>
      </c>
      <c r="CN19" s="163">
        <v>-0.88</v>
      </c>
      <c r="CO19" s="163">
        <v>24.842199999999998</v>
      </c>
      <c r="CP19" s="163">
        <v>24.902999999999999</v>
      </c>
      <c r="CQ19" s="163">
        <v>23.592099999999999</v>
      </c>
      <c r="CR19" s="163">
        <v>77.584400000000002</v>
      </c>
      <c r="CS19" s="163">
        <v>78.494299999999996</v>
      </c>
      <c r="CT19" s="163">
        <v>-24.890799999999999</v>
      </c>
      <c r="CU19" s="163">
        <v>-55.135199999999998</v>
      </c>
      <c r="CV19" s="163">
        <v>-26.895</v>
      </c>
      <c r="CW19" s="163">
        <v>1.4472</v>
      </c>
      <c r="CX19" s="163">
        <v>14.17</v>
      </c>
      <c r="CY19" s="163">
        <v>4.4000000000000004</v>
      </c>
      <c r="CZ19" s="163">
        <v>3.4424000000000001</v>
      </c>
      <c r="DA19" s="163">
        <v>3.9093</v>
      </c>
      <c r="DB19" s="163">
        <v>-6.27</v>
      </c>
      <c r="DC19" s="164"/>
      <c r="DD19" s="164"/>
      <c r="DE19" s="164"/>
      <c r="DF19" s="163">
        <v>40.552399999999999</v>
      </c>
      <c r="DG19" s="163">
        <v>0.66200000000000003</v>
      </c>
      <c r="DH19" s="163">
        <v>-3.0939999999999999</v>
      </c>
      <c r="DI19" s="164"/>
      <c r="DJ19" s="164"/>
      <c r="DK19" s="163">
        <v>-5.2367999999999997</v>
      </c>
      <c r="DL19" s="163">
        <v>-3.9272</v>
      </c>
      <c r="DM19" s="163">
        <v>0</v>
      </c>
      <c r="DN19" s="163">
        <v>1.4902</v>
      </c>
      <c r="DO19" s="163">
        <v>-3.68</v>
      </c>
      <c r="DP19" s="163">
        <v>-0.39</v>
      </c>
      <c r="DQ19" s="163">
        <v>1.736</v>
      </c>
      <c r="DR19" s="163">
        <v>-41.302300000000002</v>
      </c>
      <c r="DS19" s="163">
        <v>-8.6199999999999992</v>
      </c>
      <c r="DT19" s="163">
        <v>-8.76</v>
      </c>
      <c r="DU19" s="163">
        <v>19.93</v>
      </c>
      <c r="DV19" s="163">
        <v>13.94</v>
      </c>
      <c r="DW19" s="163">
        <v>-36.799999999999997</v>
      </c>
      <c r="DX19" s="163">
        <v>-18.909099999999999</v>
      </c>
      <c r="DY19" s="163">
        <v>-43.100900000000003</v>
      </c>
      <c r="DZ19" s="163">
        <v>-42.363599999999998</v>
      </c>
      <c r="EA19" s="163">
        <v>-20.664899999999999</v>
      </c>
      <c r="EB19" s="163">
        <v>-34.487499999999997</v>
      </c>
      <c r="EC19" s="163">
        <v>-43.842100000000002</v>
      </c>
      <c r="ED19" s="163">
        <v>-42.212699999999998</v>
      </c>
      <c r="EE19" s="163">
        <v>-19.236499999999999</v>
      </c>
      <c r="EF19" s="163">
        <v>-20.0837</v>
      </c>
      <c r="EG19" s="163">
        <v>-10.058999999999999</v>
      </c>
      <c r="EH19" s="163">
        <v>-142.16999999999999</v>
      </c>
      <c r="EI19" s="163">
        <v>-16.234100000000002</v>
      </c>
      <c r="EJ19" s="164"/>
      <c r="EK19" s="163">
        <v>-6.9809000000000001</v>
      </c>
      <c r="EL19" s="163">
        <v>-6.6630000000000003</v>
      </c>
      <c r="EM19" s="163">
        <v>10.9557</v>
      </c>
      <c r="EN19" s="163">
        <v>-17.445699999999999</v>
      </c>
      <c r="EO19" s="164"/>
      <c r="EP19" s="163">
        <v>3.6</v>
      </c>
      <c r="EQ19" s="163">
        <v>-32.1967</v>
      </c>
      <c r="ER19" s="163">
        <v>-30.140799999999999</v>
      </c>
      <c r="ES19" s="163">
        <v>17.3415</v>
      </c>
      <c r="ET19" s="163">
        <v>0</v>
      </c>
      <c r="EU19" s="163">
        <v>-8.2899999999999991</v>
      </c>
      <c r="EV19" s="163">
        <v>-6</v>
      </c>
      <c r="EW19" s="163">
        <v>2.6516000000000002</v>
      </c>
      <c r="EX19" s="163">
        <v>-22.5337</v>
      </c>
      <c r="EY19" s="163">
        <v>-10.0403</v>
      </c>
      <c r="EZ19" s="163">
        <v>-10.1843</v>
      </c>
      <c r="FA19" s="163">
        <v>9.5081000000000007</v>
      </c>
      <c r="FB19" s="163">
        <v>17.742999999999999</v>
      </c>
      <c r="FC19" s="163">
        <v>-30.231999999999999</v>
      </c>
      <c r="FD19" s="163">
        <v>4.9814999999999996</v>
      </c>
      <c r="FE19" s="164"/>
      <c r="FF19" s="163">
        <v>4.7210999999999999</v>
      </c>
      <c r="FG19" s="164"/>
      <c r="FH19" s="164"/>
      <c r="FI19" s="164"/>
      <c r="FJ19" s="163">
        <v>12.056900000000001</v>
      </c>
      <c r="FK19" s="163">
        <v>12.224299999999999</v>
      </c>
      <c r="FL19" s="163">
        <v>-20.094799999999999</v>
      </c>
      <c r="FM19" s="163">
        <v>27.459700000000002</v>
      </c>
      <c r="FN19" s="163">
        <v>27.039400000000001</v>
      </c>
      <c r="FO19" s="163">
        <v>-10.099399999999999</v>
      </c>
      <c r="FP19" s="164"/>
      <c r="FQ19" s="163">
        <v>16.8081</v>
      </c>
      <c r="FR19" s="163">
        <v>-16.649999999999999</v>
      </c>
      <c r="FS19" s="163">
        <v>-3.0190000000000001</v>
      </c>
      <c r="FT19" s="163">
        <v>0.1376</v>
      </c>
      <c r="FU19" s="163">
        <v>1.45</v>
      </c>
      <c r="FV19" s="163">
        <v>1.92</v>
      </c>
      <c r="FW19" s="163">
        <v>-16.831800000000001</v>
      </c>
      <c r="FX19" s="164"/>
      <c r="FY19" s="163">
        <v>1.5</v>
      </c>
      <c r="FZ19" s="163">
        <v>0.75600000000000001</v>
      </c>
      <c r="GA19" s="164"/>
      <c r="GB19" s="163">
        <v>-0.31</v>
      </c>
      <c r="GC19" s="163">
        <v>-14.9876</v>
      </c>
      <c r="GD19" s="163">
        <v>-6.8135000000000003</v>
      </c>
      <c r="GE19" s="163">
        <v>-3.75</v>
      </c>
      <c r="GF19" s="163">
        <v>29.732099999999999</v>
      </c>
      <c r="GG19" s="164"/>
      <c r="GH19" s="163">
        <v>18.393599999999999</v>
      </c>
      <c r="GI19" s="163">
        <v>-3.1711999999999998</v>
      </c>
      <c r="GJ19" s="163">
        <v>-3.3043999999999998</v>
      </c>
      <c r="GK19" s="163">
        <v>1.8363</v>
      </c>
      <c r="GL19" s="164"/>
      <c r="GM19" s="164"/>
      <c r="GN19" s="163">
        <v>-13.208600000000001</v>
      </c>
      <c r="GO19" s="163">
        <v>-4.9306999999999999</v>
      </c>
      <c r="GP19" s="163">
        <v>1.5863</v>
      </c>
      <c r="GQ19" s="163">
        <v>-21.7423</v>
      </c>
      <c r="GR19" s="163">
        <v>7.5586000000000002</v>
      </c>
      <c r="GS19" s="163">
        <v>7.4573999999999998</v>
      </c>
      <c r="GT19" s="163">
        <v>136.1431</v>
      </c>
      <c r="GU19" s="163">
        <v>-6.4317000000000002</v>
      </c>
      <c r="GV19" s="163">
        <v>-9.6183999999999994</v>
      </c>
      <c r="GW19" s="163">
        <v>7.3109000000000002</v>
      </c>
      <c r="GX19" s="163">
        <v>3.1680000000000001</v>
      </c>
      <c r="GY19" s="163">
        <v>5.5674999999999999</v>
      </c>
      <c r="GZ19" s="163">
        <v>5.5145</v>
      </c>
      <c r="HA19" s="163">
        <v>2.7846000000000002</v>
      </c>
      <c r="HB19" s="163">
        <v>0</v>
      </c>
      <c r="HC19" s="163">
        <v>0</v>
      </c>
      <c r="HD19" s="164"/>
      <c r="HE19" s="164"/>
      <c r="HF19" s="163">
        <v>-12.192600000000001</v>
      </c>
      <c r="HG19" s="163">
        <v>21.828099999999999</v>
      </c>
      <c r="HH19" s="163">
        <v>97.238</v>
      </c>
      <c r="HI19" s="163">
        <v>37.568199999999997</v>
      </c>
      <c r="HJ19" s="163">
        <v>38.083199999999998</v>
      </c>
      <c r="HK19" s="163">
        <v>-7.2122000000000002</v>
      </c>
      <c r="HL19" s="164"/>
      <c r="HM19" s="163">
        <v>-11.49</v>
      </c>
      <c r="HN19" s="163">
        <v>-13.522</v>
      </c>
      <c r="HO19" s="164"/>
      <c r="HP19" s="163">
        <v>35.4816</v>
      </c>
      <c r="HQ19" s="163">
        <v>-9.09</v>
      </c>
      <c r="HR19" s="163">
        <v>-8.1670999999999996</v>
      </c>
      <c r="HS19" s="163">
        <v>3.2042999999999999</v>
      </c>
      <c r="HT19" s="163">
        <v>3.1911</v>
      </c>
      <c r="HU19" s="163">
        <v>17.309999999999999</v>
      </c>
      <c r="HV19" s="163">
        <v>17.27</v>
      </c>
      <c r="HW19" s="163">
        <v>-32</v>
      </c>
      <c r="HX19" s="163">
        <v>-31.8</v>
      </c>
      <c r="HY19" s="163">
        <v>0.77359999999999995</v>
      </c>
      <c r="HZ19" s="163">
        <v>-10.08</v>
      </c>
      <c r="IA19" s="163">
        <v>98.256200000000007</v>
      </c>
      <c r="IB19" s="163">
        <v>27.866299999999999</v>
      </c>
      <c r="IC19" s="163">
        <v>27.944199999999999</v>
      </c>
      <c r="ID19" s="163">
        <v>-19.5</v>
      </c>
      <c r="IE19" s="163">
        <v>-45.7</v>
      </c>
      <c r="IF19" s="163">
        <v>-7.1</v>
      </c>
      <c r="IG19" s="163">
        <v>-7.7</v>
      </c>
      <c r="IH19" s="163">
        <v>-17.8691</v>
      </c>
      <c r="II19" s="163">
        <v>-17.655799999999999</v>
      </c>
      <c r="IJ19" s="163">
        <v>-150.39250000000001</v>
      </c>
      <c r="IK19" s="163">
        <v>48.588000000000001</v>
      </c>
      <c r="IL19" s="163">
        <v>-270.96409999999997</v>
      </c>
      <c r="IM19" s="163">
        <v>-22.4133</v>
      </c>
      <c r="IN19" s="163">
        <v>-34.869700000000002</v>
      </c>
      <c r="IO19" s="163">
        <v>119.2176</v>
      </c>
      <c r="IP19" s="163">
        <v>43.547899999999998</v>
      </c>
      <c r="IQ19" s="163">
        <v>145.8048</v>
      </c>
      <c r="IR19" s="163">
        <v>122.9607</v>
      </c>
      <c r="IS19" s="163">
        <v>55.254399999999997</v>
      </c>
      <c r="IT19" s="163">
        <v>26.251300000000001</v>
      </c>
      <c r="IU19" s="163">
        <v>22.6386</v>
      </c>
      <c r="IV19" s="163">
        <v>-29.888300000000001</v>
      </c>
      <c r="IW19" s="163">
        <v>213.87100000000001</v>
      </c>
      <c r="IX19" s="163">
        <v>-224.226</v>
      </c>
      <c r="IY19" s="163">
        <v>-5.1647999999999996</v>
      </c>
      <c r="IZ19" s="163">
        <v>16.222200000000001</v>
      </c>
      <c r="JA19" s="163">
        <v>-2.6941000000000002</v>
      </c>
      <c r="JB19" s="164"/>
      <c r="JC19" s="163">
        <v>-11.28</v>
      </c>
      <c r="JD19" s="163">
        <v>-0.45200000000000001</v>
      </c>
      <c r="JE19" s="163">
        <v>-0.46100000000000002</v>
      </c>
      <c r="JF19" s="163">
        <v>7.92</v>
      </c>
      <c r="JG19" s="163">
        <v>-6.48</v>
      </c>
      <c r="JH19" s="163">
        <v>-3.8521000000000001</v>
      </c>
      <c r="JI19" s="163">
        <v>0.38300000000000001</v>
      </c>
      <c r="JJ19" s="163">
        <v>11.106999999999999</v>
      </c>
      <c r="JK19" s="163">
        <v>-8.2902000000000005</v>
      </c>
      <c r="JL19" s="163">
        <v>-8</v>
      </c>
      <c r="JM19" s="163">
        <v>-0.17100000000000001</v>
      </c>
      <c r="JN19" s="163">
        <v>1.056</v>
      </c>
      <c r="JO19" s="164"/>
      <c r="JP19" s="164"/>
      <c r="JQ19" s="163">
        <v>5.6628999999999996</v>
      </c>
      <c r="JR19" s="164"/>
      <c r="JS19" s="163">
        <v>4.8367000000000004</v>
      </c>
      <c r="JT19" s="164"/>
      <c r="JU19" s="163">
        <v>30.4</v>
      </c>
      <c r="JV19" s="163">
        <v>1.5411999999999999</v>
      </c>
      <c r="JW19" s="163">
        <v>0.08</v>
      </c>
      <c r="JX19" s="164"/>
      <c r="JY19" s="163">
        <v>-7.8742000000000001</v>
      </c>
      <c r="JZ19" s="163">
        <v>-4.2305999999999999</v>
      </c>
      <c r="KA19" s="163">
        <v>-25.517900000000001</v>
      </c>
      <c r="KB19" s="163">
        <v>-6.6378000000000004</v>
      </c>
      <c r="KC19" s="163">
        <v>-3.4163000000000001</v>
      </c>
      <c r="KD19" s="163">
        <v>-24.810400000000001</v>
      </c>
      <c r="KE19" s="163">
        <v>-3.6884000000000001</v>
      </c>
      <c r="KF19" s="163">
        <v>-32.200000000000003</v>
      </c>
      <c r="KG19" s="163">
        <v>14.9</v>
      </c>
      <c r="KH19" s="163">
        <v>34.356900000000003</v>
      </c>
      <c r="KI19" s="163">
        <v>-93.931600000000003</v>
      </c>
    </row>
    <row r="20" spans="1:295" ht="18" customHeight="1" x14ac:dyDescent="0.3">
      <c r="A20" s="160" t="s">
        <v>48</v>
      </c>
      <c r="B20" s="160" t="s">
        <v>802</v>
      </c>
      <c r="C20" s="164">
        <v>0</v>
      </c>
      <c r="D20" s="163">
        <v>2.3773</v>
      </c>
      <c r="E20" s="163">
        <v>-17.457999999999998</v>
      </c>
      <c r="F20" s="163">
        <v>2.3651</v>
      </c>
      <c r="G20" s="163">
        <v>8.7222000000000008</v>
      </c>
      <c r="H20" s="164"/>
      <c r="I20" s="163">
        <v>11.138500000000001</v>
      </c>
      <c r="J20" s="164"/>
      <c r="K20" s="163">
        <v>6.2702</v>
      </c>
      <c r="L20" s="163">
        <v>1.8339000000000001</v>
      </c>
      <c r="M20" s="163">
        <v>3.4419</v>
      </c>
      <c r="N20" s="163">
        <v>0</v>
      </c>
      <c r="O20" s="163">
        <v>-17.600000000000001</v>
      </c>
      <c r="P20" s="163">
        <v>-6.6</v>
      </c>
      <c r="Q20" s="163">
        <v>-0.82799999999999996</v>
      </c>
      <c r="R20" s="164"/>
      <c r="S20" s="163">
        <v>1.3431999999999999</v>
      </c>
      <c r="T20" s="163">
        <v>0.19550000000000001</v>
      </c>
      <c r="U20" s="163">
        <v>2.3275999999999999</v>
      </c>
      <c r="V20" s="163">
        <v>2.2079</v>
      </c>
      <c r="W20" s="163">
        <v>4.2576000000000001</v>
      </c>
      <c r="X20" s="163">
        <v>0.63109999999999999</v>
      </c>
      <c r="Y20" s="163">
        <v>5.8099999999999999E-2</v>
      </c>
      <c r="Z20" s="163">
        <v>2.7791000000000001</v>
      </c>
      <c r="AA20" s="164"/>
      <c r="AB20" s="163">
        <v>-1.2313000000000001</v>
      </c>
      <c r="AC20" s="163">
        <v>-0.40899999999999997</v>
      </c>
      <c r="AD20" s="163">
        <v>-0.39700000000000002</v>
      </c>
      <c r="AE20" s="163">
        <v>-3.6579999999999999</v>
      </c>
      <c r="AF20" s="163">
        <v>-22.2</v>
      </c>
      <c r="AG20" s="163">
        <v>-17.600000000000001</v>
      </c>
      <c r="AH20" s="163">
        <v>-2.0059999999999998</v>
      </c>
      <c r="AI20" s="163">
        <v>0.39400000000000002</v>
      </c>
      <c r="AJ20" s="163">
        <v>-21.53</v>
      </c>
      <c r="AK20" s="163">
        <v>-21.55</v>
      </c>
      <c r="AL20" s="164"/>
      <c r="AM20" s="163">
        <v>-1.64</v>
      </c>
      <c r="AN20" s="163">
        <v>-1.98</v>
      </c>
      <c r="AO20" s="163">
        <v>-0.2344</v>
      </c>
      <c r="AP20" s="163">
        <v>4.0540000000000003</v>
      </c>
      <c r="AQ20" s="163">
        <v>14.954700000000001</v>
      </c>
      <c r="AR20" s="163">
        <v>16.952200000000001</v>
      </c>
      <c r="AS20" s="163">
        <v>-20.387499999999999</v>
      </c>
      <c r="AT20" s="163">
        <v>-11.252599999999999</v>
      </c>
      <c r="AU20" s="163">
        <v>-11.0282</v>
      </c>
      <c r="AV20" s="163">
        <v>14.049799999999999</v>
      </c>
      <c r="AW20" s="163">
        <v>17.874600000000001</v>
      </c>
      <c r="AX20" s="163">
        <v>-15.9411</v>
      </c>
      <c r="AY20" s="163">
        <v>-17.5486</v>
      </c>
      <c r="AZ20" s="163">
        <v>1.9851000000000001</v>
      </c>
      <c r="BA20" s="163">
        <v>8.4321000000000002</v>
      </c>
      <c r="BB20" s="163">
        <v>44.601199999999999</v>
      </c>
      <c r="BC20" s="163">
        <v>9.2561999999999998</v>
      </c>
      <c r="BD20" s="163">
        <v>-6.2</v>
      </c>
      <c r="BE20" s="163">
        <v>-6.4</v>
      </c>
      <c r="BF20" s="163">
        <v>-22.4925</v>
      </c>
      <c r="BG20" s="163">
        <v>-23.5779</v>
      </c>
      <c r="BH20" s="163">
        <v>-1.6042000000000001</v>
      </c>
      <c r="BI20" s="164"/>
      <c r="BJ20" s="163">
        <v>-0.11219999999999999</v>
      </c>
      <c r="BK20" s="163">
        <v>0.1739</v>
      </c>
      <c r="BL20" s="164"/>
      <c r="BM20" s="163">
        <v>-0.73519999999999996</v>
      </c>
      <c r="BN20" s="163">
        <v>-59.328000000000003</v>
      </c>
      <c r="BO20" s="163">
        <v>15.9612</v>
      </c>
      <c r="BP20" s="163">
        <v>15.8696</v>
      </c>
      <c r="BQ20" s="163">
        <v>67.6798</v>
      </c>
      <c r="BR20" s="163">
        <v>-163.7516</v>
      </c>
      <c r="BS20" s="164"/>
      <c r="BT20" s="164"/>
      <c r="BU20" s="164"/>
      <c r="BV20" s="163">
        <v>6.4069000000000003</v>
      </c>
      <c r="BW20" s="163">
        <v>6.17</v>
      </c>
      <c r="BX20" s="163">
        <v>3.54</v>
      </c>
      <c r="BY20" s="163">
        <v>-18.23</v>
      </c>
      <c r="BZ20" s="163">
        <v>-3.78</v>
      </c>
      <c r="CA20" s="163">
        <v>-26.2514</v>
      </c>
      <c r="CB20" s="163">
        <v>-26.1174</v>
      </c>
      <c r="CC20" s="163">
        <v>29.575600000000001</v>
      </c>
      <c r="CD20" s="163">
        <v>29.155100000000001</v>
      </c>
      <c r="CE20" s="163">
        <v>-3.9889000000000001</v>
      </c>
      <c r="CF20" s="163">
        <v>-4.2610999999999999</v>
      </c>
      <c r="CG20" s="163">
        <v>-4.2104999999999997</v>
      </c>
      <c r="CH20" s="163">
        <v>-0.57399999999999995</v>
      </c>
      <c r="CI20" s="164"/>
      <c r="CJ20" s="164"/>
      <c r="CK20" s="164"/>
      <c r="CL20" s="163">
        <v>11.9</v>
      </c>
      <c r="CM20" s="163">
        <v>8.9</v>
      </c>
      <c r="CN20" s="163">
        <v>-0.64</v>
      </c>
      <c r="CO20" s="163">
        <v>22.9938</v>
      </c>
      <c r="CP20" s="163">
        <v>22.850999999999999</v>
      </c>
      <c r="CQ20" s="163">
        <v>21.685199999999998</v>
      </c>
      <c r="CR20" s="163">
        <v>78.390199999999993</v>
      </c>
      <c r="CS20" s="163">
        <v>78.497</v>
      </c>
      <c r="CT20" s="163">
        <v>-24.408999999999999</v>
      </c>
      <c r="CU20" s="163">
        <v>-54.363999999999997</v>
      </c>
      <c r="CV20" s="163">
        <v>-26.815999999999999</v>
      </c>
      <c r="CW20" s="163">
        <v>1.6571</v>
      </c>
      <c r="CX20" s="163">
        <v>14.48</v>
      </c>
      <c r="CY20" s="163">
        <v>4.43</v>
      </c>
      <c r="CZ20" s="163">
        <v>3.2860999999999998</v>
      </c>
      <c r="DA20" s="163">
        <v>3.714</v>
      </c>
      <c r="DB20" s="163">
        <v>-6.03</v>
      </c>
      <c r="DC20" s="164"/>
      <c r="DD20" s="164"/>
      <c r="DE20" s="164"/>
      <c r="DF20" s="163">
        <v>43.242400000000004</v>
      </c>
      <c r="DG20" s="163">
        <v>0.66900000000000004</v>
      </c>
      <c r="DH20" s="163">
        <v>-2.9255</v>
      </c>
      <c r="DI20" s="164"/>
      <c r="DJ20" s="164"/>
      <c r="DK20" s="163">
        <v>-5.0769000000000002</v>
      </c>
      <c r="DL20" s="163">
        <v>-3.7402000000000002</v>
      </c>
      <c r="DM20" s="163">
        <v>-0.15770000000000001</v>
      </c>
      <c r="DN20" s="163">
        <v>1.8613</v>
      </c>
      <c r="DO20" s="163">
        <v>-3.43</v>
      </c>
      <c r="DP20" s="163">
        <v>-0.28999999999999998</v>
      </c>
      <c r="DQ20" s="163">
        <v>0.83699999999999997</v>
      </c>
      <c r="DR20" s="163">
        <v>-41.917400000000001</v>
      </c>
      <c r="DS20" s="163">
        <v>-8.4600000000000009</v>
      </c>
      <c r="DT20" s="163">
        <v>-8.5399999999999991</v>
      </c>
      <c r="DU20" s="163">
        <v>19.73</v>
      </c>
      <c r="DV20" s="163">
        <v>13.39</v>
      </c>
      <c r="DW20" s="163">
        <v>-38.636400000000002</v>
      </c>
      <c r="DX20" s="163">
        <v>-19.872699999999998</v>
      </c>
      <c r="DY20" s="163">
        <v>-44.179400000000001</v>
      </c>
      <c r="DZ20" s="163">
        <v>-42.909100000000002</v>
      </c>
      <c r="EA20" s="163">
        <v>-20.552700000000002</v>
      </c>
      <c r="EB20" s="163">
        <v>-34.013300000000001</v>
      </c>
      <c r="EC20" s="163">
        <v>-43.158799999999999</v>
      </c>
      <c r="ED20" s="163">
        <v>-43.365200000000002</v>
      </c>
      <c r="EE20" s="163">
        <v>-26.539000000000001</v>
      </c>
      <c r="EF20" s="163">
        <v>-29.974799999999998</v>
      </c>
      <c r="EG20" s="163">
        <v>-9.6189999999999998</v>
      </c>
      <c r="EH20" s="163">
        <v>-142.59469999999999</v>
      </c>
      <c r="EI20" s="163">
        <v>-22.5518</v>
      </c>
      <c r="EJ20" s="164"/>
      <c r="EK20" s="163">
        <v>-6.2720000000000002</v>
      </c>
      <c r="EL20" s="163">
        <v>-5.6599000000000004</v>
      </c>
      <c r="EM20" s="163">
        <v>19.679300000000001</v>
      </c>
      <c r="EN20" s="163">
        <v>-12.339600000000001</v>
      </c>
      <c r="EO20" s="164"/>
      <c r="EP20" s="163">
        <v>-4.0999999999999996</v>
      </c>
      <c r="EQ20" s="163">
        <v>-29.5685</v>
      </c>
      <c r="ER20" s="163">
        <v>-29.097100000000001</v>
      </c>
      <c r="ES20" s="163">
        <v>15.0291</v>
      </c>
      <c r="ET20" s="163">
        <v>0</v>
      </c>
      <c r="EU20" s="163">
        <v>-8.4600000000000009</v>
      </c>
      <c r="EV20" s="163">
        <v>0.1</v>
      </c>
      <c r="EW20" s="163">
        <v>2.7128999999999999</v>
      </c>
      <c r="EX20" s="163">
        <v>-12.3963</v>
      </c>
      <c r="EY20" s="163">
        <v>-9.9514999999999993</v>
      </c>
      <c r="EZ20" s="163">
        <v>-10.176600000000001</v>
      </c>
      <c r="FA20" s="163">
        <v>9.7347000000000001</v>
      </c>
      <c r="FB20" s="163">
        <v>18.556699999999999</v>
      </c>
      <c r="FC20" s="163">
        <v>-32.348599999999998</v>
      </c>
      <c r="FD20" s="163">
        <v>5.1108000000000002</v>
      </c>
      <c r="FE20" s="164"/>
      <c r="FF20" s="163">
        <v>4.7763999999999998</v>
      </c>
      <c r="FG20" s="164"/>
      <c r="FH20" s="164"/>
      <c r="FI20" s="164"/>
      <c r="FJ20" s="163">
        <v>12.056900000000001</v>
      </c>
      <c r="FK20" s="163">
        <v>11.7219</v>
      </c>
      <c r="FL20" s="163">
        <v>-24.448599999999999</v>
      </c>
      <c r="FM20" s="163">
        <v>28.097300000000001</v>
      </c>
      <c r="FN20" s="163">
        <v>28.314699999999998</v>
      </c>
      <c r="FO20" s="163">
        <v>-13.3834</v>
      </c>
      <c r="FP20" s="164"/>
      <c r="FQ20" s="163">
        <v>19.23</v>
      </c>
      <c r="FR20" s="163">
        <v>-16.239999999999998</v>
      </c>
      <c r="FS20" s="163">
        <v>-2.3159000000000001</v>
      </c>
      <c r="FT20" s="163">
        <v>0.16589999999999999</v>
      </c>
      <c r="FU20" s="163">
        <v>1.2</v>
      </c>
      <c r="FV20" s="163">
        <v>1.39</v>
      </c>
      <c r="FW20" s="163">
        <v>-18.895900000000001</v>
      </c>
      <c r="FX20" s="164"/>
      <c r="FY20" s="163">
        <v>1.621</v>
      </c>
      <c r="FZ20" s="163">
        <v>0.82899999999999996</v>
      </c>
      <c r="GA20" s="164"/>
      <c r="GB20" s="163">
        <v>-1.42</v>
      </c>
      <c r="GC20" s="163">
        <v>-9.6096000000000004</v>
      </c>
      <c r="GD20" s="163">
        <v>-1.2369000000000001</v>
      </c>
      <c r="GE20" s="163">
        <v>-3.71</v>
      </c>
      <c r="GF20" s="163">
        <v>27.9771</v>
      </c>
      <c r="GG20" s="164"/>
      <c r="GH20" s="163">
        <v>17.802600000000002</v>
      </c>
      <c r="GI20" s="163">
        <v>-2.5137</v>
      </c>
      <c r="GJ20" s="163">
        <v>-2.4988999999999999</v>
      </c>
      <c r="GK20" s="163">
        <v>1.8358000000000001</v>
      </c>
      <c r="GL20" s="164"/>
      <c r="GM20" s="164"/>
      <c r="GN20" s="163">
        <v>-13.4872</v>
      </c>
      <c r="GO20" s="163">
        <v>-5.0750999999999999</v>
      </c>
      <c r="GP20" s="163">
        <v>0.6915</v>
      </c>
      <c r="GQ20" s="163">
        <v>-21.272300000000001</v>
      </c>
      <c r="GR20" s="163">
        <v>5.1005000000000003</v>
      </c>
      <c r="GS20" s="163">
        <v>6.6430999999999996</v>
      </c>
      <c r="GT20" s="163">
        <v>126.53749999999999</v>
      </c>
      <c r="GU20" s="163">
        <v>-7.0221</v>
      </c>
      <c r="GV20" s="163">
        <v>-10.2859</v>
      </c>
      <c r="GW20" s="163">
        <v>7.6241000000000003</v>
      </c>
      <c r="GX20" s="163">
        <v>3.4870000000000001</v>
      </c>
      <c r="GY20" s="163">
        <v>5.4795999999999996</v>
      </c>
      <c r="GZ20" s="163">
        <v>5.5461999999999998</v>
      </c>
      <c r="HA20" s="163">
        <v>2.9592999999999998</v>
      </c>
      <c r="HB20" s="163">
        <v>0</v>
      </c>
      <c r="HC20" s="163">
        <v>0</v>
      </c>
      <c r="HD20" s="164"/>
      <c r="HE20" s="164"/>
      <c r="HF20" s="163">
        <v>-6.8581000000000003</v>
      </c>
      <c r="HG20" s="163">
        <v>17.414899999999999</v>
      </c>
      <c r="HH20" s="163">
        <v>96.358500000000006</v>
      </c>
      <c r="HI20" s="163">
        <v>36.022500000000001</v>
      </c>
      <c r="HJ20" s="163">
        <v>35.355200000000004</v>
      </c>
      <c r="HK20" s="163">
        <v>-5.3441000000000001</v>
      </c>
      <c r="HL20" s="164"/>
      <c r="HM20" s="163">
        <v>-14.0741</v>
      </c>
      <c r="HN20" s="163">
        <v>-14.9826</v>
      </c>
      <c r="HO20" s="164"/>
      <c r="HP20" s="164"/>
      <c r="HQ20" s="163">
        <v>-7.9748000000000001</v>
      </c>
      <c r="HR20" s="163">
        <v>-7.3705999999999996</v>
      </c>
      <c r="HS20" s="163">
        <v>4.4711999999999996</v>
      </c>
      <c r="HT20" s="163">
        <v>4.5423</v>
      </c>
      <c r="HU20" s="163">
        <v>18.59</v>
      </c>
      <c r="HV20" s="163">
        <v>18.52</v>
      </c>
      <c r="HW20" s="163">
        <v>-32.5</v>
      </c>
      <c r="HX20" s="163">
        <v>-31.7</v>
      </c>
      <c r="HY20" s="163">
        <v>0.81030000000000002</v>
      </c>
      <c r="HZ20" s="163">
        <v>-12.08</v>
      </c>
      <c r="IA20" s="163">
        <v>86.428200000000004</v>
      </c>
      <c r="IB20" s="163">
        <v>28.825900000000001</v>
      </c>
      <c r="IC20" s="163">
        <v>28.758700000000001</v>
      </c>
      <c r="ID20" s="163">
        <v>-19.5</v>
      </c>
      <c r="IE20" s="163">
        <v>-46.5</v>
      </c>
      <c r="IF20" s="163">
        <v>-7.1</v>
      </c>
      <c r="IG20" s="163">
        <v>-7.7</v>
      </c>
      <c r="IH20" s="163">
        <v>-17.8188</v>
      </c>
      <c r="II20" s="163">
        <v>-17.673500000000001</v>
      </c>
      <c r="IJ20" s="163">
        <v>-156.6474</v>
      </c>
      <c r="IK20" s="163">
        <v>43.4724</v>
      </c>
      <c r="IL20" s="163">
        <v>-270.03399999999999</v>
      </c>
      <c r="IM20" s="163">
        <v>-22.501300000000001</v>
      </c>
      <c r="IN20" s="163">
        <v>-37.113199999999999</v>
      </c>
      <c r="IO20" s="163">
        <v>112.8762</v>
      </c>
      <c r="IP20" s="163">
        <v>52.704000000000001</v>
      </c>
      <c r="IQ20" s="163">
        <v>140.83940000000001</v>
      </c>
      <c r="IR20" s="163">
        <v>119.8472</v>
      </c>
      <c r="IS20" s="163">
        <v>47.918100000000003</v>
      </c>
      <c r="IT20" s="163">
        <v>24.543600000000001</v>
      </c>
      <c r="IU20" s="163">
        <v>22.927</v>
      </c>
      <c r="IV20" s="163">
        <v>-29.234000000000002</v>
      </c>
      <c r="IW20" s="163">
        <v>206.31190000000001</v>
      </c>
      <c r="IX20" s="163">
        <v>-220.61189999999999</v>
      </c>
      <c r="IY20" s="163">
        <v>-14.238099999999999</v>
      </c>
      <c r="IZ20" s="163">
        <v>22.066700000000001</v>
      </c>
      <c r="JA20" s="163">
        <v>-2.6013999999999999</v>
      </c>
      <c r="JB20" s="164"/>
      <c r="JC20" s="163">
        <v>-11.68</v>
      </c>
      <c r="JD20" s="163">
        <v>-0.51400000000000001</v>
      </c>
      <c r="JE20" s="163">
        <v>-0.51600000000000001</v>
      </c>
      <c r="JF20" s="163">
        <v>7.6</v>
      </c>
      <c r="JG20" s="163">
        <v>-6.96</v>
      </c>
      <c r="JH20" s="163">
        <v>-3.5003000000000002</v>
      </c>
      <c r="JI20" s="163">
        <v>0.58750000000000002</v>
      </c>
      <c r="JJ20" s="163">
        <v>10.753</v>
      </c>
      <c r="JK20" s="163">
        <v>-7.7927999999999997</v>
      </c>
      <c r="JL20" s="163">
        <v>-8.6</v>
      </c>
      <c r="JM20" s="163">
        <v>-1.9670000000000001</v>
      </c>
      <c r="JN20" s="163">
        <v>-2.6560000000000001</v>
      </c>
      <c r="JO20" s="164"/>
      <c r="JP20" s="164"/>
      <c r="JQ20" s="163">
        <v>4.7080000000000002</v>
      </c>
      <c r="JR20" s="164"/>
      <c r="JS20" s="163">
        <v>4.4390000000000001</v>
      </c>
      <c r="JT20" s="164"/>
      <c r="JU20" s="163">
        <v>31</v>
      </c>
      <c r="JV20" s="163">
        <v>0.3291</v>
      </c>
      <c r="JW20" s="163">
        <v>0.16</v>
      </c>
      <c r="JX20" s="164"/>
      <c r="JY20" s="163">
        <v>-4.3526999999999996</v>
      </c>
      <c r="JZ20" s="163">
        <v>-5.6944999999999997</v>
      </c>
      <c r="KA20" s="163">
        <v>-27.478000000000002</v>
      </c>
      <c r="KB20" s="163">
        <v>-4.0019</v>
      </c>
      <c r="KC20" s="163">
        <v>-2.1960999999999999</v>
      </c>
      <c r="KD20" s="163">
        <v>-26.1036</v>
      </c>
      <c r="KE20" s="163">
        <v>-3.3982000000000001</v>
      </c>
      <c r="KF20" s="163">
        <v>-33.1</v>
      </c>
      <c r="KG20" s="163">
        <v>15.3</v>
      </c>
      <c r="KH20" s="163">
        <v>32.597999999999999</v>
      </c>
      <c r="KI20" s="163">
        <v>-93.052400000000006</v>
      </c>
    </row>
    <row r="21" spans="1:295" ht="18" customHeight="1" x14ac:dyDescent="0.3">
      <c r="A21" s="160" t="s">
        <v>48</v>
      </c>
      <c r="B21" s="160" t="s">
        <v>803</v>
      </c>
      <c r="C21" s="164">
        <v>0</v>
      </c>
      <c r="D21" s="163">
        <v>2.1772999999999998</v>
      </c>
      <c r="E21" s="163">
        <v>-17.040700000000001</v>
      </c>
      <c r="F21" s="163">
        <v>2.4668999999999999</v>
      </c>
      <c r="G21" s="163">
        <v>8.8065999999999995</v>
      </c>
      <c r="H21" s="164"/>
      <c r="I21" s="163">
        <v>10.4671</v>
      </c>
      <c r="J21" s="164"/>
      <c r="K21" s="163">
        <v>6.5841000000000003</v>
      </c>
      <c r="L21" s="163">
        <v>2.0118999999999998</v>
      </c>
      <c r="M21" s="163">
        <v>3.2406999999999999</v>
      </c>
      <c r="N21" s="163">
        <v>-2.2200000000000002</v>
      </c>
      <c r="O21" s="163">
        <v>-19.8</v>
      </c>
      <c r="P21" s="163">
        <v>-4.4000000000000004</v>
      </c>
      <c r="Q21" s="163">
        <v>0</v>
      </c>
      <c r="R21" s="164"/>
      <c r="S21" s="163">
        <v>1.8802000000000001</v>
      </c>
      <c r="T21" s="163">
        <v>-0.33639999999999998</v>
      </c>
      <c r="U21" s="163">
        <v>2.0264000000000002</v>
      </c>
      <c r="V21" s="163">
        <v>1.8675999999999999</v>
      </c>
      <c r="W21" s="163">
        <v>3.7452000000000001</v>
      </c>
      <c r="X21" s="163">
        <v>0.46</v>
      </c>
      <c r="Y21" s="163">
        <v>2.81E-2</v>
      </c>
      <c r="Z21" s="163">
        <v>2.7646000000000002</v>
      </c>
      <c r="AA21" s="164"/>
      <c r="AB21" s="163">
        <v>-1.2675000000000001</v>
      </c>
      <c r="AC21" s="163">
        <v>-0.371</v>
      </c>
      <c r="AD21" s="163">
        <v>-0.371</v>
      </c>
      <c r="AE21" s="163">
        <v>-3.5539999999999998</v>
      </c>
      <c r="AF21" s="163">
        <v>-19.98</v>
      </c>
      <c r="AG21" s="164"/>
      <c r="AH21" s="163">
        <v>-2.2090000000000001</v>
      </c>
      <c r="AI21" s="163">
        <v>0.39400000000000002</v>
      </c>
      <c r="AJ21" s="163">
        <v>-21.72</v>
      </c>
      <c r="AK21" s="163">
        <v>-21.8</v>
      </c>
      <c r="AL21" s="163">
        <v>-10</v>
      </c>
      <c r="AM21" s="163">
        <v>-1.72</v>
      </c>
      <c r="AN21" s="163">
        <v>-1.81</v>
      </c>
      <c r="AO21" s="163">
        <v>-0.93859999999999999</v>
      </c>
      <c r="AP21" s="163">
        <v>3.8826999999999998</v>
      </c>
      <c r="AQ21" s="163">
        <v>14.4839</v>
      </c>
      <c r="AR21" s="163">
        <v>15.7523</v>
      </c>
      <c r="AS21" s="163">
        <v>-21.200500000000002</v>
      </c>
      <c r="AT21" s="163">
        <v>0</v>
      </c>
      <c r="AU21" s="163">
        <v>-7.2481999999999998</v>
      </c>
      <c r="AV21" s="163">
        <v>12.367000000000001</v>
      </c>
      <c r="AW21" s="163">
        <v>5.2023000000000001</v>
      </c>
      <c r="AX21" s="163">
        <v>-22.237200000000001</v>
      </c>
      <c r="AY21" s="163">
        <v>-18.754300000000001</v>
      </c>
      <c r="AZ21" s="163">
        <v>0.8014</v>
      </c>
      <c r="BA21" s="163">
        <v>14.2814</v>
      </c>
      <c r="BB21" s="163">
        <v>40.269799999999996</v>
      </c>
      <c r="BC21" s="163">
        <v>7.7356999999999996</v>
      </c>
      <c r="BD21" s="163">
        <v>-5.3</v>
      </c>
      <c r="BE21" s="163">
        <v>-5.5</v>
      </c>
      <c r="BF21" s="163">
        <v>0</v>
      </c>
      <c r="BG21" s="163">
        <v>-25.4419</v>
      </c>
      <c r="BH21" s="163">
        <v>-0.998</v>
      </c>
      <c r="BI21" s="164"/>
      <c r="BJ21" s="163">
        <v>-12.214600000000001</v>
      </c>
      <c r="BK21" s="163">
        <v>-1.5410999999999999</v>
      </c>
      <c r="BL21" s="164"/>
      <c r="BM21" s="163">
        <v>-0.67249999999999999</v>
      </c>
      <c r="BN21" s="163">
        <v>-58.137700000000002</v>
      </c>
      <c r="BO21" s="163">
        <v>8.6672999999999991</v>
      </c>
      <c r="BP21" s="163">
        <v>9.3386999999999993</v>
      </c>
      <c r="BQ21" s="163">
        <v>68.464799999999997</v>
      </c>
      <c r="BR21" s="163">
        <v>-150.9299</v>
      </c>
      <c r="BS21" s="164"/>
      <c r="BT21" s="164"/>
      <c r="BU21" s="164"/>
      <c r="BV21" s="163">
        <v>3.1835</v>
      </c>
      <c r="BW21" s="163">
        <v>6.12</v>
      </c>
      <c r="BX21" s="163">
        <v>3.17</v>
      </c>
      <c r="BY21" s="163">
        <v>-19.739999999999998</v>
      </c>
      <c r="BZ21" s="163">
        <v>-5.23</v>
      </c>
      <c r="CA21" s="163">
        <v>-25.715599999999998</v>
      </c>
      <c r="CB21" s="163">
        <v>-25.1797</v>
      </c>
      <c r="CC21" s="163">
        <v>28.580500000000001</v>
      </c>
      <c r="CD21" s="163">
        <v>28.0946</v>
      </c>
      <c r="CE21" s="163">
        <v>-5.3738000000000001</v>
      </c>
      <c r="CF21" s="163">
        <v>-5.7298</v>
      </c>
      <c r="CG21" s="163">
        <v>-5.5868000000000002</v>
      </c>
      <c r="CH21" s="163">
        <v>0</v>
      </c>
      <c r="CI21" s="164"/>
      <c r="CJ21" s="164"/>
      <c r="CK21" s="164"/>
      <c r="CL21" s="163">
        <v>11.1</v>
      </c>
      <c r="CM21" s="163">
        <v>8.3000000000000007</v>
      </c>
      <c r="CN21" s="163">
        <v>-0.31</v>
      </c>
      <c r="CO21" s="163">
        <v>20.538799999999998</v>
      </c>
      <c r="CP21" s="163">
        <v>20.375900000000001</v>
      </c>
      <c r="CQ21" s="163">
        <v>19.275500000000001</v>
      </c>
      <c r="CR21" s="163">
        <v>74.140600000000006</v>
      </c>
      <c r="CS21" s="163">
        <v>74.710899999999995</v>
      </c>
      <c r="CT21" s="163">
        <v>-23.250599999999999</v>
      </c>
      <c r="CU21" s="163">
        <v>-49.704099999999997</v>
      </c>
      <c r="CV21" s="163">
        <v>-26.750399999999999</v>
      </c>
      <c r="CW21" s="163">
        <v>1.4661999999999999</v>
      </c>
      <c r="CX21" s="163">
        <v>14.41</v>
      </c>
      <c r="CY21" s="163">
        <v>4.32</v>
      </c>
      <c r="CZ21" s="163">
        <v>3.4424000000000001</v>
      </c>
      <c r="DA21" s="163">
        <v>3.714</v>
      </c>
      <c r="DB21" s="163">
        <v>-5.52</v>
      </c>
      <c r="DC21" s="164"/>
      <c r="DD21" s="164"/>
      <c r="DE21" s="164"/>
      <c r="DF21" s="163">
        <v>34.827800000000003</v>
      </c>
      <c r="DG21" s="163">
        <v>0.67530000000000001</v>
      </c>
      <c r="DH21" s="163">
        <v>-2.6355</v>
      </c>
      <c r="DI21" s="163">
        <v>22.6</v>
      </c>
      <c r="DJ21" s="163">
        <v>23.6</v>
      </c>
      <c r="DK21" s="163">
        <v>-3.6389</v>
      </c>
      <c r="DL21" s="163">
        <v>-3.9272</v>
      </c>
      <c r="DM21" s="163">
        <v>0.95120000000000005</v>
      </c>
      <c r="DN21" s="163">
        <v>1.6757</v>
      </c>
      <c r="DO21" s="163">
        <v>-3.68</v>
      </c>
      <c r="DP21" s="163">
        <v>-0.57999999999999996</v>
      </c>
      <c r="DQ21" s="163">
        <v>0.13950000000000001</v>
      </c>
      <c r="DR21" s="163">
        <v>-36.577100000000002</v>
      </c>
      <c r="DS21" s="163">
        <v>-8.32</v>
      </c>
      <c r="DT21" s="163">
        <v>-8.39</v>
      </c>
      <c r="DU21" s="163">
        <v>18.579999999999998</v>
      </c>
      <c r="DV21" s="163">
        <v>12.29</v>
      </c>
      <c r="DW21" s="163">
        <v>-36.509099999999997</v>
      </c>
      <c r="DX21" s="163">
        <v>-17.5273</v>
      </c>
      <c r="DY21" s="163">
        <v>-42.161700000000003</v>
      </c>
      <c r="DZ21" s="163">
        <v>-42.072699999999998</v>
      </c>
      <c r="EA21" s="163">
        <v>-23.327100000000002</v>
      </c>
      <c r="EB21" s="163">
        <v>-35.873399999999997</v>
      </c>
      <c r="EC21" s="163">
        <v>-43.447400000000002</v>
      </c>
      <c r="ED21" s="163">
        <v>-44.097999999999999</v>
      </c>
      <c r="EE21" s="163">
        <v>-28.8674</v>
      </c>
      <c r="EF21" s="163">
        <v>-31.1052</v>
      </c>
      <c r="EG21" s="163">
        <v>-8.0120000000000005</v>
      </c>
      <c r="EH21" s="163">
        <v>-144.4682</v>
      </c>
      <c r="EI21" s="163">
        <v>-39.200800000000001</v>
      </c>
      <c r="EJ21" s="164"/>
      <c r="EK21" s="163">
        <v>-5.4202000000000004</v>
      </c>
      <c r="EL21" s="163">
        <v>-5.0914999999999999</v>
      </c>
      <c r="EM21" s="163">
        <v>16.522200000000002</v>
      </c>
      <c r="EN21" s="163">
        <v>-7.8876999999999997</v>
      </c>
      <c r="EO21" s="164"/>
      <c r="EP21" s="163">
        <v>-3.0760000000000001</v>
      </c>
      <c r="EQ21" s="163">
        <v>-27.4817</v>
      </c>
      <c r="ER21" s="163">
        <v>-27.221900000000002</v>
      </c>
      <c r="ES21" s="163">
        <v>11.2743</v>
      </c>
      <c r="ET21" s="163">
        <v>0</v>
      </c>
      <c r="EU21" s="163">
        <v>-8.26</v>
      </c>
      <c r="EV21" s="163">
        <v>0</v>
      </c>
      <c r="EW21" s="163">
        <v>2.9521000000000002</v>
      </c>
      <c r="EX21" s="163">
        <v>-3.3403</v>
      </c>
      <c r="EY21" s="163">
        <v>-9.5081000000000007</v>
      </c>
      <c r="EZ21" s="163">
        <v>-9.7636000000000003</v>
      </c>
      <c r="FA21" s="163">
        <v>9.4678000000000004</v>
      </c>
      <c r="FB21" s="163">
        <v>16.7027</v>
      </c>
      <c r="FC21" s="163">
        <v>-29.5762</v>
      </c>
      <c r="FD21" s="163">
        <v>5.0712999999999999</v>
      </c>
      <c r="FE21" s="164"/>
      <c r="FF21" s="163">
        <v>4.7704000000000004</v>
      </c>
      <c r="FG21" s="164"/>
      <c r="FH21" s="164"/>
      <c r="FI21" s="164"/>
      <c r="FJ21" s="163">
        <v>11.8894</v>
      </c>
      <c r="FK21" s="163">
        <v>12.056900000000001</v>
      </c>
      <c r="FL21" s="163">
        <v>-23.7788</v>
      </c>
      <c r="FM21" s="163">
        <v>25.077200000000001</v>
      </c>
      <c r="FN21" s="163">
        <v>25.133600000000001</v>
      </c>
      <c r="FO21" s="163">
        <v>-14.450699999999999</v>
      </c>
      <c r="FP21" s="164"/>
      <c r="FQ21" s="163">
        <v>17.657699999999998</v>
      </c>
      <c r="FR21" s="163">
        <v>-14.01</v>
      </c>
      <c r="FS21" s="163">
        <v>-1.3106</v>
      </c>
      <c r="FT21" s="163">
        <v>0.1467</v>
      </c>
      <c r="FU21" s="163">
        <v>0.95</v>
      </c>
      <c r="FV21" s="163">
        <v>3.29</v>
      </c>
      <c r="FW21" s="163">
        <v>-16.237200000000001</v>
      </c>
      <c r="FX21" s="164"/>
      <c r="FY21" s="163">
        <v>2.1059999999999999</v>
      </c>
      <c r="FZ21" s="163">
        <v>0.72499999999999998</v>
      </c>
      <c r="GA21" s="164"/>
      <c r="GB21" s="163">
        <v>-5.38</v>
      </c>
      <c r="GC21" s="163">
        <v>-8.1999999999999993</v>
      </c>
      <c r="GD21" s="163">
        <v>-1.4098999999999999</v>
      </c>
      <c r="GE21" s="163">
        <v>-4.1900000000000004</v>
      </c>
      <c r="GF21" s="163">
        <v>23.764700000000001</v>
      </c>
      <c r="GG21" s="164"/>
      <c r="GH21" s="163">
        <v>19.311800000000002</v>
      </c>
      <c r="GI21" s="163">
        <v>-2.6295000000000002</v>
      </c>
      <c r="GJ21" s="163">
        <v>-2.5983999999999998</v>
      </c>
      <c r="GK21" s="163">
        <v>1.7063999999999999</v>
      </c>
      <c r="GL21" s="164"/>
      <c r="GM21" s="164"/>
      <c r="GN21" s="164"/>
      <c r="GO21" s="163">
        <v>-2.2999000000000001</v>
      </c>
      <c r="GP21" s="163">
        <v>2.5399999999999999E-2</v>
      </c>
      <c r="GQ21" s="163">
        <v>-22.7529</v>
      </c>
      <c r="GR21" s="163">
        <v>5.4447000000000001</v>
      </c>
      <c r="GS21" s="163">
        <v>4.5141999999999998</v>
      </c>
      <c r="GT21" s="163">
        <v>125.7525</v>
      </c>
      <c r="GU21" s="163">
        <v>-7.0583</v>
      </c>
      <c r="GV21" s="163">
        <v>-10.880100000000001</v>
      </c>
      <c r="GW21" s="163">
        <v>7.5305</v>
      </c>
      <c r="GX21" s="163">
        <v>2.3908999999999998</v>
      </c>
      <c r="GY21" s="163">
        <v>4.4542000000000002</v>
      </c>
      <c r="GZ21" s="163">
        <v>4.4229000000000003</v>
      </c>
      <c r="HA21" s="163">
        <v>1.5749</v>
      </c>
      <c r="HB21" s="163">
        <v>8.8485999999999994</v>
      </c>
      <c r="HC21" s="163">
        <v>11.2592</v>
      </c>
      <c r="HD21" s="164"/>
      <c r="HE21" s="164"/>
      <c r="HF21" s="163">
        <v>0</v>
      </c>
      <c r="HG21" s="163">
        <v>12.8956</v>
      </c>
      <c r="HH21" s="163">
        <v>91.391999999999996</v>
      </c>
      <c r="HI21" s="163">
        <v>16.829799999999999</v>
      </c>
      <c r="HJ21" s="163">
        <v>17.988800000000001</v>
      </c>
      <c r="HK21" s="163">
        <v>-9.3287999999999993</v>
      </c>
      <c r="HL21" s="163">
        <v>0</v>
      </c>
      <c r="HM21" s="163">
        <v>-10.744899999999999</v>
      </c>
      <c r="HN21" s="163">
        <v>-11.548999999999999</v>
      </c>
      <c r="HO21" s="163">
        <v>26.4544</v>
      </c>
      <c r="HP21" s="164"/>
      <c r="HQ21" s="163">
        <v>-9.9962999999999997</v>
      </c>
      <c r="HR21" s="163">
        <v>-9.3590999999999998</v>
      </c>
      <c r="HS21" s="163">
        <v>4.7287999999999997</v>
      </c>
      <c r="HT21" s="163">
        <v>4.9912000000000001</v>
      </c>
      <c r="HU21" s="163">
        <v>27.28</v>
      </c>
      <c r="HV21" s="163">
        <v>26.07</v>
      </c>
      <c r="HW21" s="163">
        <v>-32</v>
      </c>
      <c r="HX21" s="163">
        <v>-32.4</v>
      </c>
      <c r="HY21" s="163">
        <v>1.1252</v>
      </c>
      <c r="HZ21" s="163">
        <v>-11.12</v>
      </c>
      <c r="IA21" s="163">
        <v>75.279799999999994</v>
      </c>
      <c r="IB21" s="163">
        <v>29.328499999999998</v>
      </c>
      <c r="IC21" s="163">
        <v>29.251300000000001</v>
      </c>
      <c r="ID21" s="163">
        <v>-19.899999999999999</v>
      </c>
      <c r="IE21" s="163">
        <v>-44.8</v>
      </c>
      <c r="IF21" s="163">
        <v>-6.2</v>
      </c>
      <c r="IG21" s="163">
        <v>-6.7</v>
      </c>
      <c r="IH21" s="163">
        <v>-17.958100000000002</v>
      </c>
      <c r="II21" s="163">
        <v>-17.890799999999999</v>
      </c>
      <c r="IJ21" s="163">
        <v>-165.8296</v>
      </c>
      <c r="IK21" s="163">
        <v>34.204599999999999</v>
      </c>
      <c r="IL21" s="163">
        <v>-267.63589999999999</v>
      </c>
      <c r="IM21" s="163">
        <v>-22.583300000000001</v>
      </c>
      <c r="IN21" s="163">
        <v>-43.251800000000003</v>
      </c>
      <c r="IO21" s="163">
        <v>101.8212</v>
      </c>
      <c r="IP21" s="163">
        <v>63.580300000000001</v>
      </c>
      <c r="IQ21" s="163">
        <v>139.81540000000001</v>
      </c>
      <c r="IR21" s="163">
        <v>110.2976</v>
      </c>
      <c r="IS21" s="163">
        <v>35.2087</v>
      </c>
      <c r="IT21" s="163">
        <v>14.149800000000001</v>
      </c>
      <c r="IU21" s="163">
        <v>13.5647</v>
      </c>
      <c r="IV21" s="163">
        <v>-30.0076</v>
      </c>
      <c r="IW21" s="163">
        <v>186.62180000000001</v>
      </c>
      <c r="IX21" s="163">
        <v>-220.16489999999999</v>
      </c>
      <c r="IY21" s="163">
        <v>-31.017499999999998</v>
      </c>
      <c r="IZ21" s="163">
        <v>36.632199999999997</v>
      </c>
      <c r="JA21" s="163">
        <v>-2.5769000000000002</v>
      </c>
      <c r="JB21" s="164"/>
      <c r="JC21" s="163">
        <v>-12.88</v>
      </c>
      <c r="JD21" s="163">
        <v>-0.379</v>
      </c>
      <c r="JE21" s="163">
        <v>-0.38800000000000001</v>
      </c>
      <c r="JF21" s="163">
        <v>9.1199999999999992</v>
      </c>
      <c r="JG21" s="163">
        <v>-6.8</v>
      </c>
      <c r="JH21" s="163">
        <v>-4.3396999999999997</v>
      </c>
      <c r="JI21" s="163">
        <v>0.70340000000000003</v>
      </c>
      <c r="JJ21" s="163">
        <v>9.9931000000000001</v>
      </c>
      <c r="JK21" s="163">
        <v>-7.6738</v>
      </c>
      <c r="JL21" s="163">
        <v>-7.9</v>
      </c>
      <c r="JM21" s="163">
        <v>-1.728</v>
      </c>
      <c r="JN21" s="163">
        <v>-1.2509999999999999</v>
      </c>
      <c r="JO21" s="163">
        <v>2.7221000000000002</v>
      </c>
      <c r="JP21" s="163">
        <v>3.0977999999999999</v>
      </c>
      <c r="JQ21" s="163">
        <v>7.6585000000000001</v>
      </c>
      <c r="JR21" s="164"/>
      <c r="JS21" s="163">
        <v>5.3807</v>
      </c>
      <c r="JT21" s="164"/>
      <c r="JU21" s="163">
        <v>30.1</v>
      </c>
      <c r="JV21" s="163">
        <v>0.98819999999999997</v>
      </c>
      <c r="JW21" s="163">
        <v>0.3</v>
      </c>
      <c r="JX21" s="164"/>
      <c r="JY21" s="163">
        <v>-7.9545000000000003</v>
      </c>
      <c r="JZ21" s="163">
        <v>-2.9344000000000001</v>
      </c>
      <c r="KA21" s="163">
        <v>-23.9758</v>
      </c>
      <c r="KB21" s="163">
        <v>-7.1214000000000004</v>
      </c>
      <c r="KC21" s="163">
        <v>-3.6122000000000001</v>
      </c>
      <c r="KD21" s="163">
        <v>-23.230399999999999</v>
      </c>
      <c r="KE21" s="163">
        <v>-4.5401999999999996</v>
      </c>
      <c r="KF21" s="163">
        <v>-31.7</v>
      </c>
      <c r="KG21" s="163">
        <v>14.5</v>
      </c>
      <c r="KH21" s="163">
        <v>26.250399999999999</v>
      </c>
      <c r="KI21" s="163">
        <v>-92.179000000000002</v>
      </c>
    </row>
    <row r="22" spans="1:295" ht="18" customHeight="1" x14ac:dyDescent="0.3">
      <c r="A22" s="160" t="s">
        <v>48</v>
      </c>
      <c r="B22" s="160" t="s">
        <v>804</v>
      </c>
      <c r="C22" s="164">
        <v>0</v>
      </c>
      <c r="D22" s="163">
        <v>2.62</v>
      </c>
      <c r="E22" s="163">
        <v>-17.954599999999999</v>
      </c>
      <c r="F22" s="163">
        <v>2.4883000000000002</v>
      </c>
      <c r="G22" s="163">
        <v>8.7583000000000002</v>
      </c>
      <c r="H22" s="164"/>
      <c r="I22" s="163">
        <v>10.7448</v>
      </c>
      <c r="J22" s="164"/>
      <c r="K22" s="163">
        <v>6.2032999999999996</v>
      </c>
      <c r="L22" s="163">
        <v>1.6999</v>
      </c>
      <c r="M22" s="163">
        <v>3.2648999999999999</v>
      </c>
      <c r="N22" s="163">
        <v>-2.2200000000000002</v>
      </c>
      <c r="O22" s="163">
        <v>-19.8</v>
      </c>
      <c r="P22" s="163">
        <v>-4.4000000000000004</v>
      </c>
      <c r="Q22" s="163">
        <v>0</v>
      </c>
      <c r="R22" s="164"/>
      <c r="S22" s="163">
        <v>1.8342000000000001</v>
      </c>
      <c r="T22" s="163">
        <v>-1.18E-2</v>
      </c>
      <c r="U22" s="163">
        <v>2.3426999999999998</v>
      </c>
      <c r="V22" s="163">
        <v>2.2949999999999999</v>
      </c>
      <c r="W22" s="163">
        <v>4.3446999999999996</v>
      </c>
      <c r="X22" s="163">
        <v>1.1929000000000001</v>
      </c>
      <c r="Y22" s="163">
        <v>0.14180000000000001</v>
      </c>
      <c r="Z22" s="163">
        <v>2.8096000000000001</v>
      </c>
      <c r="AA22" s="164"/>
      <c r="AB22" s="163">
        <v>-1.0578000000000001</v>
      </c>
      <c r="AC22" s="163">
        <v>-0.59099999999999997</v>
      </c>
      <c r="AD22" s="163">
        <v>-0.56899999999999995</v>
      </c>
      <c r="AE22" s="163">
        <v>-3.2080000000000002</v>
      </c>
      <c r="AF22" s="163">
        <v>-19.98</v>
      </c>
      <c r="AG22" s="163">
        <v>-15.4</v>
      </c>
      <c r="AH22" s="163">
        <v>-2.1589999999999998</v>
      </c>
      <c r="AI22" s="163">
        <v>0.40600000000000003</v>
      </c>
      <c r="AJ22" s="163">
        <v>-22.8</v>
      </c>
      <c r="AK22" s="163">
        <v>-22.59</v>
      </c>
      <c r="AL22" s="163">
        <v>-10</v>
      </c>
      <c r="AM22" s="163">
        <v>-1.67</v>
      </c>
      <c r="AN22" s="163">
        <v>-1.66</v>
      </c>
      <c r="AO22" s="163">
        <v>-1.6850000000000001</v>
      </c>
      <c r="AP22" s="163">
        <v>3.7831000000000001</v>
      </c>
      <c r="AQ22" s="163">
        <v>12.606999999999999</v>
      </c>
      <c r="AR22" s="163">
        <v>14.395300000000001</v>
      </c>
      <c r="AS22" s="163">
        <v>-20.4133</v>
      </c>
      <c r="AT22" s="163">
        <v>0</v>
      </c>
      <c r="AU22" s="163">
        <v>-8.5875000000000004</v>
      </c>
      <c r="AV22" s="163">
        <v>10.999499999999999</v>
      </c>
      <c r="AW22" s="163">
        <v>9.2515999999999998</v>
      </c>
      <c r="AX22" s="163">
        <v>-19.959900000000001</v>
      </c>
      <c r="AY22" s="163">
        <v>-18.352399999999999</v>
      </c>
      <c r="AZ22" s="163">
        <v>0.8014</v>
      </c>
      <c r="BA22" s="163">
        <v>0.59099999999999997</v>
      </c>
      <c r="BB22" s="163">
        <v>42.481499999999997</v>
      </c>
      <c r="BC22" s="163">
        <v>7.3170000000000002</v>
      </c>
      <c r="BD22" s="163">
        <v>-5.3</v>
      </c>
      <c r="BE22" s="163">
        <v>-5.5</v>
      </c>
      <c r="BF22" s="164"/>
      <c r="BG22" s="163">
        <v>-24.419599999999999</v>
      </c>
      <c r="BH22" s="163">
        <v>-1.3545</v>
      </c>
      <c r="BI22" s="164"/>
      <c r="BJ22" s="163">
        <v>-6.6696</v>
      </c>
      <c r="BK22" s="163">
        <v>-1.4285000000000001</v>
      </c>
      <c r="BL22" s="164"/>
      <c r="BM22" s="163">
        <v>-0.57699999999999996</v>
      </c>
      <c r="BN22" s="163">
        <v>-53.224299999999999</v>
      </c>
      <c r="BO22" s="163">
        <v>7.5076000000000001</v>
      </c>
      <c r="BP22" s="163">
        <v>7.4770000000000003</v>
      </c>
      <c r="BQ22" s="163">
        <v>68.598299999999995</v>
      </c>
      <c r="BR22" s="163">
        <v>-148.82749999999999</v>
      </c>
      <c r="BS22" s="164"/>
      <c r="BT22" s="164"/>
      <c r="BU22" s="164"/>
      <c r="BV22" s="163">
        <v>2.4849000000000001</v>
      </c>
      <c r="BW22" s="163">
        <v>6.3</v>
      </c>
      <c r="BX22" s="163">
        <v>3.28</v>
      </c>
      <c r="BY22" s="163">
        <v>-20.04</v>
      </c>
      <c r="BZ22" s="163">
        <v>-5.46</v>
      </c>
      <c r="CA22" s="163">
        <v>-27.055099999999999</v>
      </c>
      <c r="CB22" s="163">
        <v>-27.3231</v>
      </c>
      <c r="CC22" s="163">
        <v>29.762499999999999</v>
      </c>
      <c r="CD22" s="163">
        <v>29.2332</v>
      </c>
      <c r="CE22" s="163">
        <v>-4.9915000000000003</v>
      </c>
      <c r="CF22" s="163">
        <v>-5.2511999999999999</v>
      </c>
      <c r="CG22" s="163">
        <v>-5.3810000000000002</v>
      </c>
      <c r="CH22" s="164"/>
      <c r="CI22" s="164"/>
      <c r="CJ22" s="164"/>
      <c r="CK22" s="164"/>
      <c r="CL22" s="163">
        <v>11.3</v>
      </c>
      <c r="CM22" s="163">
        <v>8.4</v>
      </c>
      <c r="CN22" s="163">
        <v>-0.08</v>
      </c>
      <c r="CO22" s="163">
        <v>20.325600000000001</v>
      </c>
      <c r="CP22" s="163">
        <v>20.381</v>
      </c>
      <c r="CQ22" s="163">
        <v>19.305900000000001</v>
      </c>
      <c r="CR22" s="163">
        <v>73.836399999999998</v>
      </c>
      <c r="CS22" s="163">
        <v>75.222099999999998</v>
      </c>
      <c r="CT22" s="163">
        <v>-23.636500000000002</v>
      </c>
      <c r="CU22" s="163">
        <v>-49.488799999999998</v>
      </c>
      <c r="CV22" s="163">
        <v>-25.604500000000002</v>
      </c>
      <c r="CW22" s="163">
        <v>1.5479000000000001</v>
      </c>
      <c r="CX22" s="163">
        <v>14.4</v>
      </c>
      <c r="CY22" s="163">
        <v>4.21</v>
      </c>
      <c r="CZ22" s="163">
        <v>2.6610999999999998</v>
      </c>
      <c r="DA22" s="163">
        <v>3.0304000000000002</v>
      </c>
      <c r="DB22" s="163">
        <v>-4.9800000000000004</v>
      </c>
      <c r="DC22" s="164"/>
      <c r="DD22" s="164"/>
      <c r="DE22" s="164"/>
      <c r="DF22" s="163">
        <v>33.573500000000003</v>
      </c>
      <c r="DG22" s="163">
        <v>0.67100000000000004</v>
      </c>
      <c r="DH22" s="163">
        <v>-2.3140999999999998</v>
      </c>
      <c r="DI22" s="164"/>
      <c r="DJ22" s="164"/>
      <c r="DK22" s="163">
        <v>-3.3752</v>
      </c>
      <c r="DL22" s="163">
        <v>-3.7402000000000002</v>
      </c>
      <c r="DM22" s="163">
        <v>0.63580000000000003</v>
      </c>
      <c r="DN22" s="163">
        <v>2.2324000000000002</v>
      </c>
      <c r="DO22" s="163">
        <v>-3.37</v>
      </c>
      <c r="DP22" s="163">
        <v>-0.79</v>
      </c>
      <c r="DQ22" s="163">
        <v>-0.74399999999999999</v>
      </c>
      <c r="DR22" s="163">
        <v>-34.101900000000001</v>
      </c>
      <c r="DS22" s="163">
        <v>-8.0500000000000007</v>
      </c>
      <c r="DT22" s="163">
        <v>-8.08</v>
      </c>
      <c r="DU22" s="163">
        <v>19.2</v>
      </c>
      <c r="DV22" s="163">
        <v>11.57</v>
      </c>
      <c r="DW22" s="163">
        <v>-34</v>
      </c>
      <c r="DX22" s="163">
        <v>-16.863600000000002</v>
      </c>
      <c r="DY22" s="163">
        <v>-44.4054</v>
      </c>
      <c r="DZ22" s="163">
        <v>-43.309100000000001</v>
      </c>
      <c r="EA22" s="163">
        <v>-26.371300000000002</v>
      </c>
      <c r="EB22" s="163">
        <v>-37.126199999999997</v>
      </c>
      <c r="EC22" s="163">
        <v>-43.697699999999998</v>
      </c>
      <c r="ED22" s="163">
        <v>-44.393500000000003</v>
      </c>
      <c r="EE22" s="163">
        <v>-27.217300000000002</v>
      </c>
      <c r="EF22" s="163">
        <v>-28.866</v>
      </c>
      <c r="EG22" s="163">
        <v>-7.4930000000000003</v>
      </c>
      <c r="EH22" s="163">
        <v>-143.29050000000001</v>
      </c>
      <c r="EI22" s="163">
        <v>-52.186999999999998</v>
      </c>
      <c r="EJ22" s="164"/>
      <c r="EK22" s="163">
        <v>-5.9584999999999999</v>
      </c>
      <c r="EL22" s="163">
        <v>-5.7359999999999998</v>
      </c>
      <c r="EM22" s="163">
        <v>16.9785</v>
      </c>
      <c r="EN22" s="163">
        <v>-8.0936000000000003</v>
      </c>
      <c r="EO22" s="164"/>
      <c r="EP22" s="163">
        <v>-6.66</v>
      </c>
      <c r="EQ22" s="163">
        <v>-27.716899999999999</v>
      </c>
      <c r="ER22" s="163">
        <v>-26.756900000000002</v>
      </c>
      <c r="ES22" s="163">
        <v>11.8933</v>
      </c>
      <c r="ET22" s="163">
        <v>6.63</v>
      </c>
      <c r="EU22" s="163">
        <v>-7.94</v>
      </c>
      <c r="EV22" s="163">
        <v>-0.1</v>
      </c>
      <c r="EW22" s="163">
        <v>3.0055999999999998</v>
      </c>
      <c r="EX22" s="163">
        <v>-2.5813999999999999</v>
      </c>
      <c r="EY22" s="163">
        <v>-8.3992000000000004</v>
      </c>
      <c r="EZ22" s="163">
        <v>-8.7669999999999995</v>
      </c>
      <c r="FA22" s="163">
        <v>7.4640000000000004</v>
      </c>
      <c r="FB22" s="163">
        <v>16.317499999999999</v>
      </c>
      <c r="FC22" s="163">
        <v>-28.402100000000001</v>
      </c>
      <c r="FD22" s="163">
        <v>5.0305999999999997</v>
      </c>
      <c r="FE22" s="164"/>
      <c r="FF22" s="163">
        <v>4.6952999999999996</v>
      </c>
      <c r="FG22" s="164"/>
      <c r="FH22" s="164"/>
      <c r="FI22" s="164"/>
      <c r="FJ22" s="163">
        <v>13.564</v>
      </c>
      <c r="FK22" s="163">
        <v>13.228999999999999</v>
      </c>
      <c r="FL22" s="163">
        <v>-32.151600000000002</v>
      </c>
      <c r="FM22" s="163">
        <v>26.570399999999999</v>
      </c>
      <c r="FN22" s="163">
        <v>26.9</v>
      </c>
      <c r="FO22" s="163">
        <v>-21.2194</v>
      </c>
      <c r="FP22" s="163">
        <v>-14.96</v>
      </c>
      <c r="FQ22" s="163">
        <v>16.9986</v>
      </c>
      <c r="FR22" s="163">
        <v>-16.13</v>
      </c>
      <c r="FS22" s="163">
        <v>-2.3104</v>
      </c>
      <c r="FT22" s="163">
        <v>0.1293</v>
      </c>
      <c r="FU22" s="163">
        <v>1.05</v>
      </c>
      <c r="FV22" s="163">
        <v>3.08</v>
      </c>
      <c r="FW22" s="163">
        <v>-16.209</v>
      </c>
      <c r="FX22" s="164"/>
      <c r="FY22" s="163">
        <v>2.169</v>
      </c>
      <c r="FZ22" s="163">
        <v>0.377</v>
      </c>
      <c r="GA22" s="164"/>
      <c r="GB22" s="163">
        <v>-3.71</v>
      </c>
      <c r="GC22" s="163">
        <v>6.5495999999999999</v>
      </c>
      <c r="GD22" s="163">
        <v>12.7524</v>
      </c>
      <c r="GE22" s="163">
        <v>-4.83</v>
      </c>
      <c r="GF22" s="163">
        <v>27.4803</v>
      </c>
      <c r="GG22" s="164"/>
      <c r="GH22" s="163">
        <v>13.879300000000001</v>
      </c>
      <c r="GI22" s="163">
        <v>-0.27179999999999999</v>
      </c>
      <c r="GJ22" s="163">
        <v>0</v>
      </c>
      <c r="GK22" s="163">
        <v>1.7814000000000001</v>
      </c>
      <c r="GL22" s="164"/>
      <c r="GM22" s="164"/>
      <c r="GN22" s="163">
        <v>-13.588699999999999</v>
      </c>
      <c r="GO22" s="163">
        <v>-4.8201999999999998</v>
      </c>
      <c r="GP22" s="163">
        <v>0.25800000000000001</v>
      </c>
      <c r="GQ22" s="163">
        <v>-18.8537</v>
      </c>
      <c r="GR22" s="163">
        <v>4.2602000000000002</v>
      </c>
      <c r="GS22" s="163">
        <v>5.1245000000000003</v>
      </c>
      <c r="GT22" s="163">
        <v>110.09529999999999</v>
      </c>
      <c r="GU22" s="163">
        <v>-7.8146000000000004</v>
      </c>
      <c r="GV22" s="163">
        <v>-10.6937</v>
      </c>
      <c r="GW22" s="163">
        <v>11.2156</v>
      </c>
      <c r="GX22" s="163">
        <v>1.9585999999999999</v>
      </c>
      <c r="GY22" s="163">
        <v>4.5787000000000004</v>
      </c>
      <c r="GZ22" s="163">
        <v>4.5968999999999998</v>
      </c>
      <c r="HA22" s="163">
        <v>1</v>
      </c>
      <c r="HB22" s="163">
        <v>8.4718</v>
      </c>
      <c r="HC22" s="163">
        <v>9.6247000000000007</v>
      </c>
      <c r="HD22" s="164"/>
      <c r="HE22" s="164"/>
      <c r="HF22" s="163">
        <v>-4.9619</v>
      </c>
      <c r="HG22" s="163">
        <v>13.432600000000001</v>
      </c>
      <c r="HH22" s="163">
        <v>93.585300000000004</v>
      </c>
      <c r="HI22" s="163">
        <v>9.9314</v>
      </c>
      <c r="HJ22" s="163">
        <v>11.1111</v>
      </c>
      <c r="HK22" s="163">
        <v>-6.5343</v>
      </c>
      <c r="HL22" s="164"/>
      <c r="HM22" s="163">
        <v>-11.555199999999999</v>
      </c>
      <c r="HN22" s="163">
        <v>-13.3781</v>
      </c>
      <c r="HO22" s="164"/>
      <c r="HP22" s="163">
        <v>26.0183</v>
      </c>
      <c r="HQ22" s="163">
        <v>-8.7604000000000006</v>
      </c>
      <c r="HR22" s="163">
        <v>-8.1999999999999993</v>
      </c>
      <c r="HS22" s="163">
        <v>4.7563000000000004</v>
      </c>
      <c r="HT22" s="163">
        <v>5.1516000000000002</v>
      </c>
      <c r="HU22" s="163">
        <v>18.010000000000002</v>
      </c>
      <c r="HV22" s="163">
        <v>18.09</v>
      </c>
      <c r="HW22" s="163">
        <v>-31.5</v>
      </c>
      <c r="HX22" s="163">
        <v>-31.8</v>
      </c>
      <c r="HY22" s="163">
        <v>1.2497</v>
      </c>
      <c r="HZ22" s="163">
        <v>-9.44</v>
      </c>
      <c r="IA22" s="163">
        <v>84.617199999999997</v>
      </c>
      <c r="IB22" s="163">
        <v>26.1113</v>
      </c>
      <c r="IC22" s="163">
        <v>25.527999999999999</v>
      </c>
      <c r="ID22" s="163">
        <v>-19.5</v>
      </c>
      <c r="IE22" s="163">
        <v>-44.8</v>
      </c>
      <c r="IF22" s="163">
        <v>-7.1</v>
      </c>
      <c r="IG22" s="163">
        <v>-7.7</v>
      </c>
      <c r="IH22" s="163">
        <v>-17.960100000000001</v>
      </c>
      <c r="II22" s="163">
        <v>-17.854199999999999</v>
      </c>
      <c r="IJ22" s="163">
        <v>-178.7705</v>
      </c>
      <c r="IK22" s="163">
        <v>22.745999999999999</v>
      </c>
      <c r="IL22" s="163">
        <v>-232.6165</v>
      </c>
      <c r="IM22" s="163">
        <v>-26.1755</v>
      </c>
      <c r="IN22" s="163">
        <v>-37.359900000000003</v>
      </c>
      <c r="IO22" s="163">
        <v>90.728899999999996</v>
      </c>
      <c r="IP22" s="163">
        <v>80.033199999999994</v>
      </c>
      <c r="IQ22" s="163">
        <v>114.75320000000001</v>
      </c>
      <c r="IR22" s="163">
        <v>159.54320000000001</v>
      </c>
      <c r="IS22" s="163">
        <v>17.250299999999999</v>
      </c>
      <c r="IT22" s="163">
        <v>27.695799999999998</v>
      </c>
      <c r="IU22" s="163">
        <v>27.862300000000001</v>
      </c>
      <c r="IV22" s="163">
        <v>-4.1234999999999999</v>
      </c>
      <c r="IW22" s="163">
        <v>129.92160000000001</v>
      </c>
      <c r="IX22" s="163">
        <v>-266.92140000000001</v>
      </c>
      <c r="IY22" s="163">
        <v>4.3978000000000002</v>
      </c>
      <c r="IZ22" s="163">
        <v>1.5002</v>
      </c>
      <c r="JA22" s="163">
        <v>-1.615</v>
      </c>
      <c r="JB22" s="164"/>
      <c r="JC22" s="163">
        <v>-12.96</v>
      </c>
      <c r="JD22" s="163">
        <v>-0.34300000000000003</v>
      </c>
      <c r="JE22" s="163">
        <v>-0.35</v>
      </c>
      <c r="JF22" s="163">
        <v>9.36</v>
      </c>
      <c r="JG22" s="163">
        <v>-7.12</v>
      </c>
      <c r="JH22" s="163">
        <v>-4.0792999999999999</v>
      </c>
      <c r="JI22" s="163">
        <v>1.0849</v>
      </c>
      <c r="JJ22" s="163">
        <v>9.5231999999999992</v>
      </c>
      <c r="JK22" s="163">
        <v>-8.0277999999999992</v>
      </c>
      <c r="JL22" s="163">
        <v>-7.3</v>
      </c>
      <c r="JM22" s="163">
        <v>-2.645</v>
      </c>
      <c r="JN22" s="163">
        <v>-1.1819999999999999</v>
      </c>
      <c r="JO22" s="164"/>
      <c r="JP22" s="164"/>
      <c r="JQ22" s="163">
        <v>6.3967999999999998</v>
      </c>
      <c r="JR22" s="164"/>
      <c r="JS22" s="163">
        <v>5.0099</v>
      </c>
      <c r="JT22" s="164"/>
      <c r="JU22" s="163">
        <v>30.5</v>
      </c>
      <c r="JV22" s="163">
        <v>1.7585999999999999</v>
      </c>
      <c r="JW22" s="163">
        <v>0.31</v>
      </c>
      <c r="JX22" s="164"/>
      <c r="JY22" s="163">
        <v>-6.4413999999999998</v>
      </c>
      <c r="JZ22" s="163">
        <v>-4.7529000000000003</v>
      </c>
      <c r="KA22" s="163">
        <v>-26.4038</v>
      </c>
      <c r="KB22" s="163">
        <v>-5.1736000000000004</v>
      </c>
      <c r="KC22" s="163">
        <v>-2.4613999999999998</v>
      </c>
      <c r="KD22" s="163">
        <v>-25.2014</v>
      </c>
      <c r="KE22" s="163">
        <v>-3.4068999999999998</v>
      </c>
      <c r="KF22" s="163">
        <v>-32.5</v>
      </c>
      <c r="KG22" s="163">
        <v>16.100000000000001</v>
      </c>
      <c r="KH22" s="163">
        <v>26.645499999999998</v>
      </c>
      <c r="KI22" s="163">
        <v>-89.3108</v>
      </c>
    </row>
    <row r="23" spans="1:295" ht="18" customHeight="1" x14ac:dyDescent="0.3">
      <c r="A23" s="160" t="s">
        <v>48</v>
      </c>
      <c r="B23" s="160" t="s">
        <v>805</v>
      </c>
      <c r="C23" s="164">
        <v>0</v>
      </c>
      <c r="D23" s="163">
        <v>3.2475999999999998</v>
      </c>
      <c r="E23" s="163">
        <v>-19.218299999999999</v>
      </c>
      <c r="F23" s="163">
        <v>2.6781000000000001</v>
      </c>
      <c r="G23" s="163">
        <v>8.3638999999999992</v>
      </c>
      <c r="H23" s="164"/>
      <c r="I23" s="163">
        <v>11.202299999999999</v>
      </c>
      <c r="J23" s="164"/>
      <c r="K23" s="163">
        <v>6.2458</v>
      </c>
      <c r="L23" s="163">
        <v>1.7599</v>
      </c>
      <c r="M23" s="163">
        <v>3.3031000000000001</v>
      </c>
      <c r="N23" s="164"/>
      <c r="O23" s="163">
        <v>-19.8</v>
      </c>
      <c r="P23" s="163">
        <v>-2.2000000000000002</v>
      </c>
      <c r="Q23" s="163">
        <v>0</v>
      </c>
      <c r="R23" s="163">
        <v>-13.2</v>
      </c>
      <c r="S23" s="163">
        <v>1.8204</v>
      </c>
      <c r="T23" s="163">
        <v>-0.92779999999999996</v>
      </c>
      <c r="U23" s="163">
        <v>2.5044</v>
      </c>
      <c r="V23" s="163">
        <v>2.3653</v>
      </c>
      <c r="W23" s="163">
        <v>4.4287999999999998</v>
      </c>
      <c r="X23" s="163">
        <v>1.2478</v>
      </c>
      <c r="Y23" s="163">
        <v>0.15540000000000001</v>
      </c>
      <c r="Z23" s="163">
        <v>2.6333000000000002</v>
      </c>
      <c r="AA23" s="164"/>
      <c r="AB23" s="163">
        <v>-1.06</v>
      </c>
      <c r="AC23" s="163">
        <v>-0.47</v>
      </c>
      <c r="AD23" s="163">
        <v>-0.44700000000000001</v>
      </c>
      <c r="AE23" s="163">
        <v>-3.2650000000000001</v>
      </c>
      <c r="AF23" s="163">
        <v>-19.98</v>
      </c>
      <c r="AG23" s="163">
        <v>-13.2</v>
      </c>
      <c r="AH23" s="163">
        <v>-1.887</v>
      </c>
      <c r="AI23" s="163">
        <v>0.41099999999999998</v>
      </c>
      <c r="AJ23" s="163">
        <v>-21.01</v>
      </c>
      <c r="AK23" s="163">
        <v>-21.03</v>
      </c>
      <c r="AL23" s="164"/>
      <c r="AM23" s="163">
        <v>-3.13</v>
      </c>
      <c r="AN23" s="163">
        <v>-3.11</v>
      </c>
      <c r="AO23" s="163">
        <v>-0.2248</v>
      </c>
      <c r="AP23" s="163">
        <v>3.4973999999999998</v>
      </c>
      <c r="AQ23" s="163">
        <v>11.2934</v>
      </c>
      <c r="AR23" s="163">
        <v>12.820499999999999</v>
      </c>
      <c r="AS23" s="163">
        <v>-20.322099999999999</v>
      </c>
      <c r="AT23" s="163">
        <v>0</v>
      </c>
      <c r="AU23" s="163">
        <v>-6.6852</v>
      </c>
      <c r="AV23" s="163">
        <v>22.285599999999999</v>
      </c>
      <c r="AW23" s="163">
        <v>17.964700000000001</v>
      </c>
      <c r="AX23" s="163">
        <v>-19.959900000000001</v>
      </c>
      <c r="AY23" s="163">
        <v>-18.754300000000001</v>
      </c>
      <c r="AZ23" s="163">
        <v>1.196</v>
      </c>
      <c r="BA23" s="163">
        <v>5.8883000000000001</v>
      </c>
      <c r="BB23" s="163">
        <v>41.846699999999998</v>
      </c>
      <c r="BC23" s="163">
        <v>6.5189000000000004</v>
      </c>
      <c r="BD23" s="163">
        <v>-4.9000000000000004</v>
      </c>
      <c r="BE23" s="163">
        <v>-5.0999999999999996</v>
      </c>
      <c r="BF23" s="164"/>
      <c r="BG23" s="163">
        <v>-25.527799999999999</v>
      </c>
      <c r="BH23" s="163">
        <v>-1.0912999999999999</v>
      </c>
      <c r="BI23" s="164"/>
      <c r="BJ23" s="163">
        <v>-4.91</v>
      </c>
      <c r="BK23" s="163">
        <v>-1.6919999999999999</v>
      </c>
      <c r="BL23" s="164"/>
      <c r="BM23" s="163">
        <v>-1.1758</v>
      </c>
      <c r="BN23" s="163">
        <v>-31.9224</v>
      </c>
      <c r="BO23" s="163">
        <v>12.1158</v>
      </c>
      <c r="BP23" s="163">
        <v>11.9938</v>
      </c>
      <c r="BQ23" s="163">
        <v>43.769199999999998</v>
      </c>
      <c r="BR23" s="163">
        <v>-134.9091</v>
      </c>
      <c r="BS23" s="164"/>
      <c r="BT23" s="164"/>
      <c r="BU23" s="164"/>
      <c r="BV23" s="163">
        <v>3.4927999999999999</v>
      </c>
      <c r="BW23" s="163">
        <v>6.29</v>
      </c>
      <c r="BX23" s="163">
        <v>3.65</v>
      </c>
      <c r="BY23" s="163">
        <v>-19.309999999999999</v>
      </c>
      <c r="BZ23" s="163">
        <v>-5.65</v>
      </c>
      <c r="CA23" s="163">
        <v>-23.438300000000002</v>
      </c>
      <c r="CB23" s="163">
        <v>-23.170400000000001</v>
      </c>
      <c r="CC23" s="163">
        <v>24.6936</v>
      </c>
      <c r="CD23" s="163">
        <v>23.895199999999999</v>
      </c>
      <c r="CE23" s="163">
        <v>-4.2241999999999997</v>
      </c>
      <c r="CF23" s="163">
        <v>-5.7126000000000001</v>
      </c>
      <c r="CG23" s="163">
        <v>-5.6516000000000002</v>
      </c>
      <c r="CH23" s="164"/>
      <c r="CI23" s="164"/>
      <c r="CJ23" s="164"/>
      <c r="CK23" s="164"/>
      <c r="CL23" s="163">
        <v>12.1</v>
      </c>
      <c r="CM23" s="163">
        <v>9.4</v>
      </c>
      <c r="CN23" s="163">
        <v>-0.3</v>
      </c>
      <c r="CO23" s="163">
        <v>21.055900000000001</v>
      </c>
      <c r="CP23" s="163">
        <v>21.3674</v>
      </c>
      <c r="CQ23" s="163">
        <v>19.857500000000002</v>
      </c>
      <c r="CR23" s="163">
        <v>74.040300000000002</v>
      </c>
      <c r="CS23" s="163">
        <v>73.638499999999993</v>
      </c>
      <c r="CT23" s="163">
        <v>-19.0688</v>
      </c>
      <c r="CU23" s="163">
        <v>-52.212400000000002</v>
      </c>
      <c r="CV23" s="163">
        <v>-23.008900000000001</v>
      </c>
      <c r="CW23" s="163">
        <v>1.5076000000000001</v>
      </c>
      <c r="CX23" s="163">
        <v>18.149999999999999</v>
      </c>
      <c r="CY23" s="163">
        <v>5.52</v>
      </c>
      <c r="CZ23" s="163">
        <v>3.1299000000000001</v>
      </c>
      <c r="DA23" s="163">
        <v>3.6162999999999998</v>
      </c>
      <c r="DB23" s="163">
        <v>-5.03</v>
      </c>
      <c r="DC23" s="164"/>
      <c r="DD23" s="164"/>
      <c r="DE23" s="164"/>
      <c r="DF23" s="163">
        <v>29.197099999999999</v>
      </c>
      <c r="DG23" s="164"/>
      <c r="DH23" s="163">
        <v>-2.3519000000000001</v>
      </c>
      <c r="DI23" s="164"/>
      <c r="DJ23" s="164"/>
      <c r="DK23" s="163">
        <v>-3.6926000000000001</v>
      </c>
      <c r="DL23" s="163">
        <v>-2.9921000000000002</v>
      </c>
      <c r="DM23" s="163">
        <v>2.0552000000000001</v>
      </c>
      <c r="DN23" s="163">
        <v>2.9744999999999999</v>
      </c>
      <c r="DO23" s="163">
        <v>-2.7</v>
      </c>
      <c r="DP23" s="163">
        <v>-1.02</v>
      </c>
      <c r="DQ23" s="163">
        <v>0</v>
      </c>
      <c r="DR23" s="163">
        <v>-29.584199999999999</v>
      </c>
      <c r="DS23" s="163">
        <v>-7.59</v>
      </c>
      <c r="DT23" s="163">
        <v>-7.63</v>
      </c>
      <c r="DU23" s="163">
        <v>17.64</v>
      </c>
      <c r="DV23" s="163">
        <v>12.21</v>
      </c>
      <c r="DW23" s="163">
        <v>-30.4909</v>
      </c>
      <c r="DX23" s="163">
        <v>-15.0364</v>
      </c>
      <c r="DY23" s="163">
        <v>-37.908999999999999</v>
      </c>
      <c r="DZ23" s="163">
        <v>-37.9</v>
      </c>
      <c r="EA23" s="163">
        <v>-18.6236</v>
      </c>
      <c r="EB23" s="163">
        <v>-30.0365</v>
      </c>
      <c r="EC23" s="163">
        <v>-37.758800000000001</v>
      </c>
      <c r="ED23" s="163">
        <v>-37.691400000000002</v>
      </c>
      <c r="EE23" s="163">
        <v>-25.280200000000001</v>
      </c>
      <c r="EF23" s="163">
        <v>-26.347200000000001</v>
      </c>
      <c r="EG23" s="163">
        <v>-6.8410000000000002</v>
      </c>
      <c r="EH23" s="163">
        <v>-121.4965</v>
      </c>
      <c r="EI23" s="163">
        <v>-59.670200000000001</v>
      </c>
      <c r="EJ23" s="164"/>
      <c r="EK23" s="163">
        <v>-5.5945999999999998</v>
      </c>
      <c r="EL23" s="163">
        <v>-5.2793000000000001</v>
      </c>
      <c r="EM23" s="163">
        <v>15.8484</v>
      </c>
      <c r="EN23" s="163">
        <v>-8.2819000000000003</v>
      </c>
      <c r="EO23" s="164"/>
      <c r="EP23" s="163">
        <v>-4.0999999999999996</v>
      </c>
      <c r="EQ23" s="163">
        <v>-25.545300000000001</v>
      </c>
      <c r="ER23" s="163">
        <v>-25.490400000000001</v>
      </c>
      <c r="ES23" s="163">
        <v>9.9438999999999993</v>
      </c>
      <c r="ET23" s="163">
        <v>6.61</v>
      </c>
      <c r="EU23" s="163">
        <v>-7.83</v>
      </c>
      <c r="EV23" s="163">
        <v>2.7</v>
      </c>
      <c r="EW23" s="163">
        <v>3.3176000000000001</v>
      </c>
      <c r="EX23" s="163">
        <v>-5.1372999999999998</v>
      </c>
      <c r="EY23" s="163">
        <v>-8.1659000000000006</v>
      </c>
      <c r="EZ23" s="163">
        <v>-8.4832999999999998</v>
      </c>
      <c r="FA23" s="163">
        <v>7.2580999999999998</v>
      </c>
      <c r="FB23" s="163">
        <v>15.791600000000001</v>
      </c>
      <c r="FC23" s="163">
        <v>-27.717199999999998</v>
      </c>
      <c r="FD23" s="163">
        <v>4.9408000000000003</v>
      </c>
      <c r="FE23" s="164"/>
      <c r="FF23" s="163">
        <v>4.6174999999999997</v>
      </c>
      <c r="FG23" s="164"/>
      <c r="FH23" s="164"/>
      <c r="FI23" s="164"/>
      <c r="FJ23" s="163">
        <v>9.5449999999999999</v>
      </c>
      <c r="FK23" s="163">
        <v>10.0474</v>
      </c>
      <c r="FL23" s="163">
        <v>-19.592400000000001</v>
      </c>
      <c r="FM23" s="163">
        <v>20.901299999999999</v>
      </c>
      <c r="FN23" s="163">
        <v>21.061599999999999</v>
      </c>
      <c r="FO23" s="163">
        <v>-9.2444000000000006</v>
      </c>
      <c r="FP23" s="163">
        <v>0</v>
      </c>
      <c r="FQ23" s="163">
        <v>18.902899999999999</v>
      </c>
      <c r="FR23" s="163">
        <v>-16.8</v>
      </c>
      <c r="FS23" s="163">
        <v>-1.4168000000000001</v>
      </c>
      <c r="FT23" s="163">
        <v>8.5400000000000004E-2</v>
      </c>
      <c r="FU23" s="163">
        <v>0.86</v>
      </c>
      <c r="FV23" s="163">
        <v>3.09</v>
      </c>
      <c r="FW23" s="163">
        <v>-18.427800000000001</v>
      </c>
      <c r="FX23" s="164"/>
      <c r="FY23" s="163">
        <v>2.0510000000000002</v>
      </c>
      <c r="FZ23" s="163">
        <v>0.35699999999999998</v>
      </c>
      <c r="GA23" s="164"/>
      <c r="GB23" s="163">
        <v>-4.03</v>
      </c>
      <c r="GC23" s="163">
        <v>1.2623</v>
      </c>
      <c r="GD23" s="163">
        <v>8.9510000000000005</v>
      </c>
      <c r="GE23" s="163">
        <v>-4.49</v>
      </c>
      <c r="GF23" s="163">
        <v>25.545000000000002</v>
      </c>
      <c r="GG23" s="164"/>
      <c r="GH23" s="163">
        <v>14.9473</v>
      </c>
      <c r="GI23" s="163">
        <v>-0.85429999999999995</v>
      </c>
      <c r="GJ23" s="163">
        <v>0</v>
      </c>
      <c r="GK23" s="163">
        <v>1.9279999999999999</v>
      </c>
      <c r="GL23" s="164"/>
      <c r="GM23" s="164"/>
      <c r="GN23" s="163">
        <v>-11.787000000000001</v>
      </c>
      <c r="GO23" s="163">
        <v>-2.7246999999999999</v>
      </c>
      <c r="GP23" s="163">
        <v>0.74829999999999997</v>
      </c>
      <c r="GQ23" s="163">
        <v>-20.501300000000001</v>
      </c>
      <c r="GR23" s="163">
        <v>5.9080000000000004</v>
      </c>
      <c r="GS23" s="163">
        <v>6.6433</v>
      </c>
      <c r="GT23" s="163">
        <v>103.952</v>
      </c>
      <c r="GU23" s="163">
        <v>-6.6981000000000002</v>
      </c>
      <c r="GV23" s="163">
        <v>-10.6861</v>
      </c>
      <c r="GW23" s="163">
        <v>10.7776</v>
      </c>
      <c r="GX23" s="164"/>
      <c r="GY23" s="163">
        <v>4.7984</v>
      </c>
      <c r="GZ23" s="163">
        <v>4.8817000000000004</v>
      </c>
      <c r="HA23" s="163">
        <v>1.2797000000000001</v>
      </c>
      <c r="HB23" s="163">
        <v>6.0667</v>
      </c>
      <c r="HC23" s="163">
        <v>6.8305999999999996</v>
      </c>
      <c r="HD23" s="164"/>
      <c r="HE23" s="164"/>
      <c r="HF23" s="163">
        <v>0</v>
      </c>
      <c r="HG23" s="163">
        <v>8.7257999999999996</v>
      </c>
      <c r="HH23" s="163">
        <v>89.012900000000002</v>
      </c>
      <c r="HI23" s="163">
        <v>3.278</v>
      </c>
      <c r="HJ23" s="163">
        <v>4.1772999999999998</v>
      </c>
      <c r="HK23" s="163">
        <v>-5.6753</v>
      </c>
      <c r="HL23" s="164"/>
      <c r="HM23" s="163">
        <v>-13.696999999999999</v>
      </c>
      <c r="HN23" s="163">
        <v>-15.3649</v>
      </c>
      <c r="HO23" s="163">
        <v>13.929399999999999</v>
      </c>
      <c r="HP23" s="163">
        <v>10.818099999999999</v>
      </c>
      <c r="HQ23" s="163">
        <v>-9.6722000000000001</v>
      </c>
      <c r="HR23" s="163">
        <v>-9.4414999999999996</v>
      </c>
      <c r="HS23" s="163">
        <v>1.0315000000000001</v>
      </c>
      <c r="HT23" s="163">
        <v>1.6916</v>
      </c>
      <c r="HU23" s="163">
        <v>27.68</v>
      </c>
      <c r="HV23" s="163">
        <v>27.72</v>
      </c>
      <c r="HW23" s="163">
        <v>-30.6</v>
      </c>
      <c r="HX23" s="163">
        <v>-30.6</v>
      </c>
      <c r="HY23" s="163">
        <v>0.77359999999999995</v>
      </c>
      <c r="HZ23" s="163">
        <v>-4.24</v>
      </c>
      <c r="IA23" s="163">
        <v>92.671499999999995</v>
      </c>
      <c r="IB23" s="163">
        <v>23.9815</v>
      </c>
      <c r="IC23" s="163">
        <v>24.317499999999999</v>
      </c>
      <c r="ID23" s="163">
        <v>-18.8</v>
      </c>
      <c r="IE23" s="163">
        <v>-43.1</v>
      </c>
      <c r="IF23" s="163">
        <v>-7.2</v>
      </c>
      <c r="IG23" s="163">
        <v>-7.7</v>
      </c>
      <c r="IH23" s="164"/>
      <c r="II23" s="163">
        <v>-17.8596</v>
      </c>
      <c r="IJ23" s="163">
        <v>-179.1491</v>
      </c>
      <c r="IK23" s="163">
        <v>15.767300000000001</v>
      </c>
      <c r="IL23" s="163">
        <v>-226.81710000000001</v>
      </c>
      <c r="IM23" s="163">
        <v>-24.148700000000002</v>
      </c>
      <c r="IN23" s="163">
        <v>-40.5702</v>
      </c>
      <c r="IO23" s="163">
        <v>76.838099999999997</v>
      </c>
      <c r="IP23" s="163">
        <v>97.394400000000005</v>
      </c>
      <c r="IQ23" s="163">
        <v>108.5026</v>
      </c>
      <c r="IR23" s="163">
        <v>147.23650000000001</v>
      </c>
      <c r="IS23" s="163">
        <v>-4.0327999999999999</v>
      </c>
      <c r="IT23" s="163">
        <v>15.7919</v>
      </c>
      <c r="IU23" s="163">
        <v>18.243500000000001</v>
      </c>
      <c r="IV23" s="163">
        <v>2.9607000000000001</v>
      </c>
      <c r="IW23" s="163">
        <v>107.08880000000001</v>
      </c>
      <c r="IX23" s="163">
        <v>-264.16550000000001</v>
      </c>
      <c r="IY23" s="163">
        <v>-11.9061</v>
      </c>
      <c r="IZ23" s="163">
        <v>13.343500000000001</v>
      </c>
      <c r="JA23" s="163">
        <v>-1.0290999999999999</v>
      </c>
      <c r="JB23" s="164"/>
      <c r="JC23" s="163">
        <v>-13.2</v>
      </c>
      <c r="JD23" s="163">
        <v>-0.78700000000000003</v>
      </c>
      <c r="JE23" s="163">
        <v>-0.79500000000000004</v>
      </c>
      <c r="JF23" s="163">
        <v>10.24</v>
      </c>
      <c r="JG23" s="163">
        <v>-8.24</v>
      </c>
      <c r="JH23" s="163">
        <v>-4.0472000000000001</v>
      </c>
      <c r="JI23" s="163">
        <v>2.1682999999999999</v>
      </c>
      <c r="JJ23" s="163">
        <v>7.2953000000000001</v>
      </c>
      <c r="JK23" s="163">
        <v>-7.7622999999999998</v>
      </c>
      <c r="JL23" s="163">
        <v>-6.9</v>
      </c>
      <c r="JM23" s="163">
        <v>-0.81200000000000006</v>
      </c>
      <c r="JN23" s="163">
        <v>-0.89900000000000002</v>
      </c>
      <c r="JO23" s="164"/>
      <c r="JP23" s="164"/>
      <c r="JQ23" s="163">
        <v>3.8717999999999999</v>
      </c>
      <c r="JR23" s="164"/>
      <c r="JS23" s="163">
        <v>4.4039000000000001</v>
      </c>
      <c r="JT23" s="164"/>
      <c r="JU23" s="163">
        <v>30</v>
      </c>
      <c r="JV23" s="163">
        <v>1.7874000000000001</v>
      </c>
      <c r="JW23" s="163">
        <v>0.43</v>
      </c>
      <c r="JX23" s="164"/>
      <c r="JY23" s="163">
        <v>-4.0138999999999996</v>
      </c>
      <c r="JZ23" s="163">
        <v>-5.7591000000000001</v>
      </c>
      <c r="KA23" s="163">
        <v>-27.384499999999999</v>
      </c>
      <c r="KB23" s="163">
        <v>-2.903</v>
      </c>
      <c r="KC23" s="163">
        <v>0</v>
      </c>
      <c r="KD23" s="163">
        <v>-25.9651</v>
      </c>
      <c r="KE23" s="163">
        <v>-3.3087</v>
      </c>
      <c r="KF23" s="163">
        <v>-31.6</v>
      </c>
      <c r="KG23" s="163">
        <v>14.7</v>
      </c>
      <c r="KH23" s="163">
        <v>21.565100000000001</v>
      </c>
      <c r="KI23" s="163">
        <v>-93.033600000000007</v>
      </c>
    </row>
    <row r="24" spans="1:295" ht="18" customHeight="1" x14ac:dyDescent="0.3">
      <c r="A24" s="160" t="s">
        <v>48</v>
      </c>
      <c r="B24" s="160" t="s">
        <v>806</v>
      </c>
      <c r="C24" s="166">
        <v>0</v>
      </c>
      <c r="D24" s="165">
        <v>3.5226999999999999</v>
      </c>
      <c r="E24" s="165">
        <v>-19.673500000000001</v>
      </c>
      <c r="F24" s="165">
        <v>2.6271</v>
      </c>
      <c r="G24" s="165">
        <v>8.2456999999999994</v>
      </c>
      <c r="H24" s="166"/>
      <c r="I24" s="165">
        <v>11.8161</v>
      </c>
      <c r="J24" s="166"/>
      <c r="K24" s="165">
        <v>6.6363000000000003</v>
      </c>
      <c r="L24" s="165">
        <v>2.0909</v>
      </c>
      <c r="M24" s="165">
        <v>3.5903999999999998</v>
      </c>
      <c r="N24" s="165">
        <v>-6.66</v>
      </c>
      <c r="O24" s="165">
        <v>-17.600000000000001</v>
      </c>
      <c r="P24" s="165">
        <v>-6.6</v>
      </c>
      <c r="Q24" s="165">
        <v>0.82799999999999996</v>
      </c>
      <c r="R24" s="165">
        <v>-8.8000000000000007</v>
      </c>
      <c r="S24" s="165">
        <v>1.9628000000000001</v>
      </c>
      <c r="T24" s="165">
        <v>-1.0575000000000001</v>
      </c>
      <c r="U24" s="165">
        <v>2.9931000000000001</v>
      </c>
      <c r="V24" s="165">
        <v>2.8483999999999998</v>
      </c>
      <c r="W24" s="165">
        <v>5.1737000000000002</v>
      </c>
      <c r="X24" s="165">
        <v>1.347</v>
      </c>
      <c r="Y24" s="165">
        <v>9.7100000000000006E-2</v>
      </c>
      <c r="Z24" s="165">
        <v>2.7222</v>
      </c>
      <c r="AA24" s="166"/>
      <c r="AB24" s="165">
        <v>-1.1575</v>
      </c>
      <c r="AC24" s="165">
        <v>-0.72699999999999998</v>
      </c>
      <c r="AD24" s="165">
        <v>-0.70899999999999996</v>
      </c>
      <c r="AE24" s="165">
        <v>-2.9540000000000002</v>
      </c>
      <c r="AF24" s="165">
        <v>-13.32</v>
      </c>
      <c r="AG24" s="165">
        <v>-17.600000000000001</v>
      </c>
      <c r="AH24" s="165">
        <v>-1.72</v>
      </c>
      <c r="AI24" s="165">
        <v>0.41599999999999998</v>
      </c>
      <c r="AJ24" s="165">
        <v>-14.31</v>
      </c>
      <c r="AK24" s="165">
        <v>-14.38</v>
      </c>
      <c r="AL24" s="166"/>
      <c r="AM24" s="165">
        <v>-9.82</v>
      </c>
      <c r="AN24" s="165">
        <v>-9.8000000000000007</v>
      </c>
      <c r="AO24" s="165">
        <v>0.87649999999999995</v>
      </c>
      <c r="AP24" s="165">
        <v>3.8681000000000001</v>
      </c>
      <c r="AQ24" s="165">
        <v>11.6968</v>
      </c>
      <c r="AR24" s="165">
        <v>12.8078</v>
      </c>
      <c r="AS24" s="165">
        <v>-19.622399999999999</v>
      </c>
      <c r="AT24" s="165">
        <v>0</v>
      </c>
      <c r="AU24" s="165">
        <v>-8.8424999999999994</v>
      </c>
      <c r="AV24" s="165">
        <v>16.0365</v>
      </c>
      <c r="AW24" s="165">
        <v>23.144400000000001</v>
      </c>
      <c r="AX24" s="165">
        <v>-21.567399999999999</v>
      </c>
      <c r="AY24" s="165">
        <v>-19.826000000000001</v>
      </c>
      <c r="AZ24" s="165">
        <v>1.5905</v>
      </c>
      <c r="BA24" s="165">
        <v>8.3135999999999992</v>
      </c>
      <c r="BB24" s="165">
        <v>48.744599999999998</v>
      </c>
      <c r="BC24" s="165">
        <v>6.0057999999999998</v>
      </c>
      <c r="BD24" s="165">
        <v>-4.7</v>
      </c>
      <c r="BE24" s="165">
        <v>-4.8</v>
      </c>
      <c r="BF24" s="166"/>
      <c r="BG24" s="165">
        <v>-24.152699999999999</v>
      </c>
      <c r="BH24" s="165">
        <v>-1.0924</v>
      </c>
      <c r="BI24" s="166"/>
      <c r="BJ24" s="165">
        <v>-3.4695999999999998</v>
      </c>
      <c r="BK24" s="165">
        <v>-1.0159</v>
      </c>
      <c r="BL24" s="166"/>
      <c r="BM24" s="165">
        <v>-1.147</v>
      </c>
      <c r="BN24" s="165">
        <v>-22.431100000000001</v>
      </c>
      <c r="BO24" s="165">
        <v>7.0498000000000003</v>
      </c>
      <c r="BP24" s="165">
        <v>7.3243999999999998</v>
      </c>
      <c r="BQ24" s="165">
        <v>41.925699999999999</v>
      </c>
      <c r="BR24" s="165">
        <v>-132.3015</v>
      </c>
      <c r="BS24" s="166"/>
      <c r="BT24" s="166"/>
      <c r="BU24" s="166"/>
      <c r="BV24" s="165">
        <v>7.5145999999999997</v>
      </c>
      <c r="BW24" s="165">
        <v>5.08</v>
      </c>
      <c r="BX24" s="165">
        <v>2.44</v>
      </c>
      <c r="BY24" s="165">
        <v>-20.16</v>
      </c>
      <c r="BZ24" s="165">
        <v>-6.83</v>
      </c>
      <c r="CA24" s="165">
        <v>-22.366599999999998</v>
      </c>
      <c r="CB24" s="165">
        <v>-22.634599999999999</v>
      </c>
      <c r="CC24" s="165">
        <v>25.673100000000002</v>
      </c>
      <c r="CD24" s="165">
        <v>25.183499999999999</v>
      </c>
      <c r="CE24" s="165">
        <v>-4.4768999999999997</v>
      </c>
      <c r="CF24" s="165">
        <v>-9.3055000000000003</v>
      </c>
      <c r="CG24" s="165">
        <v>-9.3516999999999992</v>
      </c>
      <c r="CH24" s="166"/>
      <c r="CI24" s="166"/>
      <c r="CJ24" s="166"/>
      <c r="CK24" s="166"/>
      <c r="CL24" s="165">
        <v>11</v>
      </c>
      <c r="CM24" s="165">
        <v>8.4</v>
      </c>
      <c r="CN24" s="165">
        <v>-0.43</v>
      </c>
      <c r="CO24" s="165">
        <v>18.170400000000001</v>
      </c>
      <c r="CP24" s="165">
        <v>19.566500000000001</v>
      </c>
      <c r="CQ24" s="165">
        <v>17.38</v>
      </c>
      <c r="CR24" s="165">
        <v>0</v>
      </c>
      <c r="CS24" s="165">
        <v>122.5686</v>
      </c>
      <c r="CT24" s="165">
        <v>-19.540299999999998</v>
      </c>
      <c r="CU24" s="165">
        <v>-43.209499999999998</v>
      </c>
      <c r="CV24" s="165">
        <v>-22.221900000000002</v>
      </c>
      <c r="CW24" s="165">
        <v>1.6168</v>
      </c>
      <c r="CX24" s="165">
        <v>18.55</v>
      </c>
      <c r="CY24" s="165">
        <v>5.66</v>
      </c>
      <c r="CZ24" s="165">
        <v>3.1299000000000001</v>
      </c>
      <c r="DA24" s="165">
        <v>3.5186999999999999</v>
      </c>
      <c r="DB24" s="165">
        <v>-5.29</v>
      </c>
      <c r="DC24" s="166"/>
      <c r="DD24" s="166"/>
      <c r="DE24" s="166"/>
      <c r="DF24" s="165">
        <v>31.332599999999999</v>
      </c>
      <c r="DG24" s="166"/>
      <c r="DH24" s="165">
        <v>-2.4889000000000001</v>
      </c>
      <c r="DI24" s="165">
        <v>20</v>
      </c>
      <c r="DJ24" s="165">
        <v>21.3</v>
      </c>
      <c r="DK24" s="165">
        <v>-3.7585000000000002</v>
      </c>
      <c r="DL24" s="165">
        <v>-2.6181000000000001</v>
      </c>
      <c r="DM24" s="165">
        <v>1.7398</v>
      </c>
      <c r="DN24" s="165">
        <v>3.5312000000000001</v>
      </c>
      <c r="DO24" s="165">
        <v>-2.35</v>
      </c>
      <c r="DP24" s="165">
        <v>-0.76</v>
      </c>
      <c r="DQ24" s="165">
        <v>-0.217</v>
      </c>
      <c r="DR24" s="165">
        <v>-31.0318</v>
      </c>
      <c r="DS24" s="165">
        <v>-7.31</v>
      </c>
      <c r="DT24" s="165">
        <v>-7.31</v>
      </c>
      <c r="DU24" s="165">
        <v>17.71</v>
      </c>
      <c r="DV24" s="165">
        <v>12.64</v>
      </c>
      <c r="DW24" s="165">
        <v>-30.363600000000002</v>
      </c>
      <c r="DX24" s="165">
        <v>-14.9727</v>
      </c>
      <c r="DY24" s="165">
        <v>-38.429400000000001</v>
      </c>
      <c r="DZ24" s="165">
        <v>-37.509099999999997</v>
      </c>
      <c r="EA24" s="165">
        <v>-14.355499999999999</v>
      </c>
      <c r="EB24" s="165">
        <v>-25.816800000000001</v>
      </c>
      <c r="EC24" s="165">
        <v>-35.170200000000001</v>
      </c>
      <c r="ED24" s="165">
        <v>-35.133099999999999</v>
      </c>
      <c r="EE24" s="165">
        <v>-29.664000000000001</v>
      </c>
      <c r="EF24" s="165">
        <v>-30.974900000000002</v>
      </c>
      <c r="EG24" s="165">
        <v>-6.6470000000000002</v>
      </c>
      <c r="EH24" s="165">
        <v>-115.4374</v>
      </c>
      <c r="EI24" s="165">
        <v>-65.796800000000005</v>
      </c>
      <c r="EJ24" s="166"/>
      <c r="EK24" s="165">
        <v>-5.6965000000000003</v>
      </c>
      <c r="EL24" s="165">
        <v>-5.3912000000000004</v>
      </c>
      <c r="EM24" s="165">
        <v>15.042199999999999</v>
      </c>
      <c r="EN24" s="165">
        <v>-6.5354999999999999</v>
      </c>
      <c r="EO24" s="166"/>
      <c r="EP24" s="165">
        <v>-5.1239999999999997</v>
      </c>
      <c r="EQ24" s="165">
        <v>-25.704599999999999</v>
      </c>
      <c r="ER24" s="165">
        <v>-25.731100000000001</v>
      </c>
      <c r="ES24" s="165">
        <v>9.4364000000000008</v>
      </c>
      <c r="ET24" s="165">
        <v>0</v>
      </c>
      <c r="EU24" s="165">
        <v>-8.2799999999999994</v>
      </c>
      <c r="EV24" s="165">
        <v>-0.1</v>
      </c>
      <c r="EW24" s="165">
        <v>3.4056000000000002</v>
      </c>
      <c r="EX24" s="165">
        <v>-2.1865999999999999</v>
      </c>
      <c r="EY24" s="165">
        <v>-6.6664000000000003</v>
      </c>
      <c r="EZ24" s="165">
        <v>-7.0213999999999999</v>
      </c>
      <c r="FA24" s="165">
        <v>4.8925999999999998</v>
      </c>
      <c r="FB24" s="165">
        <v>14.650399999999999</v>
      </c>
      <c r="FC24" s="165">
        <v>-28.465299999999999</v>
      </c>
      <c r="FD24" s="165">
        <v>4.5685000000000002</v>
      </c>
      <c r="FE24" s="166"/>
      <c r="FF24" s="165">
        <v>4.2952000000000004</v>
      </c>
      <c r="FG24" s="166"/>
      <c r="FH24" s="166"/>
      <c r="FI24" s="166"/>
      <c r="FJ24" s="165">
        <v>9.3775999999999993</v>
      </c>
      <c r="FK24" s="165">
        <v>9.7125000000000004</v>
      </c>
      <c r="FL24" s="165">
        <v>-19.2575</v>
      </c>
      <c r="FM24" s="165">
        <v>21.7545</v>
      </c>
      <c r="FN24" s="165">
        <v>21.4206</v>
      </c>
      <c r="FO24" s="165">
        <v>-8.7019000000000002</v>
      </c>
      <c r="FP24" s="166"/>
      <c r="FQ24" s="165">
        <v>22.1158</v>
      </c>
      <c r="FR24" s="165">
        <v>-15.48</v>
      </c>
      <c r="FS24" s="165">
        <v>-0.49940000000000001</v>
      </c>
      <c r="FT24" s="165">
        <v>0.14949999999999999</v>
      </c>
      <c r="FU24" s="165">
        <v>0.22</v>
      </c>
      <c r="FV24" s="165">
        <v>1.79</v>
      </c>
      <c r="FW24" s="165">
        <v>-22.9068</v>
      </c>
      <c r="FX24" s="166"/>
      <c r="FY24" s="165">
        <v>1.63</v>
      </c>
      <c r="FZ24" s="165">
        <v>0.372</v>
      </c>
      <c r="GA24" s="166"/>
      <c r="GB24" s="165">
        <v>-4.4800000000000004</v>
      </c>
      <c r="GC24" s="165">
        <v>2.3613</v>
      </c>
      <c r="GD24" s="165">
        <v>12.1546</v>
      </c>
      <c r="GE24" s="165">
        <v>-4.26</v>
      </c>
      <c r="GF24" s="165">
        <v>25.659400000000002</v>
      </c>
      <c r="GG24" s="166"/>
      <c r="GH24" s="165">
        <v>16.756799999999998</v>
      </c>
      <c r="GI24" s="165">
        <v>-0.65380000000000005</v>
      </c>
      <c r="GJ24" s="166"/>
      <c r="GK24" s="165">
        <v>2.0076999999999998</v>
      </c>
      <c r="GL24" s="166"/>
      <c r="GM24" s="166"/>
      <c r="GN24" s="165">
        <v>-11.6106</v>
      </c>
      <c r="GO24" s="165">
        <v>-1.9492</v>
      </c>
      <c r="GP24" s="165">
        <v>2.2349999999999999</v>
      </c>
      <c r="GQ24" s="165">
        <v>-21.444299999999998</v>
      </c>
      <c r="GR24" s="165">
        <v>5.7896999999999998</v>
      </c>
      <c r="GS24" s="165">
        <v>5.4005000000000001</v>
      </c>
      <c r="GT24" s="165">
        <v>114.07299999999999</v>
      </c>
      <c r="GU24" s="165">
        <v>-6.3689999999999998</v>
      </c>
      <c r="GV24" s="165">
        <v>-12.7804</v>
      </c>
      <c r="GW24" s="165">
        <v>11.209899999999999</v>
      </c>
      <c r="GX24" s="165">
        <v>1.9339999999999999</v>
      </c>
      <c r="GY24" s="165">
        <v>4.9009999999999998</v>
      </c>
      <c r="GZ24" s="165">
        <v>4.9054000000000002</v>
      </c>
      <c r="HA24" s="165">
        <v>1.0915999999999999</v>
      </c>
      <c r="HB24" s="165">
        <v>5.8080999999999996</v>
      </c>
      <c r="HC24" s="165">
        <v>8.5986999999999991</v>
      </c>
      <c r="HD24" s="166"/>
      <c r="HE24" s="166"/>
      <c r="HF24" s="165">
        <v>0</v>
      </c>
      <c r="HG24" s="165">
        <v>10.931900000000001</v>
      </c>
      <c r="HH24" s="165">
        <v>88.777900000000002</v>
      </c>
      <c r="HI24" s="165">
        <v>1.8112999999999999</v>
      </c>
      <c r="HJ24" s="165">
        <v>2.7197</v>
      </c>
      <c r="HK24" s="165">
        <v>-5.4184999999999999</v>
      </c>
      <c r="HL24" s="166"/>
      <c r="HM24" s="165">
        <v>-14.5318</v>
      </c>
      <c r="HN24" s="165">
        <v>-11.785399999999999</v>
      </c>
      <c r="HO24" s="166"/>
      <c r="HP24" s="166"/>
      <c r="HQ24" s="165">
        <v>-8.7659000000000002</v>
      </c>
      <c r="HR24" s="165">
        <v>-8.1616</v>
      </c>
      <c r="HS24" s="165">
        <v>0.51229999999999998</v>
      </c>
      <c r="HT24" s="165">
        <v>-0.26719999999999999</v>
      </c>
      <c r="HU24" s="165">
        <v>27.89</v>
      </c>
      <c r="HV24" s="165">
        <v>27.81</v>
      </c>
      <c r="HW24" s="165">
        <v>-32</v>
      </c>
      <c r="HX24" s="165">
        <v>-31.5</v>
      </c>
      <c r="HY24" s="165">
        <v>0.65100000000000002</v>
      </c>
      <c r="HZ24" s="165">
        <v>-1.2</v>
      </c>
      <c r="IA24" s="165">
        <v>91.423400000000001</v>
      </c>
      <c r="IB24" s="165">
        <v>23.324000000000002</v>
      </c>
      <c r="IC24" s="165">
        <v>23.263500000000001</v>
      </c>
      <c r="ID24" s="165">
        <v>-18.7</v>
      </c>
      <c r="IE24" s="165">
        <v>-43.5</v>
      </c>
      <c r="IF24" s="165">
        <v>-8.1999999999999993</v>
      </c>
      <c r="IG24" s="165">
        <v>-8.5</v>
      </c>
      <c r="IH24" s="166"/>
      <c r="II24" s="166"/>
      <c r="IJ24" s="165">
        <v>-181.06030000000001</v>
      </c>
      <c r="IK24" s="165">
        <v>15.122</v>
      </c>
      <c r="IL24" s="165">
        <v>-228.90430000000001</v>
      </c>
      <c r="IM24" s="165">
        <v>-24.132999999999999</v>
      </c>
      <c r="IN24" s="165">
        <v>-40.480899999999998</v>
      </c>
      <c r="IO24" s="165">
        <v>74.272199999999998</v>
      </c>
      <c r="IP24" s="165">
        <v>100.6725</v>
      </c>
      <c r="IQ24" s="165">
        <v>106.3428</v>
      </c>
      <c r="IR24" s="165">
        <v>143.93700000000001</v>
      </c>
      <c r="IS24" s="165">
        <v>-6.2779999999999996</v>
      </c>
      <c r="IT24" s="165">
        <v>18.476700000000001</v>
      </c>
      <c r="IU24" s="165">
        <v>16.811</v>
      </c>
      <c r="IV24" s="165">
        <v>4.0720000000000001</v>
      </c>
      <c r="IW24" s="165">
        <v>102.84439999999999</v>
      </c>
      <c r="IX24" s="165">
        <v>-260.98829999999998</v>
      </c>
      <c r="IY24" s="165">
        <v>-14.068300000000001</v>
      </c>
      <c r="IZ24" s="165">
        <v>17.6464</v>
      </c>
      <c r="JA24" s="165">
        <v>-0.86550000000000005</v>
      </c>
      <c r="JB24" s="166"/>
      <c r="JC24" s="165">
        <v>-13.36</v>
      </c>
      <c r="JD24" s="165">
        <v>-0.621</v>
      </c>
      <c r="JE24" s="165">
        <v>-0.628</v>
      </c>
      <c r="JF24" s="165">
        <v>11.2</v>
      </c>
      <c r="JG24" s="165">
        <v>-8.64</v>
      </c>
      <c r="JH24" s="165">
        <v>-3.6488</v>
      </c>
      <c r="JI24" s="165">
        <v>2.9312999999999998</v>
      </c>
      <c r="JJ24" s="165">
        <v>7.1489000000000003</v>
      </c>
      <c r="JK24" s="165">
        <v>-7.4112999999999998</v>
      </c>
      <c r="JL24" s="165">
        <v>-6.9</v>
      </c>
      <c r="JM24" s="165">
        <v>-2.5840000000000001</v>
      </c>
      <c r="JN24" s="165">
        <v>-3.1070000000000002</v>
      </c>
      <c r="JO24" s="166"/>
      <c r="JP24" s="166"/>
      <c r="JQ24" s="165">
        <v>6.8352000000000004</v>
      </c>
      <c r="JR24" s="166"/>
      <c r="JS24" s="165">
        <v>5.2622999999999998</v>
      </c>
      <c r="JT24" s="166"/>
      <c r="JU24" s="165">
        <v>30.5</v>
      </c>
      <c r="JV24" s="165">
        <v>1.8418000000000001</v>
      </c>
      <c r="JW24" s="165">
        <v>0.43</v>
      </c>
      <c r="JX24" s="166"/>
      <c r="JY24" s="165">
        <v>-4.6432000000000002</v>
      </c>
      <c r="JZ24" s="165">
        <v>-5.1395999999999997</v>
      </c>
      <c r="KA24" s="165">
        <v>-26.45</v>
      </c>
      <c r="KB24" s="165">
        <v>-2.7178</v>
      </c>
      <c r="KC24" s="165">
        <v>-2.4016999999999999</v>
      </c>
      <c r="KD24" s="165">
        <v>-26.494199999999999</v>
      </c>
      <c r="KE24" s="165">
        <v>-2.8250000000000002</v>
      </c>
      <c r="KF24" s="165">
        <v>-31.8</v>
      </c>
      <c r="KG24" s="165">
        <v>16</v>
      </c>
      <c r="KH24" s="165">
        <v>16.600000000000001</v>
      </c>
      <c r="KI24" s="165">
        <v>-90.476500000000001</v>
      </c>
    </row>
    <row r="25" spans="1:295" ht="18" customHeight="1" x14ac:dyDescent="0.3">
      <c r="A25" s="160" t="s">
        <v>48</v>
      </c>
      <c r="B25" s="160" t="s">
        <v>807</v>
      </c>
      <c r="C25" s="162">
        <v>0</v>
      </c>
      <c r="D25" s="161">
        <v>3.9054000000000002</v>
      </c>
      <c r="E25" s="161">
        <v>-20.249199999999998</v>
      </c>
      <c r="F25" s="161">
        <v>2.8466</v>
      </c>
      <c r="G25" s="161">
        <v>8.1534999999999993</v>
      </c>
      <c r="H25" s="162"/>
      <c r="I25" s="161">
        <v>11.999700000000001</v>
      </c>
      <c r="J25" s="162"/>
      <c r="K25" s="161">
        <v>7.4390000000000001</v>
      </c>
      <c r="L25" s="161">
        <v>2.4679000000000002</v>
      </c>
      <c r="M25" s="161">
        <v>3.8967999999999998</v>
      </c>
      <c r="N25" s="161">
        <v>-11.1</v>
      </c>
      <c r="O25" s="161">
        <v>-19.8</v>
      </c>
      <c r="P25" s="161">
        <v>-4.4000000000000004</v>
      </c>
      <c r="Q25" s="162"/>
      <c r="R25" s="161">
        <v>-11</v>
      </c>
      <c r="S25" s="161">
        <v>2.0674000000000001</v>
      </c>
      <c r="T25" s="161">
        <v>-4.0664999999999996</v>
      </c>
      <c r="U25" s="161">
        <v>5.2694999999999999</v>
      </c>
      <c r="V25" s="161">
        <v>0</v>
      </c>
      <c r="W25" s="161">
        <v>9.3635000000000002</v>
      </c>
      <c r="X25" s="161">
        <v>1.5267999999999999</v>
      </c>
      <c r="Y25" s="161">
        <v>0.12770000000000001</v>
      </c>
      <c r="Z25" s="161">
        <v>2.6919</v>
      </c>
      <c r="AA25" s="162"/>
      <c r="AB25" s="161">
        <v>-1.1295999999999999</v>
      </c>
      <c r="AC25" s="161">
        <v>-0.872</v>
      </c>
      <c r="AD25" s="161">
        <v>-0.86199999999999999</v>
      </c>
      <c r="AE25" s="161">
        <v>-2.532</v>
      </c>
      <c r="AF25" s="161">
        <v>-8.8800000000000008</v>
      </c>
      <c r="AG25" s="161">
        <v>-15.4</v>
      </c>
      <c r="AH25" s="161">
        <v>-1.153</v>
      </c>
      <c r="AI25" s="161">
        <v>0.42399999999999999</v>
      </c>
      <c r="AJ25" s="161">
        <v>-14.72</v>
      </c>
      <c r="AK25" s="161">
        <v>-14.75</v>
      </c>
      <c r="AL25" s="162"/>
      <c r="AM25" s="161">
        <v>-10.41</v>
      </c>
      <c r="AN25" s="161">
        <v>-10.34</v>
      </c>
      <c r="AO25" s="161">
        <v>1.7376</v>
      </c>
      <c r="AP25" s="161">
        <v>4.2253999999999996</v>
      </c>
      <c r="AQ25" s="161">
        <v>9.2012</v>
      </c>
      <c r="AR25" s="161">
        <v>9.8702000000000005</v>
      </c>
      <c r="AS25" s="161">
        <v>-15.8643</v>
      </c>
      <c r="AT25" s="161">
        <v>0</v>
      </c>
      <c r="AU25" s="161">
        <v>-8.8087999999999997</v>
      </c>
      <c r="AV25" s="161">
        <v>26.108699999999999</v>
      </c>
      <c r="AW25" s="161">
        <v>25.6922</v>
      </c>
      <c r="AX25" s="161">
        <v>-19.692</v>
      </c>
      <c r="AY25" s="161">
        <v>-17.816600000000001</v>
      </c>
      <c r="AZ25" s="161">
        <v>0.8014</v>
      </c>
      <c r="BA25" s="161">
        <v>8.3165999999999993</v>
      </c>
      <c r="BB25" s="161">
        <v>47.690100000000001</v>
      </c>
      <c r="BC25" s="161">
        <v>5.4638</v>
      </c>
      <c r="BD25" s="161">
        <v>-4.4000000000000004</v>
      </c>
      <c r="BE25" s="161">
        <v>-4.5</v>
      </c>
      <c r="BF25" s="162"/>
      <c r="BG25" s="161">
        <v>-22.216699999999999</v>
      </c>
      <c r="BH25" s="161">
        <v>-1.0169999999999999</v>
      </c>
      <c r="BI25" s="162"/>
      <c r="BJ25" s="161">
        <v>-1.9127000000000001</v>
      </c>
      <c r="BK25" s="161">
        <v>-0.89990000000000003</v>
      </c>
      <c r="BL25" s="162"/>
      <c r="BM25" s="161">
        <v>-0.46650000000000003</v>
      </c>
      <c r="BN25" s="161">
        <v>-21.3019</v>
      </c>
      <c r="BO25" s="161">
        <v>1.0987</v>
      </c>
      <c r="BP25" s="161">
        <v>0.91559999999999997</v>
      </c>
      <c r="BQ25" s="161">
        <v>43.467399999999998</v>
      </c>
      <c r="BR25" s="161">
        <v>-136.9615</v>
      </c>
      <c r="BS25" s="162"/>
      <c r="BT25" s="162"/>
      <c r="BU25" s="162"/>
      <c r="BV25" s="161">
        <v>7.9836</v>
      </c>
      <c r="BW25" s="161">
        <v>5.79</v>
      </c>
      <c r="BX25" s="161">
        <v>2.76</v>
      </c>
      <c r="BY25" s="161">
        <v>-18.79</v>
      </c>
      <c r="BZ25" s="161">
        <v>-5.05</v>
      </c>
      <c r="CA25" s="161">
        <v>-24.1081</v>
      </c>
      <c r="CB25" s="161">
        <v>-23.304300000000001</v>
      </c>
      <c r="CC25" s="161">
        <v>26.081700000000001</v>
      </c>
      <c r="CD25" s="161">
        <v>25.298300000000001</v>
      </c>
      <c r="CE25" s="161">
        <v>-4.3677999999999999</v>
      </c>
      <c r="CF25" s="161">
        <v>-7.8337000000000003</v>
      </c>
      <c r="CG25" s="161">
        <v>-8.7667999999999999</v>
      </c>
      <c r="CH25" s="162"/>
      <c r="CI25" s="162"/>
      <c r="CJ25" s="162"/>
      <c r="CK25" s="162"/>
      <c r="CL25" s="161">
        <v>12.4</v>
      </c>
      <c r="CM25" s="161">
        <v>9.8000000000000007</v>
      </c>
      <c r="CN25" s="161">
        <v>-0.48</v>
      </c>
      <c r="CO25" s="161">
        <v>20.6496</v>
      </c>
      <c r="CP25" s="161">
        <v>20.9209</v>
      </c>
      <c r="CQ25" s="161">
        <v>19.357500000000002</v>
      </c>
      <c r="CR25" s="162"/>
      <c r="CS25" s="161">
        <v>110.87690000000001</v>
      </c>
      <c r="CT25" s="161">
        <v>-20.6601</v>
      </c>
      <c r="CU25" s="161">
        <v>-35.817500000000003</v>
      </c>
      <c r="CV25" s="161">
        <v>-23.090599999999998</v>
      </c>
      <c r="CW25" s="161">
        <v>2.0577000000000001</v>
      </c>
      <c r="CX25" s="161">
        <v>0</v>
      </c>
      <c r="CY25" s="161">
        <v>22.43</v>
      </c>
      <c r="CZ25" s="161">
        <v>3.7549000000000001</v>
      </c>
      <c r="DA25" s="161">
        <v>4.1045999999999996</v>
      </c>
      <c r="DB25" s="161">
        <v>-5.86</v>
      </c>
      <c r="DC25" s="162"/>
      <c r="DD25" s="162"/>
      <c r="DE25" s="162"/>
      <c r="DF25" s="161">
        <v>26.898900000000001</v>
      </c>
      <c r="DG25" s="161">
        <v>0.6633</v>
      </c>
      <c r="DH25" s="161">
        <v>-2.7077</v>
      </c>
      <c r="DI25" s="161">
        <v>17.600000000000001</v>
      </c>
      <c r="DJ25" s="161">
        <v>18.7</v>
      </c>
      <c r="DK25" s="161">
        <v>-3.2690000000000001</v>
      </c>
      <c r="DL25" s="161">
        <v>-1.8701000000000001</v>
      </c>
      <c r="DM25" s="161">
        <v>3.6324000000000001</v>
      </c>
      <c r="DN25" s="161">
        <v>4.4588999999999999</v>
      </c>
      <c r="DO25" s="161">
        <v>-1.63</v>
      </c>
      <c r="DP25" s="161">
        <v>-1.24</v>
      </c>
      <c r="DQ25" s="161">
        <v>0.186</v>
      </c>
      <c r="DR25" s="161">
        <v>-26.656500000000001</v>
      </c>
      <c r="DS25" s="161">
        <v>-7.24</v>
      </c>
      <c r="DT25" s="161">
        <v>-7.31</v>
      </c>
      <c r="DU25" s="161">
        <v>18.87</v>
      </c>
      <c r="DV25" s="161">
        <v>12.98</v>
      </c>
      <c r="DW25" s="161">
        <v>-25.709099999999999</v>
      </c>
      <c r="DX25" s="161">
        <v>-13.3818</v>
      </c>
      <c r="DY25" s="161">
        <v>-37.395400000000002</v>
      </c>
      <c r="DZ25" s="161">
        <v>-37.381799999999998</v>
      </c>
      <c r="EA25" s="161">
        <v>-9.8817000000000004</v>
      </c>
      <c r="EB25" s="161">
        <v>-21.492699999999999</v>
      </c>
      <c r="EC25" s="161">
        <v>-31.477599999999999</v>
      </c>
      <c r="ED25" s="161">
        <v>-30.510999999999999</v>
      </c>
      <c r="EE25" s="161">
        <v>-22.086500000000001</v>
      </c>
      <c r="EF25" s="161">
        <v>-26.893699999999999</v>
      </c>
      <c r="EG25" s="161">
        <v>-7.3170000000000002</v>
      </c>
      <c r="EH25" s="161">
        <v>-118.4183</v>
      </c>
      <c r="EI25" s="161">
        <v>-40.267800000000001</v>
      </c>
      <c r="EJ25" s="162"/>
      <c r="EK25" s="161">
        <v>-5.2454999999999998</v>
      </c>
      <c r="EL25" s="161">
        <v>-4.9614000000000003</v>
      </c>
      <c r="EM25" s="161">
        <v>12.41</v>
      </c>
      <c r="EN25" s="161">
        <v>-6.1696</v>
      </c>
      <c r="EO25" s="162"/>
      <c r="EP25" s="161">
        <v>-1.028</v>
      </c>
      <c r="EQ25" s="161">
        <v>-27.420400000000001</v>
      </c>
      <c r="ER25" s="161">
        <v>-25.294</v>
      </c>
      <c r="ES25" s="161">
        <v>8.6979000000000006</v>
      </c>
      <c r="ET25" s="161">
        <v>0</v>
      </c>
      <c r="EU25" s="161">
        <v>-7.09</v>
      </c>
      <c r="EV25" s="161">
        <v>5.7</v>
      </c>
      <c r="EW25" s="161">
        <v>3.476</v>
      </c>
      <c r="EX25" s="161">
        <v>-0.6008</v>
      </c>
      <c r="EY25" s="161">
        <v>-6.7190000000000003</v>
      </c>
      <c r="EZ25" s="161">
        <v>-6.9375999999999998</v>
      </c>
      <c r="FA25" s="161">
        <v>4.1497000000000002</v>
      </c>
      <c r="FB25" s="161">
        <v>12.7507</v>
      </c>
      <c r="FC25" s="161">
        <v>-29.021999999999998</v>
      </c>
      <c r="FD25" s="161">
        <v>4.3752000000000004</v>
      </c>
      <c r="FE25" s="162"/>
      <c r="FF25" s="161">
        <v>4.0785999999999998</v>
      </c>
      <c r="FG25" s="162"/>
      <c r="FH25" s="162"/>
      <c r="FI25" s="162"/>
      <c r="FJ25" s="161">
        <v>10.2148</v>
      </c>
      <c r="FK25" s="161">
        <v>9.7125000000000004</v>
      </c>
      <c r="FL25" s="161">
        <v>-20.2622</v>
      </c>
      <c r="FM25" s="161">
        <v>20.931000000000001</v>
      </c>
      <c r="FN25" s="161">
        <v>20.905899999999999</v>
      </c>
      <c r="FO25" s="161">
        <v>-10.5328</v>
      </c>
      <c r="FP25" s="162"/>
      <c r="FQ25" s="161">
        <v>21.598199999999999</v>
      </c>
      <c r="FR25" s="161">
        <v>-16.3</v>
      </c>
      <c r="FS25" s="161">
        <v>-0.90590000000000004</v>
      </c>
      <c r="FT25" s="161">
        <v>0.1431</v>
      </c>
      <c r="FU25" s="161">
        <v>0.56000000000000005</v>
      </c>
      <c r="FV25" s="161">
        <v>2.21</v>
      </c>
      <c r="FW25" s="161">
        <v>-21.5595</v>
      </c>
      <c r="FX25" s="162"/>
      <c r="FY25" s="161">
        <v>1.6990000000000001</v>
      </c>
      <c r="FZ25" s="161">
        <v>0.35799999999999998</v>
      </c>
      <c r="GA25" s="162"/>
      <c r="GB25" s="161">
        <v>-3.6</v>
      </c>
      <c r="GC25" s="161">
        <v>3.3690000000000002</v>
      </c>
      <c r="GD25" s="161">
        <v>11.5037</v>
      </c>
      <c r="GE25" s="161">
        <v>-4</v>
      </c>
      <c r="GF25" s="161">
        <v>26.8155</v>
      </c>
      <c r="GG25" s="162"/>
      <c r="GH25" s="161">
        <v>17.171099999999999</v>
      </c>
      <c r="GI25" s="161">
        <v>-1.0166999999999999</v>
      </c>
      <c r="GJ25" s="161">
        <v>0</v>
      </c>
      <c r="GK25" s="161">
        <v>2.0943000000000001</v>
      </c>
      <c r="GL25" s="162"/>
      <c r="GM25" s="162"/>
      <c r="GN25" s="161">
        <v>-12.1685</v>
      </c>
      <c r="GO25" s="161">
        <v>-2.77</v>
      </c>
      <c r="GP25" s="161">
        <v>2.3006000000000002</v>
      </c>
      <c r="GQ25" s="161">
        <v>-21.048300000000001</v>
      </c>
      <c r="GR25" s="161">
        <v>6.9508999999999999</v>
      </c>
      <c r="GS25" s="161">
        <v>7.1161000000000003</v>
      </c>
      <c r="GT25" s="161">
        <v>111.6981</v>
      </c>
      <c r="GU25" s="161">
        <v>-5.7215999999999996</v>
      </c>
      <c r="GV25" s="161">
        <v>-12.319699999999999</v>
      </c>
      <c r="GW25" s="161">
        <v>10.3819</v>
      </c>
      <c r="GX25" s="161">
        <v>2.0661999999999998</v>
      </c>
      <c r="GY25" s="161">
        <v>5.0327999999999999</v>
      </c>
      <c r="GZ25" s="161">
        <v>5.0873999999999997</v>
      </c>
      <c r="HA25" s="161">
        <v>1</v>
      </c>
      <c r="HB25" s="161">
        <v>3.4424999999999999</v>
      </c>
      <c r="HC25" s="161">
        <v>4.3635000000000002</v>
      </c>
      <c r="HD25" s="162"/>
      <c r="HE25" s="161">
        <v>0</v>
      </c>
      <c r="HF25" s="161">
        <v>-23.561800000000002</v>
      </c>
      <c r="HG25" s="161">
        <v>32.653100000000002</v>
      </c>
      <c r="HH25" s="161">
        <v>121.2089</v>
      </c>
      <c r="HI25" s="161">
        <v>5.0566000000000004</v>
      </c>
      <c r="HJ25" s="161">
        <v>5.8780999999999999</v>
      </c>
      <c r="HK25" s="161">
        <v>0</v>
      </c>
      <c r="HL25" s="162"/>
      <c r="HM25" s="161">
        <v>-13.3246</v>
      </c>
      <c r="HN25" s="161">
        <v>-13.909700000000001</v>
      </c>
      <c r="HO25" s="162"/>
      <c r="HP25" s="162"/>
      <c r="HQ25" s="161">
        <v>-9.6118000000000006</v>
      </c>
      <c r="HR25" s="161">
        <v>-9.4305000000000003</v>
      </c>
      <c r="HS25" s="161">
        <v>-4.3201000000000001</v>
      </c>
      <c r="HT25" s="161">
        <v>-4.0669000000000004</v>
      </c>
      <c r="HU25" s="161">
        <v>50.35</v>
      </c>
      <c r="HV25" s="161">
        <v>50.06</v>
      </c>
      <c r="HW25" s="161">
        <v>-30.6</v>
      </c>
      <c r="HX25" s="161">
        <v>-30.5</v>
      </c>
      <c r="HY25" s="161">
        <v>0.82669999999999999</v>
      </c>
      <c r="HZ25" s="161">
        <v>4.16</v>
      </c>
      <c r="IA25" s="161">
        <v>86.116399999999999</v>
      </c>
      <c r="IB25" s="161">
        <v>21.166899999999998</v>
      </c>
      <c r="IC25" s="161">
        <v>20.816299999999998</v>
      </c>
      <c r="ID25" s="161">
        <v>-18.2</v>
      </c>
      <c r="IE25" s="161">
        <v>-41.8</v>
      </c>
      <c r="IF25" s="161">
        <v>-7.1</v>
      </c>
      <c r="IG25" s="161">
        <v>-7.7</v>
      </c>
      <c r="IH25" s="161">
        <v>-18.066700000000001</v>
      </c>
      <c r="II25" s="161">
        <v>-18.023199999999999</v>
      </c>
      <c r="IJ25" s="161">
        <v>-206.36250000000001</v>
      </c>
      <c r="IK25" s="161">
        <v>-7.5168999999999997</v>
      </c>
      <c r="IL25" s="161">
        <v>-69.399900000000002</v>
      </c>
      <c r="IM25" s="161">
        <v>-85.2316</v>
      </c>
      <c r="IN25" s="161">
        <v>-29.212900000000001</v>
      </c>
      <c r="IO25" s="161">
        <v>142.45660000000001</v>
      </c>
      <c r="IP25" s="161">
        <v>35.817500000000003</v>
      </c>
      <c r="IQ25" s="161">
        <v>178.06100000000001</v>
      </c>
      <c r="IR25" s="161">
        <v>0</v>
      </c>
      <c r="IS25" s="161">
        <v>59.754199999999997</v>
      </c>
      <c r="IT25" s="161">
        <v>6.6664000000000003</v>
      </c>
      <c r="IU25" s="161">
        <v>5.3815</v>
      </c>
      <c r="IV25" s="161">
        <v>-65.670900000000003</v>
      </c>
      <c r="IW25" s="161">
        <v>-92.204999999999998</v>
      </c>
      <c r="IX25" s="161">
        <v>-167.136</v>
      </c>
      <c r="IY25" s="161">
        <v>-103.7406</v>
      </c>
      <c r="IZ25" s="161">
        <v>107.1277</v>
      </c>
      <c r="JA25" s="161">
        <v>-1.1951000000000001</v>
      </c>
      <c r="JB25" s="162"/>
      <c r="JC25" s="161">
        <v>-12.88</v>
      </c>
      <c r="JD25" s="161">
        <v>-0.65100000000000002</v>
      </c>
      <c r="JE25" s="161">
        <v>-0.65800000000000003</v>
      </c>
      <c r="JF25" s="161">
        <v>10.16</v>
      </c>
      <c r="JG25" s="161">
        <v>-8.8800000000000008</v>
      </c>
      <c r="JH25" s="161">
        <v>-3.2845</v>
      </c>
      <c r="JI25" s="161">
        <v>3.2547000000000001</v>
      </c>
      <c r="JJ25" s="161">
        <v>7.7957999999999998</v>
      </c>
      <c r="JK25" s="161">
        <v>-7.2068000000000003</v>
      </c>
      <c r="JL25" s="161">
        <v>-8.3000000000000007</v>
      </c>
      <c r="JM25" s="161">
        <v>-1.9810000000000001</v>
      </c>
      <c r="JN25" s="161">
        <v>-1.2869999999999999</v>
      </c>
      <c r="JO25" s="161">
        <v>2.7107000000000001</v>
      </c>
      <c r="JP25" s="162"/>
      <c r="JQ25" s="161">
        <v>5.8017000000000003</v>
      </c>
      <c r="JR25" s="162"/>
      <c r="JS25" s="161">
        <v>6.1879</v>
      </c>
      <c r="JT25" s="162"/>
      <c r="JU25" s="161">
        <v>28.4</v>
      </c>
      <c r="JV25" s="161">
        <v>1.921</v>
      </c>
      <c r="JW25" s="161">
        <v>0.53</v>
      </c>
      <c r="JX25" s="162"/>
      <c r="JY25" s="161">
        <v>-2.8340000000000001</v>
      </c>
      <c r="JZ25" s="161">
        <v>-5.7793999999999999</v>
      </c>
      <c r="KA25" s="161">
        <v>-27.700199999999999</v>
      </c>
      <c r="KB25" s="161">
        <v>-2.1613000000000002</v>
      </c>
      <c r="KC25" s="161">
        <v>0</v>
      </c>
      <c r="KD25" s="161">
        <v>-27.832999999999998</v>
      </c>
      <c r="KE25" s="161">
        <v>-2.617</v>
      </c>
      <c r="KF25" s="161">
        <v>-30</v>
      </c>
      <c r="KG25" s="161">
        <v>13.5</v>
      </c>
      <c r="KH25" s="161">
        <v>28.867100000000001</v>
      </c>
      <c r="KI25" s="161">
        <v>-95.823899999999995</v>
      </c>
    </row>
    <row r="26" spans="1:295" ht="18" customHeight="1" x14ac:dyDescent="0.3">
      <c r="A26" s="160" t="s">
        <v>48</v>
      </c>
      <c r="B26" s="160" t="s">
        <v>808</v>
      </c>
      <c r="C26" s="164">
        <v>0</v>
      </c>
      <c r="D26" s="163">
        <v>0.47639999999999999</v>
      </c>
      <c r="E26" s="163">
        <v>-13.8276</v>
      </c>
      <c r="F26" s="163">
        <v>3.6410999999999998</v>
      </c>
      <c r="G26" s="163">
        <v>9.2955000000000005</v>
      </c>
      <c r="H26" s="164"/>
      <c r="I26" s="163">
        <v>12.78</v>
      </c>
      <c r="J26" s="164"/>
      <c r="K26" s="163">
        <v>8.3300999999999998</v>
      </c>
      <c r="L26" s="163">
        <v>3.0228999999999999</v>
      </c>
      <c r="M26" s="163">
        <v>4.4657</v>
      </c>
      <c r="N26" s="163">
        <v>-13.32</v>
      </c>
      <c r="O26" s="163">
        <v>-19.8</v>
      </c>
      <c r="P26" s="163">
        <v>-6.6</v>
      </c>
      <c r="Q26" s="163">
        <v>0.82799999999999996</v>
      </c>
      <c r="R26" s="163">
        <v>-11</v>
      </c>
      <c r="S26" s="163">
        <v>1.7806</v>
      </c>
      <c r="T26" s="163">
        <v>-0.1915</v>
      </c>
      <c r="U26" s="163">
        <v>4.3376999999999999</v>
      </c>
      <c r="V26" s="164"/>
      <c r="W26" s="163">
        <v>7.5678000000000001</v>
      </c>
      <c r="X26" s="163">
        <v>1.3043</v>
      </c>
      <c r="Y26" s="163">
        <v>0.1004</v>
      </c>
      <c r="Z26" s="163">
        <v>2.9495</v>
      </c>
      <c r="AA26" s="164"/>
      <c r="AB26" s="163">
        <v>-1.0886</v>
      </c>
      <c r="AC26" s="163">
        <v>-0.97799999999999998</v>
      </c>
      <c r="AD26" s="163">
        <v>-0.95899999999999996</v>
      </c>
      <c r="AE26" s="163">
        <v>-2.5089999999999999</v>
      </c>
      <c r="AF26" s="163">
        <v>-6.66</v>
      </c>
      <c r="AG26" s="163">
        <v>-17.600000000000001</v>
      </c>
      <c r="AH26" s="163">
        <v>-1.0089999999999999</v>
      </c>
      <c r="AI26" s="163">
        <v>0.42399999999999999</v>
      </c>
      <c r="AJ26" s="163">
        <v>-15.18</v>
      </c>
      <c r="AK26" s="163">
        <v>-15.22</v>
      </c>
      <c r="AL26" s="164"/>
      <c r="AM26" s="163">
        <v>-10.81</v>
      </c>
      <c r="AN26" s="163">
        <v>-10.72</v>
      </c>
      <c r="AO26" s="163">
        <v>2.5522</v>
      </c>
      <c r="AP26" s="163">
        <v>3.7713999999999999</v>
      </c>
      <c r="AQ26" s="163">
        <v>16.6876</v>
      </c>
      <c r="AR26" s="163">
        <v>18.609100000000002</v>
      </c>
      <c r="AS26" s="163">
        <v>-13.567299999999999</v>
      </c>
      <c r="AT26" s="163">
        <v>0</v>
      </c>
      <c r="AU26" s="163">
        <v>-1.3286</v>
      </c>
      <c r="AV26" s="163">
        <v>2.0522999999999998</v>
      </c>
      <c r="AW26" s="163">
        <v>2.1057999999999999</v>
      </c>
      <c r="AX26" s="163">
        <v>-13.797800000000001</v>
      </c>
      <c r="AY26" s="163">
        <v>-11.5205</v>
      </c>
      <c r="AZ26" s="163">
        <v>0.8014</v>
      </c>
      <c r="BA26" s="163">
        <v>5.0467000000000004</v>
      </c>
      <c r="BB26" s="163">
        <v>103.8986</v>
      </c>
      <c r="BC26" s="163">
        <v>7.4965000000000002</v>
      </c>
      <c r="BD26" s="163">
        <v>-5.0999999999999996</v>
      </c>
      <c r="BE26" s="163">
        <v>-5.3</v>
      </c>
      <c r="BF26" s="164"/>
      <c r="BG26" s="163">
        <v>-33.872500000000002</v>
      </c>
      <c r="BH26" s="163">
        <v>-1.3849</v>
      </c>
      <c r="BI26" s="164"/>
      <c r="BJ26" s="163">
        <v>-5.5599999999999997E-2</v>
      </c>
      <c r="BK26" s="163">
        <v>-0.749</v>
      </c>
      <c r="BL26" s="164"/>
      <c r="BM26" s="163">
        <v>-0.54149999999999998</v>
      </c>
      <c r="BN26" s="163">
        <v>-95.919600000000003</v>
      </c>
      <c r="BO26" s="163">
        <v>8.1790000000000003</v>
      </c>
      <c r="BP26" s="163">
        <v>8.0569000000000006</v>
      </c>
      <c r="BQ26" s="163">
        <v>56.956400000000002</v>
      </c>
      <c r="BR26" s="163">
        <v>-175.93620000000001</v>
      </c>
      <c r="BS26" s="164"/>
      <c r="BT26" s="164"/>
      <c r="BU26" s="164"/>
      <c r="BV26" s="163">
        <v>6.3968999999999996</v>
      </c>
      <c r="BW26" s="163">
        <v>5.25</v>
      </c>
      <c r="BX26" s="163">
        <v>2.19</v>
      </c>
      <c r="BY26" s="163">
        <v>-19.16</v>
      </c>
      <c r="BZ26" s="163">
        <v>-4.5999999999999996</v>
      </c>
      <c r="CA26" s="163">
        <v>-21.428899999999999</v>
      </c>
      <c r="CB26" s="163">
        <v>-21.428899999999999</v>
      </c>
      <c r="CC26" s="163">
        <v>23.1982</v>
      </c>
      <c r="CD26" s="163">
        <v>23.211400000000001</v>
      </c>
      <c r="CE26" s="163">
        <v>-4.8395999999999999</v>
      </c>
      <c r="CF26" s="163">
        <v>-13.8727</v>
      </c>
      <c r="CG26" s="163">
        <v>-13.693300000000001</v>
      </c>
      <c r="CH26" s="164"/>
      <c r="CI26" s="164"/>
      <c r="CJ26" s="164"/>
      <c r="CK26" s="164"/>
      <c r="CL26" s="163">
        <v>13.1</v>
      </c>
      <c r="CM26" s="163">
        <v>10.5</v>
      </c>
      <c r="CN26" s="163">
        <v>-0.62</v>
      </c>
      <c r="CO26" s="163">
        <v>19.355899999999998</v>
      </c>
      <c r="CP26" s="163">
        <v>20.138500000000001</v>
      </c>
      <c r="CQ26" s="163">
        <v>18.226700000000001</v>
      </c>
      <c r="CR26" s="164"/>
      <c r="CS26" s="163">
        <v>121.1555</v>
      </c>
      <c r="CT26" s="163">
        <v>-21.325099999999999</v>
      </c>
      <c r="CU26" s="163">
        <v>-39.479399999999998</v>
      </c>
      <c r="CV26" s="163">
        <v>-23.6067</v>
      </c>
      <c r="CW26" s="163">
        <v>2.2147000000000001</v>
      </c>
      <c r="CX26" s="164"/>
      <c r="CY26" s="163">
        <v>23.22</v>
      </c>
      <c r="CZ26" s="163">
        <v>4.0674000000000001</v>
      </c>
      <c r="DA26" s="163">
        <v>4.3975999999999997</v>
      </c>
      <c r="DB26" s="163">
        <v>-6.06</v>
      </c>
      <c r="DC26" s="164"/>
      <c r="DD26" s="164"/>
      <c r="DE26" s="164"/>
      <c r="DF26" s="163">
        <v>29.168099999999999</v>
      </c>
      <c r="DG26" s="163">
        <v>0.66779999999999995</v>
      </c>
      <c r="DH26" s="163">
        <v>-2.8961999999999999</v>
      </c>
      <c r="DI26" s="164"/>
      <c r="DJ26" s="163">
        <v>18.399999999999999</v>
      </c>
      <c r="DK26" s="163">
        <v>-3.4826999999999999</v>
      </c>
      <c r="DL26" s="163">
        <v>-1.1220000000000001</v>
      </c>
      <c r="DM26" s="163">
        <v>4.7363999999999997</v>
      </c>
      <c r="DN26" s="163">
        <v>5.7577999999999996</v>
      </c>
      <c r="DO26" s="163">
        <v>-0.75</v>
      </c>
      <c r="DP26" s="163">
        <v>-1.49</v>
      </c>
      <c r="DQ26" s="163">
        <v>0.62</v>
      </c>
      <c r="DR26" s="163">
        <v>-28.401599999999998</v>
      </c>
      <c r="DS26" s="163">
        <v>-7.15</v>
      </c>
      <c r="DT26" s="163">
        <v>-7.21</v>
      </c>
      <c r="DU26" s="163">
        <v>18.32</v>
      </c>
      <c r="DV26" s="163">
        <v>13.94</v>
      </c>
      <c r="DW26" s="163">
        <v>-28.9818</v>
      </c>
      <c r="DX26" s="163">
        <v>-14.4</v>
      </c>
      <c r="DY26" s="163">
        <v>-36.179900000000004</v>
      </c>
      <c r="DZ26" s="163">
        <v>-35.954500000000003</v>
      </c>
      <c r="EA26" s="163">
        <v>-9.6550999999999991</v>
      </c>
      <c r="EB26" s="163">
        <v>-21.4316</v>
      </c>
      <c r="EC26" s="163">
        <v>-30.5031</v>
      </c>
      <c r="ED26" s="163">
        <v>-30.710999999999999</v>
      </c>
      <c r="EE26" s="163">
        <v>-25.377400000000002</v>
      </c>
      <c r="EF26" s="163">
        <v>-27.018000000000001</v>
      </c>
      <c r="EG26" s="163">
        <v>-7.3650000000000002</v>
      </c>
      <c r="EH26" s="163">
        <v>-134.34460000000001</v>
      </c>
      <c r="EI26" s="163">
        <v>-10.026199999999999</v>
      </c>
      <c r="EJ26" s="164"/>
      <c r="EK26" s="163">
        <v>-5.5608000000000004</v>
      </c>
      <c r="EL26" s="163">
        <v>-5.3811999999999998</v>
      </c>
      <c r="EM26" s="163">
        <v>12.3345</v>
      </c>
      <c r="EN26" s="163">
        <v>-1.2599</v>
      </c>
      <c r="EO26" s="164"/>
      <c r="EP26" s="163">
        <v>-2.052</v>
      </c>
      <c r="EQ26" s="163">
        <v>-25.565899999999999</v>
      </c>
      <c r="ER26" s="163">
        <v>-25.389500000000002</v>
      </c>
      <c r="ES26" s="163">
        <v>5.3197999999999999</v>
      </c>
      <c r="ET26" s="163">
        <v>0</v>
      </c>
      <c r="EU26" s="163">
        <v>-8.32</v>
      </c>
      <c r="EV26" s="163">
        <v>0.1</v>
      </c>
      <c r="EW26" s="163">
        <v>3.5169999999999999</v>
      </c>
      <c r="EX26" s="163">
        <v>6.8544</v>
      </c>
      <c r="EY26" s="163">
        <v>-7.4459999999999997</v>
      </c>
      <c r="EZ26" s="163">
        <v>-7.6832000000000003</v>
      </c>
      <c r="FA26" s="163">
        <v>5.5532000000000004</v>
      </c>
      <c r="FB26" s="163">
        <v>9.4825999999999997</v>
      </c>
      <c r="FC26" s="163">
        <v>-23.585100000000001</v>
      </c>
      <c r="FD26" s="163">
        <v>4.2577999999999996</v>
      </c>
      <c r="FE26" s="164"/>
      <c r="FF26" s="163">
        <v>4.0369000000000002</v>
      </c>
      <c r="FG26" s="164"/>
      <c r="FH26" s="164"/>
      <c r="FI26" s="164"/>
      <c r="FJ26" s="163">
        <v>7.3681000000000001</v>
      </c>
      <c r="FK26" s="163">
        <v>7.3681000000000001</v>
      </c>
      <c r="FL26" s="163">
        <v>-19.2575</v>
      </c>
      <c r="FM26" s="163">
        <v>18.803599999999999</v>
      </c>
      <c r="FN26" s="163">
        <v>18.8613</v>
      </c>
      <c r="FO26" s="163">
        <v>-8.9444999999999997</v>
      </c>
      <c r="FP26" s="164"/>
      <c r="FQ26" s="163">
        <v>20.113800000000001</v>
      </c>
      <c r="FR26" s="163">
        <v>-15.83</v>
      </c>
      <c r="FS26" s="163">
        <v>-1.0121</v>
      </c>
      <c r="FT26" s="163">
        <v>0.1376</v>
      </c>
      <c r="FU26" s="163">
        <v>0.06</v>
      </c>
      <c r="FV26" s="163">
        <v>2.2000000000000002</v>
      </c>
      <c r="FW26" s="163">
        <v>-20.720800000000001</v>
      </c>
      <c r="FX26" s="164"/>
      <c r="FY26" s="163">
        <v>1.764</v>
      </c>
      <c r="FZ26" s="163">
        <v>0.28499999999999998</v>
      </c>
      <c r="GA26" s="164"/>
      <c r="GB26" s="163">
        <v>-2.62</v>
      </c>
      <c r="GC26" s="163">
        <v>3.3872</v>
      </c>
      <c r="GD26" s="163">
        <v>11.6259</v>
      </c>
      <c r="GE26" s="163">
        <v>-3.89</v>
      </c>
      <c r="GF26" s="163">
        <v>27.755400000000002</v>
      </c>
      <c r="GG26" s="164"/>
      <c r="GH26" s="163">
        <v>16.985099999999999</v>
      </c>
      <c r="GI26" s="163">
        <v>-1.3552999999999999</v>
      </c>
      <c r="GJ26" s="163">
        <v>-1.361</v>
      </c>
      <c r="GK26" s="163">
        <v>2.2848000000000002</v>
      </c>
      <c r="GL26" s="164"/>
      <c r="GM26" s="164"/>
      <c r="GN26" s="163">
        <v>-12.3489</v>
      </c>
      <c r="GO26" s="163">
        <v>-3.4901</v>
      </c>
      <c r="GP26" s="163">
        <v>1.3954</v>
      </c>
      <c r="GQ26" s="163">
        <v>-20.717400000000001</v>
      </c>
      <c r="GR26" s="163">
        <v>7.6529999999999996</v>
      </c>
      <c r="GS26" s="163">
        <v>7.0392000000000001</v>
      </c>
      <c r="GT26" s="163">
        <v>111.6459</v>
      </c>
      <c r="GU26" s="163">
        <v>-5.3333000000000004</v>
      </c>
      <c r="GV26" s="163">
        <v>-11.961600000000001</v>
      </c>
      <c r="GW26" s="163">
        <v>10.0465</v>
      </c>
      <c r="GX26" s="163">
        <v>1.9578</v>
      </c>
      <c r="GY26" s="163">
        <v>5.2232000000000003</v>
      </c>
      <c r="GZ26" s="163">
        <v>5.3010000000000002</v>
      </c>
      <c r="HA26" s="164"/>
      <c r="HB26" s="163">
        <v>5.8967999999999998</v>
      </c>
      <c r="HC26" s="163">
        <v>6.3772000000000002</v>
      </c>
      <c r="HD26" s="164"/>
      <c r="HE26" s="164"/>
      <c r="HF26" s="163">
        <v>-23.105399999999999</v>
      </c>
      <c r="HG26" s="163">
        <v>34.421700000000001</v>
      </c>
      <c r="HH26" s="163">
        <v>149.821</v>
      </c>
      <c r="HI26" s="163">
        <v>3.2309999999999999</v>
      </c>
      <c r="HJ26" s="163">
        <v>3.8694999999999999</v>
      </c>
      <c r="HK26" s="163">
        <v>-5.5572999999999997</v>
      </c>
      <c r="HL26" s="164"/>
      <c r="HM26" s="163">
        <v>-12.3901</v>
      </c>
      <c r="HN26" s="163">
        <v>-14.419700000000001</v>
      </c>
      <c r="HO26" s="164"/>
      <c r="HP26" s="164"/>
      <c r="HQ26" s="163">
        <v>-6.6839000000000004</v>
      </c>
      <c r="HR26" s="163">
        <v>-6.0850999999999997</v>
      </c>
      <c r="HS26" s="163">
        <v>-4.8059000000000003</v>
      </c>
      <c r="HT26" s="163">
        <v>-5.8202999999999996</v>
      </c>
      <c r="HU26" s="163">
        <v>39.32</v>
      </c>
      <c r="HV26" s="163">
        <v>38.81</v>
      </c>
      <c r="HW26" s="163">
        <v>-31.4</v>
      </c>
      <c r="HX26" s="163">
        <v>-31.3</v>
      </c>
      <c r="HY26" s="163">
        <v>0.51</v>
      </c>
      <c r="HZ26" s="163">
        <v>1.2</v>
      </c>
      <c r="IA26" s="163">
        <v>80.921800000000005</v>
      </c>
      <c r="IB26" s="163">
        <v>25.8842</v>
      </c>
      <c r="IC26" s="163">
        <v>25.509</v>
      </c>
      <c r="ID26" s="163">
        <v>-18.2</v>
      </c>
      <c r="IE26" s="163">
        <v>-42.7</v>
      </c>
      <c r="IF26" s="163">
        <v>-10.199999999999999</v>
      </c>
      <c r="IG26" s="163">
        <v>-11.1</v>
      </c>
      <c r="IH26" s="163">
        <v>-17.802099999999999</v>
      </c>
      <c r="II26" s="163">
        <v>-17.717099999999999</v>
      </c>
      <c r="IJ26" s="163">
        <v>-238.11670000000001</v>
      </c>
      <c r="IK26" s="163">
        <v>-42.454500000000003</v>
      </c>
      <c r="IL26" s="163">
        <v>0</v>
      </c>
      <c r="IM26" s="163">
        <v>-71.320700000000002</v>
      </c>
      <c r="IN26" s="163">
        <v>-23.0611</v>
      </c>
      <c r="IO26" s="163">
        <v>126.59950000000001</v>
      </c>
      <c r="IP26" s="163">
        <v>44.523800000000001</v>
      </c>
      <c r="IQ26" s="163">
        <v>186.49799999999999</v>
      </c>
      <c r="IR26" s="163">
        <v>70.359099999999998</v>
      </c>
      <c r="IS26" s="163">
        <v>52.867100000000001</v>
      </c>
      <c r="IT26" s="163">
        <v>14.849299999999999</v>
      </c>
      <c r="IU26" s="163">
        <v>13.507999999999999</v>
      </c>
      <c r="IV26" s="163">
        <v>-71.038600000000002</v>
      </c>
      <c r="IW26" s="163">
        <v>0</v>
      </c>
      <c r="IX26" s="163">
        <v>-189.9237</v>
      </c>
      <c r="IY26" s="163">
        <v>-45.876199999999997</v>
      </c>
      <c r="IZ26" s="163">
        <v>46.340499999999999</v>
      </c>
      <c r="JA26" s="163">
        <v>-0.44309999999999999</v>
      </c>
      <c r="JB26" s="164"/>
      <c r="JC26" s="163">
        <v>-12.56</v>
      </c>
      <c r="JD26" s="163">
        <v>-0.44</v>
      </c>
      <c r="JE26" s="163">
        <v>-0.44600000000000001</v>
      </c>
      <c r="JF26" s="163">
        <v>9.92</v>
      </c>
      <c r="JG26" s="163">
        <v>-9.52</v>
      </c>
      <c r="JH26" s="163">
        <v>-2.7989000000000002</v>
      </c>
      <c r="JI26" s="163">
        <v>3.9872000000000001</v>
      </c>
      <c r="JJ26" s="163">
        <v>5.6260000000000003</v>
      </c>
      <c r="JK26" s="163">
        <v>-5.8578999999999999</v>
      </c>
      <c r="JL26" s="163">
        <v>-7.6</v>
      </c>
      <c r="JM26" s="163">
        <v>-2.69</v>
      </c>
      <c r="JN26" s="163">
        <v>-2.8359999999999999</v>
      </c>
      <c r="JO26" s="163">
        <v>2.7498</v>
      </c>
      <c r="JP26" s="163">
        <v>3.1168</v>
      </c>
      <c r="JQ26" s="163">
        <v>6.4265999999999996</v>
      </c>
      <c r="JR26" s="164"/>
      <c r="JS26" s="163">
        <v>5.7030000000000003</v>
      </c>
      <c r="JT26" s="164"/>
      <c r="JU26" s="163">
        <v>28.6</v>
      </c>
      <c r="JV26" s="163">
        <v>1.9347000000000001</v>
      </c>
      <c r="JW26" s="163">
        <v>0.77</v>
      </c>
      <c r="JX26" s="164"/>
      <c r="JY26" s="163">
        <v>-4.0368000000000004</v>
      </c>
      <c r="JZ26" s="163">
        <v>-5.0425000000000004</v>
      </c>
      <c r="KA26" s="163">
        <v>-27.1648</v>
      </c>
      <c r="KB26" s="163">
        <v>-4.0307000000000004</v>
      </c>
      <c r="KC26" s="163">
        <v>-2.4217</v>
      </c>
      <c r="KD26" s="163">
        <v>-26.377800000000001</v>
      </c>
      <c r="KE26" s="163">
        <v>-2.5807000000000002</v>
      </c>
      <c r="KF26" s="163">
        <v>-30.7</v>
      </c>
      <c r="KG26" s="163">
        <v>12.6</v>
      </c>
      <c r="KH26" s="163">
        <v>56.360100000000003</v>
      </c>
      <c r="KI26" s="163">
        <v>-121.4627</v>
      </c>
    </row>
    <row r="27" spans="1:295" ht="18" customHeight="1" x14ac:dyDescent="0.3">
      <c r="A27" s="160" t="s">
        <v>48</v>
      </c>
      <c r="B27" s="160" t="s">
        <v>809</v>
      </c>
      <c r="C27" s="164">
        <v>0</v>
      </c>
      <c r="D27" s="163">
        <v>0.35639999999999999</v>
      </c>
      <c r="E27" s="163">
        <v>-13.756399999999999</v>
      </c>
      <c r="F27" s="163">
        <v>1.4728000000000001</v>
      </c>
      <c r="G27" s="163">
        <v>9.5145</v>
      </c>
      <c r="H27" s="164"/>
      <c r="I27" s="163">
        <v>13.2681</v>
      </c>
      <c r="J27" s="164"/>
      <c r="K27" s="163">
        <v>8.5528999999999993</v>
      </c>
      <c r="L27" s="163">
        <v>3.1099000000000001</v>
      </c>
      <c r="M27" s="163">
        <v>4.5742000000000003</v>
      </c>
      <c r="N27" s="163">
        <v>-13.32</v>
      </c>
      <c r="O27" s="163">
        <v>-19.8</v>
      </c>
      <c r="P27" s="163">
        <v>-4.4000000000000004</v>
      </c>
      <c r="Q27" s="163">
        <v>1.6559999999999999</v>
      </c>
      <c r="R27" s="164"/>
      <c r="S27" s="163">
        <v>1.7551000000000001</v>
      </c>
      <c r="T27" s="163">
        <v>-6.7199999999999996E-2</v>
      </c>
      <c r="U27" s="163">
        <v>4.7516999999999996</v>
      </c>
      <c r="V27" s="164"/>
      <c r="W27" s="163">
        <v>8.0571999999999999</v>
      </c>
      <c r="X27" s="163">
        <v>1.6375</v>
      </c>
      <c r="Y27" s="163">
        <v>8.2500000000000004E-2</v>
      </c>
      <c r="Z27" s="163">
        <v>2.6892999999999998</v>
      </c>
      <c r="AA27" s="164"/>
      <c r="AB27" s="163">
        <v>-1.1661999999999999</v>
      </c>
      <c r="AC27" s="163">
        <v>-0.92500000000000004</v>
      </c>
      <c r="AD27" s="163">
        <v>-0.9</v>
      </c>
      <c r="AE27" s="163">
        <v>-2.327</v>
      </c>
      <c r="AF27" s="163">
        <v>-6.66</v>
      </c>
      <c r="AG27" s="163">
        <v>-15.4</v>
      </c>
      <c r="AH27" s="163">
        <v>-1.19</v>
      </c>
      <c r="AI27" s="163">
        <v>0.42299999999999999</v>
      </c>
      <c r="AJ27" s="163">
        <v>-15.53</v>
      </c>
      <c r="AK27" s="163">
        <v>-15.51</v>
      </c>
      <c r="AL27" s="164"/>
      <c r="AM27" s="163">
        <v>-9.52</v>
      </c>
      <c r="AN27" s="163">
        <v>-9.52</v>
      </c>
      <c r="AO27" s="163">
        <v>3.0798999999999999</v>
      </c>
      <c r="AP27" s="163">
        <v>3.6717</v>
      </c>
      <c r="AQ27" s="163">
        <v>13.9908</v>
      </c>
      <c r="AR27" s="163">
        <v>15.7509</v>
      </c>
      <c r="AS27" s="163">
        <v>-15.079000000000001</v>
      </c>
      <c r="AT27" s="163">
        <v>0</v>
      </c>
      <c r="AU27" s="163">
        <v>-1.6531</v>
      </c>
      <c r="AV27" s="163">
        <v>12.0501</v>
      </c>
      <c r="AW27" s="163">
        <v>13.480499999999999</v>
      </c>
      <c r="AX27" s="163">
        <v>-10.716699999999999</v>
      </c>
      <c r="AY27" s="163">
        <v>-6.2961</v>
      </c>
      <c r="AZ27" s="163">
        <v>3.1686999999999999</v>
      </c>
      <c r="BA27" s="163">
        <v>13.2385</v>
      </c>
      <c r="BB27" s="163">
        <v>92.649199999999993</v>
      </c>
      <c r="BC27" s="163">
        <v>8.1659000000000006</v>
      </c>
      <c r="BD27" s="163">
        <v>-5.6</v>
      </c>
      <c r="BE27" s="163">
        <v>-5.7</v>
      </c>
      <c r="BF27" s="164"/>
      <c r="BG27" s="163">
        <v>-30.7591</v>
      </c>
      <c r="BH27" s="163">
        <v>-1.4300999999999999</v>
      </c>
      <c r="BI27" s="164"/>
      <c r="BJ27" s="163">
        <v>-4.6512000000000002</v>
      </c>
      <c r="BK27" s="163">
        <v>-0.46160000000000001</v>
      </c>
      <c r="BL27" s="164"/>
      <c r="BM27" s="163">
        <v>-0.51570000000000005</v>
      </c>
      <c r="BN27" s="163">
        <v>-100.8942</v>
      </c>
      <c r="BO27" s="163">
        <v>23.682400000000001</v>
      </c>
      <c r="BP27" s="163">
        <v>23.682400000000001</v>
      </c>
      <c r="BQ27" s="163">
        <v>3.7658999999999998</v>
      </c>
      <c r="BR27" s="163">
        <v>-179.4324</v>
      </c>
      <c r="BS27" s="164"/>
      <c r="BT27" s="164"/>
      <c r="BU27" s="164"/>
      <c r="BV27" s="163">
        <v>8.4626999999999999</v>
      </c>
      <c r="BW27" s="163">
        <v>4.9400000000000004</v>
      </c>
      <c r="BX27" s="163">
        <v>2.0499999999999998</v>
      </c>
      <c r="BY27" s="163">
        <v>-19.04</v>
      </c>
      <c r="BZ27" s="163">
        <v>-4.67</v>
      </c>
      <c r="CA27" s="163">
        <v>-21.027100000000001</v>
      </c>
      <c r="CB27" s="163">
        <v>-20.6252</v>
      </c>
      <c r="CC27" s="163">
        <v>23.9786</v>
      </c>
      <c r="CD27" s="163">
        <v>23.308499999999999</v>
      </c>
      <c r="CE27" s="163">
        <v>-5.1437999999999997</v>
      </c>
      <c r="CF27" s="163">
        <v>-8.5329999999999995</v>
      </c>
      <c r="CG27" s="163">
        <v>-8.4436999999999998</v>
      </c>
      <c r="CH27" s="164"/>
      <c r="CI27" s="164"/>
      <c r="CJ27" s="164"/>
      <c r="CK27" s="164"/>
      <c r="CL27" s="163">
        <v>13</v>
      </c>
      <c r="CM27" s="163">
        <v>10.1</v>
      </c>
      <c r="CN27" s="163">
        <v>-0.61</v>
      </c>
      <c r="CO27" s="163">
        <v>22.314599999999999</v>
      </c>
      <c r="CP27" s="163">
        <v>23.508700000000001</v>
      </c>
      <c r="CQ27" s="163">
        <v>20.8446</v>
      </c>
      <c r="CR27" s="164"/>
      <c r="CS27" s="163">
        <v>136.21430000000001</v>
      </c>
      <c r="CT27" s="163">
        <v>-23.372699999999998</v>
      </c>
      <c r="CU27" s="163">
        <v>-47.843499999999999</v>
      </c>
      <c r="CV27" s="163">
        <v>-24.532</v>
      </c>
      <c r="CW27" s="163">
        <v>2.3563000000000001</v>
      </c>
      <c r="CX27" s="164"/>
      <c r="CY27" s="163">
        <v>21.45</v>
      </c>
      <c r="CZ27" s="163">
        <v>10.786099999999999</v>
      </c>
      <c r="DA27" s="163">
        <v>10.745200000000001</v>
      </c>
      <c r="DB27" s="163">
        <v>-6.31</v>
      </c>
      <c r="DC27" s="164"/>
      <c r="DD27" s="164"/>
      <c r="DE27" s="164"/>
      <c r="DF27" s="163">
        <v>47.488199999999999</v>
      </c>
      <c r="DG27" s="163">
        <v>-11.692600000000001</v>
      </c>
      <c r="DH27" s="163">
        <v>-3.0905999999999998</v>
      </c>
      <c r="DI27" s="163">
        <v>15.3</v>
      </c>
      <c r="DJ27" s="163">
        <v>15.9</v>
      </c>
      <c r="DK27" s="163">
        <v>-5.6458000000000004</v>
      </c>
      <c r="DL27" s="163">
        <v>-0.374</v>
      </c>
      <c r="DM27" s="163">
        <v>3.0015000000000001</v>
      </c>
      <c r="DN27" s="163">
        <v>6.4999000000000002</v>
      </c>
      <c r="DO27" s="163">
        <v>-0.13</v>
      </c>
      <c r="DP27" s="163">
        <v>-0.46</v>
      </c>
      <c r="DQ27" s="163">
        <v>4.65E-2</v>
      </c>
      <c r="DR27" s="163">
        <v>-46.552599999999998</v>
      </c>
      <c r="DS27" s="163">
        <v>-5.24</v>
      </c>
      <c r="DT27" s="163">
        <v>-5.38</v>
      </c>
      <c r="DU27" s="163">
        <v>15.4</v>
      </c>
      <c r="DV27" s="163">
        <v>15.12</v>
      </c>
      <c r="DW27" s="163">
        <v>-41.690899999999999</v>
      </c>
      <c r="DX27" s="163">
        <v>-20.645499999999998</v>
      </c>
      <c r="DY27" s="163">
        <v>-42.639600000000002</v>
      </c>
      <c r="DZ27" s="163">
        <v>-41.990900000000003</v>
      </c>
      <c r="EA27" s="163">
        <v>-10.789199999999999</v>
      </c>
      <c r="EB27" s="163">
        <v>-24.2347</v>
      </c>
      <c r="EC27" s="163">
        <v>-35.5702</v>
      </c>
      <c r="ED27" s="163">
        <v>-35.113199999999999</v>
      </c>
      <c r="EE27" s="163">
        <v>-21.1006</v>
      </c>
      <c r="EF27" s="163">
        <v>-25.3947</v>
      </c>
      <c r="EG27" s="163">
        <v>-8.5269999999999992</v>
      </c>
      <c r="EH27" s="163">
        <v>-94.092399999999998</v>
      </c>
      <c r="EI27" s="163">
        <v>6.7629000000000001</v>
      </c>
      <c r="EJ27" s="164"/>
      <c r="EK27" s="163">
        <v>-5.2782999999999998</v>
      </c>
      <c r="EL27" s="163">
        <v>-5.1035000000000004</v>
      </c>
      <c r="EM27" s="163">
        <v>12.561400000000001</v>
      </c>
      <c r="EN27" s="163">
        <v>-5.5945</v>
      </c>
      <c r="EO27" s="164"/>
      <c r="EP27" s="163">
        <v>12.304</v>
      </c>
      <c r="EQ27" s="163">
        <v>-29.010899999999999</v>
      </c>
      <c r="ER27" s="163">
        <v>-28.687000000000001</v>
      </c>
      <c r="ES27" s="163">
        <v>6.8403999999999998</v>
      </c>
      <c r="ET27" s="163">
        <v>6.54</v>
      </c>
      <c r="EU27" s="163">
        <v>-7.41</v>
      </c>
      <c r="EV27" s="163">
        <v>0.9</v>
      </c>
      <c r="EW27" s="163">
        <v>3.4340000000000002</v>
      </c>
      <c r="EX27" s="163">
        <v>-0.99350000000000005</v>
      </c>
      <c r="EY27" s="163">
        <v>-7.7698999999999998</v>
      </c>
      <c r="EZ27" s="163">
        <v>-8.0777999999999999</v>
      </c>
      <c r="FA27" s="163">
        <v>5.1296999999999997</v>
      </c>
      <c r="FB27" s="163">
        <v>12.024900000000001</v>
      </c>
      <c r="FC27" s="163">
        <v>-24.281099999999999</v>
      </c>
      <c r="FD27" s="163">
        <v>5.0522</v>
      </c>
      <c r="FE27" s="164"/>
      <c r="FF27" s="163">
        <v>4.7584</v>
      </c>
      <c r="FG27" s="164"/>
      <c r="FH27" s="164"/>
      <c r="FI27" s="164"/>
      <c r="FJ27" s="163">
        <v>6.6982999999999997</v>
      </c>
      <c r="FK27" s="163">
        <v>6.8657000000000004</v>
      </c>
      <c r="FL27" s="163">
        <v>-24.113700000000001</v>
      </c>
      <c r="FM27" s="163">
        <v>25.821999999999999</v>
      </c>
      <c r="FN27" s="163">
        <v>25.832899999999999</v>
      </c>
      <c r="FO27" s="163">
        <v>-13.6769</v>
      </c>
      <c r="FP27" s="164"/>
      <c r="FQ27" s="163">
        <v>20.1187</v>
      </c>
      <c r="FR27" s="163">
        <v>-15.79</v>
      </c>
      <c r="FS27" s="163">
        <v>-1.4168000000000001</v>
      </c>
      <c r="FT27" s="163">
        <v>0.17419999999999999</v>
      </c>
      <c r="FU27" s="163">
        <v>0.62</v>
      </c>
      <c r="FV27" s="163">
        <v>1.82</v>
      </c>
      <c r="FW27" s="163">
        <v>-21.130500000000001</v>
      </c>
      <c r="FX27" s="163">
        <v>3.0308999999999999</v>
      </c>
      <c r="FY27" s="163">
        <v>1.772</v>
      </c>
      <c r="FZ27" s="163">
        <v>0.29799999999999999</v>
      </c>
      <c r="GA27" s="164"/>
      <c r="GB27" s="163">
        <v>-2.38</v>
      </c>
      <c r="GC27" s="163">
        <v>-2.6537000000000002</v>
      </c>
      <c r="GD27" s="163">
        <v>6.9932999999999996</v>
      </c>
      <c r="GE27" s="163">
        <v>-3.98</v>
      </c>
      <c r="GF27" s="163">
        <v>29.798400000000001</v>
      </c>
      <c r="GG27" s="164"/>
      <c r="GH27" s="163">
        <v>17.0838</v>
      </c>
      <c r="GI27" s="163">
        <v>-1.6056999999999999</v>
      </c>
      <c r="GJ27" s="163">
        <v>-1.57</v>
      </c>
      <c r="GK27" s="163">
        <v>2.3742000000000001</v>
      </c>
      <c r="GL27" s="164"/>
      <c r="GM27" s="164"/>
      <c r="GN27" s="163">
        <v>-12.02</v>
      </c>
      <c r="GO27" s="163">
        <v>-4.7878999999999996</v>
      </c>
      <c r="GP27" s="163">
        <v>2.4523999999999999</v>
      </c>
      <c r="GQ27" s="163">
        <v>-20.0974</v>
      </c>
      <c r="GR27" s="163">
        <v>5.9455999999999998</v>
      </c>
      <c r="GS27" s="163">
        <v>7.9725999999999999</v>
      </c>
      <c r="GT27" s="163">
        <v>126.2032</v>
      </c>
      <c r="GU27" s="163">
        <v>-5.0227000000000004</v>
      </c>
      <c r="GV27" s="163">
        <v>-11.6271</v>
      </c>
      <c r="GW27" s="163">
        <v>9.3373000000000008</v>
      </c>
      <c r="GX27" s="163">
        <v>2.2736000000000001</v>
      </c>
      <c r="GY27" s="163">
        <v>5.3403999999999998</v>
      </c>
      <c r="GZ27" s="163">
        <v>5.3800999999999997</v>
      </c>
      <c r="HA27" s="163">
        <v>1.4714</v>
      </c>
      <c r="HB27" s="163">
        <v>7.4532999999999996</v>
      </c>
      <c r="HC27" s="163">
        <v>7.9097</v>
      </c>
      <c r="HD27" s="164"/>
      <c r="HE27" s="163">
        <v>-13.9513</v>
      </c>
      <c r="HF27" s="163">
        <v>-15.056800000000001</v>
      </c>
      <c r="HG27" s="163">
        <v>37.531300000000002</v>
      </c>
      <c r="HH27" s="163">
        <v>153.74629999999999</v>
      </c>
      <c r="HI27" s="163">
        <v>7.4855999999999998</v>
      </c>
      <c r="HJ27" s="163">
        <v>8.2073999999999998</v>
      </c>
      <c r="HK27" s="163">
        <v>-6.0347</v>
      </c>
      <c r="HL27" s="164"/>
      <c r="HM27" s="163">
        <v>-12.1356</v>
      </c>
      <c r="HN27" s="163">
        <v>-13.534700000000001</v>
      </c>
      <c r="HO27" s="163">
        <v>9.1292000000000009</v>
      </c>
      <c r="HP27" s="164"/>
      <c r="HQ27" s="163">
        <v>-7.9692999999999996</v>
      </c>
      <c r="HR27" s="163">
        <v>-7.3815999999999997</v>
      </c>
      <c r="HS27" s="163">
        <v>-5.1375999999999999</v>
      </c>
      <c r="HT27" s="163">
        <v>-5.1904000000000003</v>
      </c>
      <c r="HU27" s="163">
        <v>36.630000000000003</v>
      </c>
      <c r="HV27" s="163">
        <v>36.44</v>
      </c>
      <c r="HW27" s="163">
        <v>-29.7</v>
      </c>
      <c r="HX27" s="163">
        <v>-30.1</v>
      </c>
      <c r="HY27" s="163">
        <v>0.44040000000000001</v>
      </c>
      <c r="HZ27" s="163">
        <v>2.2400000000000002</v>
      </c>
      <c r="IA27" s="163">
        <v>80.793499999999995</v>
      </c>
      <c r="IB27" s="163">
        <v>25.797799999999999</v>
      </c>
      <c r="IC27" s="163">
        <v>25.680399999999999</v>
      </c>
      <c r="ID27" s="163">
        <v>-18.7</v>
      </c>
      <c r="IE27" s="163">
        <v>-37.6</v>
      </c>
      <c r="IF27" s="163">
        <v>-9</v>
      </c>
      <c r="IG27" s="163">
        <v>-9.6999999999999993</v>
      </c>
      <c r="IH27" s="163">
        <v>-17.5915</v>
      </c>
      <c r="II27" s="163">
        <v>-17.6599</v>
      </c>
      <c r="IJ27" s="163">
        <v>-238.69390000000001</v>
      </c>
      <c r="IK27" s="163">
        <v>-61.744300000000003</v>
      </c>
      <c r="IL27" s="163">
        <v>0</v>
      </c>
      <c r="IM27" s="163">
        <v>-64.151799999999994</v>
      </c>
      <c r="IN27" s="163">
        <v>-27.389900000000001</v>
      </c>
      <c r="IO27" s="163">
        <v>125.6324</v>
      </c>
      <c r="IP27" s="163">
        <v>44.842500000000001</v>
      </c>
      <c r="IQ27" s="163">
        <v>188.13910000000001</v>
      </c>
      <c r="IR27" s="163">
        <v>72.620999999999995</v>
      </c>
      <c r="IS27" s="163">
        <v>51.390599999999999</v>
      </c>
      <c r="IT27" s="163">
        <v>14.7087</v>
      </c>
      <c r="IU27" s="163">
        <v>14.6972</v>
      </c>
      <c r="IV27" s="163">
        <v>-78.115399999999994</v>
      </c>
      <c r="IW27" s="163">
        <v>0</v>
      </c>
      <c r="IX27" s="163">
        <v>-192.57089999999999</v>
      </c>
      <c r="IY27" s="163">
        <v>-46.180799999999998</v>
      </c>
      <c r="IZ27" s="163">
        <v>45.744700000000002</v>
      </c>
      <c r="JA27" s="163">
        <v>-1.6394</v>
      </c>
      <c r="JB27" s="164"/>
      <c r="JC27" s="163">
        <v>-11.28</v>
      </c>
      <c r="JD27" s="163">
        <v>-0.2</v>
      </c>
      <c r="JE27" s="163">
        <v>-0.21199999999999999</v>
      </c>
      <c r="JF27" s="163">
        <v>6.96</v>
      </c>
      <c r="JG27" s="163">
        <v>-6.64</v>
      </c>
      <c r="JH27" s="163">
        <v>-2.4842</v>
      </c>
      <c r="JI27" s="163">
        <v>0.84989999999999999</v>
      </c>
      <c r="JJ27" s="163">
        <v>3.4287000000000001</v>
      </c>
      <c r="JK27" s="163">
        <v>0.17849999999999999</v>
      </c>
      <c r="JL27" s="163">
        <v>-8.3000000000000007</v>
      </c>
      <c r="JM27" s="163">
        <v>-3.37</v>
      </c>
      <c r="JN27" s="163">
        <v>-4.327</v>
      </c>
      <c r="JO27" s="163">
        <v>2.5152000000000001</v>
      </c>
      <c r="JP27" s="164"/>
      <c r="JQ27" s="163">
        <v>5.6539999999999999</v>
      </c>
      <c r="JR27" s="164"/>
      <c r="JS27" s="163">
        <v>5.0347</v>
      </c>
      <c r="JT27" s="164"/>
      <c r="JU27" s="163">
        <v>21.3</v>
      </c>
      <c r="JV27" s="163">
        <v>1.7262999999999999</v>
      </c>
      <c r="JW27" s="163">
        <v>0.64</v>
      </c>
      <c r="JX27" s="164"/>
      <c r="JY27" s="163">
        <v>-5.2055999999999996</v>
      </c>
      <c r="JZ27" s="163">
        <v>-4.4493999999999998</v>
      </c>
      <c r="KA27" s="163">
        <v>-26.3291</v>
      </c>
      <c r="KB27" s="163">
        <v>-4.8364000000000003</v>
      </c>
      <c r="KC27" s="163">
        <v>-2.8601000000000001</v>
      </c>
      <c r="KD27" s="163">
        <v>-25.976800000000001</v>
      </c>
      <c r="KE27" s="163">
        <v>-2.7860999999999998</v>
      </c>
      <c r="KF27" s="163">
        <v>-23</v>
      </c>
      <c r="KG27" s="163">
        <v>5.2</v>
      </c>
      <c r="KH27" s="163">
        <v>70.696600000000004</v>
      </c>
      <c r="KI27" s="163">
        <v>-136.91759999999999</v>
      </c>
    </row>
    <row r="28" spans="1:295" ht="18" customHeight="1" x14ac:dyDescent="0.3">
      <c r="A28" s="160" t="s">
        <v>48</v>
      </c>
      <c r="B28" s="160" t="s">
        <v>810</v>
      </c>
      <c r="C28" s="164">
        <v>0</v>
      </c>
      <c r="D28" s="163">
        <v>0.48299999999999998</v>
      </c>
      <c r="E28" s="163">
        <v>-14.075200000000001</v>
      </c>
      <c r="F28" s="163">
        <v>0.99680000000000002</v>
      </c>
      <c r="G28" s="163">
        <v>9.4761000000000006</v>
      </c>
      <c r="H28" s="164"/>
      <c r="I28" s="163">
        <v>13.887600000000001</v>
      </c>
      <c r="J28" s="164"/>
      <c r="K28" s="163">
        <v>9.6207999999999991</v>
      </c>
      <c r="L28" s="163">
        <v>3.6368999999999998</v>
      </c>
      <c r="M28" s="163">
        <v>5.1257000000000001</v>
      </c>
      <c r="N28" s="163">
        <v>-13.32</v>
      </c>
      <c r="O28" s="163">
        <v>-17.600000000000001</v>
      </c>
      <c r="P28" s="163">
        <v>-4.4000000000000004</v>
      </c>
      <c r="Q28" s="163">
        <v>1.6559999999999999</v>
      </c>
      <c r="R28" s="163">
        <v>-11</v>
      </c>
      <c r="S28" s="163">
        <v>1.8819999999999999</v>
      </c>
      <c r="T28" s="163">
        <v>0.3674</v>
      </c>
      <c r="U28" s="163">
        <v>4.8780000000000001</v>
      </c>
      <c r="V28" s="164"/>
      <c r="W28" s="163">
        <v>8.4616000000000007</v>
      </c>
      <c r="X28" s="163">
        <v>1.3975</v>
      </c>
      <c r="Y28" s="163">
        <v>0.15989999999999999</v>
      </c>
      <c r="Z28" s="163">
        <v>2.6646999999999998</v>
      </c>
      <c r="AA28" s="164"/>
      <c r="AB28" s="163">
        <v>-1.1113</v>
      </c>
      <c r="AC28" s="163">
        <v>-0.84299999999999997</v>
      </c>
      <c r="AD28" s="163">
        <v>-0.83599999999999997</v>
      </c>
      <c r="AE28" s="163">
        <v>-2.8130000000000002</v>
      </c>
      <c r="AF28" s="163">
        <v>-6.66</v>
      </c>
      <c r="AG28" s="163">
        <v>-15.4</v>
      </c>
      <c r="AH28" s="163">
        <v>-0.98699999999999999</v>
      </c>
      <c r="AI28" s="163">
        <v>0.41</v>
      </c>
      <c r="AJ28" s="163">
        <v>-14.43</v>
      </c>
      <c r="AK28" s="163">
        <v>-14.42</v>
      </c>
      <c r="AL28" s="164"/>
      <c r="AM28" s="163">
        <v>-10.56</v>
      </c>
      <c r="AN28" s="163">
        <v>-10.61</v>
      </c>
      <c r="AO28" s="163">
        <v>3.2759999999999998</v>
      </c>
      <c r="AP28" s="163">
        <v>3.6541000000000001</v>
      </c>
      <c r="AQ28" s="163">
        <v>15.3924</v>
      </c>
      <c r="AR28" s="163">
        <v>16.936800000000002</v>
      </c>
      <c r="AS28" s="163">
        <v>-14.3073</v>
      </c>
      <c r="AT28" s="163">
        <v>0</v>
      </c>
      <c r="AU28" s="163">
        <v>1.4652000000000001</v>
      </c>
      <c r="AV28" s="163">
        <v>1.6534</v>
      </c>
      <c r="AW28" s="163">
        <v>1.1383000000000001</v>
      </c>
      <c r="AX28" s="163">
        <v>-6.2961</v>
      </c>
      <c r="AY28" s="163">
        <v>-3.3490000000000002</v>
      </c>
      <c r="AZ28" s="163">
        <v>1.196</v>
      </c>
      <c r="BA28" s="163">
        <v>5.3739999999999997</v>
      </c>
      <c r="BB28" s="163">
        <v>93.072500000000005</v>
      </c>
      <c r="BC28" s="163">
        <v>7.8266</v>
      </c>
      <c r="BD28" s="163">
        <v>-5.3</v>
      </c>
      <c r="BE28" s="163">
        <v>-5.5</v>
      </c>
      <c r="BF28" s="164"/>
      <c r="BG28" s="163">
        <v>-35.308500000000002</v>
      </c>
      <c r="BH28" s="163">
        <v>-1.5857000000000001</v>
      </c>
      <c r="BI28" s="164"/>
      <c r="BJ28" s="163">
        <v>-2.4702000000000002</v>
      </c>
      <c r="BK28" s="163">
        <v>-0.53400000000000003</v>
      </c>
      <c r="BL28" s="164"/>
      <c r="BM28" s="163">
        <v>-0.32619999999999999</v>
      </c>
      <c r="BN28" s="163">
        <v>-115.2684</v>
      </c>
      <c r="BO28" s="163">
        <v>24.872599999999998</v>
      </c>
      <c r="BP28" s="163">
        <v>24.994700000000002</v>
      </c>
      <c r="BQ28" s="163">
        <v>6.2145000000000001</v>
      </c>
      <c r="BR28" s="163">
        <v>-188.16829999999999</v>
      </c>
      <c r="BS28" s="164"/>
      <c r="BT28" s="164"/>
      <c r="BU28" s="164"/>
      <c r="BV28" s="163">
        <v>7.4147999999999996</v>
      </c>
      <c r="BW28" s="163">
        <v>6.58</v>
      </c>
      <c r="BX28" s="163">
        <v>3.59</v>
      </c>
      <c r="BY28" s="163">
        <v>-17.73</v>
      </c>
      <c r="BZ28" s="163">
        <v>-3.47</v>
      </c>
      <c r="CA28" s="163">
        <v>-19.017700000000001</v>
      </c>
      <c r="CB28" s="163">
        <v>-19.285599999999999</v>
      </c>
      <c r="CC28" s="163">
        <v>22.649699999999999</v>
      </c>
      <c r="CD28" s="163">
        <v>21.7867</v>
      </c>
      <c r="CE28" s="163">
        <v>-5.8369999999999997</v>
      </c>
      <c r="CF28" s="163">
        <v>-7.7430000000000003</v>
      </c>
      <c r="CG28" s="163">
        <v>-8.2172000000000001</v>
      </c>
      <c r="CH28" s="164"/>
      <c r="CI28" s="164"/>
      <c r="CJ28" s="164"/>
      <c r="CK28" s="164"/>
      <c r="CL28" s="163">
        <v>13.6</v>
      </c>
      <c r="CM28" s="163">
        <v>10.7</v>
      </c>
      <c r="CN28" s="163">
        <v>-0.51</v>
      </c>
      <c r="CO28" s="163">
        <v>23.325800000000001</v>
      </c>
      <c r="CP28" s="163">
        <v>24.130199999999999</v>
      </c>
      <c r="CQ28" s="163">
        <v>21.716699999999999</v>
      </c>
      <c r="CR28" s="164"/>
      <c r="CS28" s="163">
        <v>137.84700000000001</v>
      </c>
      <c r="CT28" s="163">
        <v>-22.5261</v>
      </c>
      <c r="CU28" s="163">
        <v>-48.644300000000001</v>
      </c>
      <c r="CV28" s="163">
        <v>-23.540900000000001</v>
      </c>
      <c r="CW28" s="163">
        <v>2.3170999999999999</v>
      </c>
      <c r="CX28" s="164"/>
      <c r="CY28" s="163">
        <v>22.05</v>
      </c>
      <c r="CZ28" s="163">
        <v>11.254899999999999</v>
      </c>
      <c r="DA28" s="163">
        <v>11.135899999999999</v>
      </c>
      <c r="DB28" s="163">
        <v>-6.78</v>
      </c>
      <c r="DC28" s="164"/>
      <c r="DD28" s="164"/>
      <c r="DE28" s="164"/>
      <c r="DF28" s="163">
        <v>44.7361</v>
      </c>
      <c r="DG28" s="163">
        <v>-11.8393</v>
      </c>
      <c r="DH28" s="163">
        <v>-3.1682999999999999</v>
      </c>
      <c r="DI28" s="164"/>
      <c r="DJ28" s="164"/>
      <c r="DK28" s="163">
        <v>-5.8032000000000004</v>
      </c>
      <c r="DL28" s="163">
        <v>0.19289999999999999</v>
      </c>
      <c r="DM28" s="163">
        <v>4.8940999999999999</v>
      </c>
      <c r="DN28" s="163">
        <v>7.4276999999999997</v>
      </c>
      <c r="DO28" s="163">
        <v>0.56999999999999995</v>
      </c>
      <c r="DP28" s="163">
        <v>-0.89</v>
      </c>
      <c r="DQ28" s="163">
        <v>0.82150000000000001</v>
      </c>
      <c r="DR28" s="163">
        <v>-43.212499999999999</v>
      </c>
      <c r="DS28" s="163">
        <v>-5.46</v>
      </c>
      <c r="DT28" s="163">
        <v>-5.58</v>
      </c>
      <c r="DU28" s="163">
        <v>17.38</v>
      </c>
      <c r="DV28" s="163">
        <v>15.82</v>
      </c>
      <c r="DW28" s="163">
        <v>-39.490900000000003</v>
      </c>
      <c r="DX28" s="163">
        <v>-19.790900000000001</v>
      </c>
      <c r="DY28" s="163">
        <v>-40.641100000000002</v>
      </c>
      <c r="DZ28" s="163">
        <v>-40.200000000000003</v>
      </c>
      <c r="EA28" s="163">
        <v>-9.5891999999999999</v>
      </c>
      <c r="EB28" s="163">
        <v>-22.2879</v>
      </c>
      <c r="EC28" s="163">
        <v>-32.667099999999998</v>
      </c>
      <c r="ED28" s="163">
        <v>-32.349299999999999</v>
      </c>
      <c r="EE28" s="163">
        <v>-22.267700000000001</v>
      </c>
      <c r="EF28" s="163">
        <v>-23.617799999999999</v>
      </c>
      <c r="EG28" s="163">
        <v>-9.3089999999999993</v>
      </c>
      <c r="EH28" s="163">
        <v>-95.9452</v>
      </c>
      <c r="EI28" s="163">
        <v>12.7577</v>
      </c>
      <c r="EJ28" s="164"/>
      <c r="EK28" s="163">
        <v>-5.4057000000000004</v>
      </c>
      <c r="EL28" s="163">
        <v>-5.3022999999999998</v>
      </c>
      <c r="EM28" s="163">
        <v>19.864699999999999</v>
      </c>
      <c r="EN28" s="163">
        <v>-4.9969999999999999</v>
      </c>
      <c r="EO28" s="164"/>
      <c r="EP28" s="163">
        <v>2.0640000000000001</v>
      </c>
      <c r="EQ28" s="163">
        <v>-27.9574</v>
      </c>
      <c r="ER28" s="163">
        <v>-27.597300000000001</v>
      </c>
      <c r="ES28" s="163">
        <v>8.8992000000000004</v>
      </c>
      <c r="ET28" s="163">
        <v>6.53</v>
      </c>
      <c r="EU28" s="163">
        <v>-8.8800000000000008</v>
      </c>
      <c r="EV28" s="163">
        <v>5.7</v>
      </c>
      <c r="EW28" s="163">
        <v>3.5489999999999999</v>
      </c>
      <c r="EX28" s="163">
        <v>-0.57589999999999997</v>
      </c>
      <c r="EY28" s="163">
        <v>-8.0843000000000007</v>
      </c>
      <c r="EZ28" s="163">
        <v>-8.3325999999999993</v>
      </c>
      <c r="FA28" s="163">
        <v>4.8266</v>
      </c>
      <c r="FB28" s="163">
        <v>10.629799999999999</v>
      </c>
      <c r="FC28" s="163">
        <v>-29.448899999999998</v>
      </c>
      <c r="FD28" s="163">
        <v>5.3127000000000004</v>
      </c>
      <c r="FE28" s="164"/>
      <c r="FF28" s="163">
        <v>4.8799000000000001</v>
      </c>
      <c r="FG28" s="164"/>
      <c r="FH28" s="164"/>
      <c r="FI28" s="164"/>
      <c r="FJ28" s="163">
        <v>5.5260999999999996</v>
      </c>
      <c r="FK28" s="163">
        <v>5.5260999999999996</v>
      </c>
      <c r="FL28" s="163">
        <v>-15.071099999999999</v>
      </c>
      <c r="FM28" s="163">
        <v>23.616599999999998</v>
      </c>
      <c r="FN28" s="163">
        <v>23.920200000000001</v>
      </c>
      <c r="FO28" s="163">
        <v>-6.3917000000000002</v>
      </c>
      <c r="FP28" s="164"/>
      <c r="FQ28" s="163">
        <v>18.209499999999998</v>
      </c>
      <c r="FR28" s="163">
        <v>-15.44</v>
      </c>
      <c r="FS28" s="163">
        <v>-1.9094</v>
      </c>
      <c r="FT28" s="163">
        <v>0.1641</v>
      </c>
      <c r="FU28" s="163">
        <v>0.81</v>
      </c>
      <c r="FV28" s="163">
        <v>2.21</v>
      </c>
      <c r="FW28" s="163">
        <v>-18.752300000000002</v>
      </c>
      <c r="FX28" s="164"/>
      <c r="FY28" s="163">
        <v>1.7749999999999999</v>
      </c>
      <c r="FZ28" s="163">
        <v>0.30299999999999999</v>
      </c>
      <c r="GA28" s="164"/>
      <c r="GB28" s="163">
        <v>-2.36</v>
      </c>
      <c r="GC28" s="163">
        <v>-10.9459</v>
      </c>
      <c r="GD28" s="163">
        <v>-1.4999</v>
      </c>
      <c r="GE28" s="163">
        <v>-3.62</v>
      </c>
      <c r="GF28" s="163">
        <v>28.748799999999999</v>
      </c>
      <c r="GG28" s="164"/>
      <c r="GH28" s="163">
        <v>18.105899999999998</v>
      </c>
      <c r="GI28" s="163">
        <v>-2.3635999999999999</v>
      </c>
      <c r="GJ28" s="163">
        <v>-2.5695000000000001</v>
      </c>
      <c r="GK28" s="163">
        <v>2.4235000000000002</v>
      </c>
      <c r="GL28" s="164"/>
      <c r="GM28" s="164"/>
      <c r="GN28" s="163">
        <v>-11.706200000000001</v>
      </c>
      <c r="GO28" s="163">
        <v>-5.1917999999999997</v>
      </c>
      <c r="GP28" s="163">
        <v>2.2334999999999998</v>
      </c>
      <c r="GQ28" s="163">
        <v>-19.978100000000001</v>
      </c>
      <c r="GR28" s="163">
        <v>8.5589999999999993</v>
      </c>
      <c r="GS28" s="163">
        <v>6.5956999999999999</v>
      </c>
      <c r="GT28" s="163">
        <v>126.0737</v>
      </c>
      <c r="GU28" s="163">
        <v>-4.2168000000000001</v>
      </c>
      <c r="GV28" s="163">
        <v>-10.9473</v>
      </c>
      <c r="GW28" s="163">
        <v>8.4029000000000007</v>
      </c>
      <c r="GX28" s="163">
        <v>2.0173000000000001</v>
      </c>
      <c r="GY28" s="163">
        <v>5.4356999999999998</v>
      </c>
      <c r="GZ28" s="163">
        <v>5.5382999999999996</v>
      </c>
      <c r="HA28" s="163">
        <v>1</v>
      </c>
      <c r="HB28" s="163">
        <v>10.294700000000001</v>
      </c>
      <c r="HC28" s="163">
        <v>10.7889</v>
      </c>
      <c r="HD28" s="164"/>
      <c r="HE28" s="163">
        <v>-16.054300000000001</v>
      </c>
      <c r="HF28" s="163">
        <v>-19.8996</v>
      </c>
      <c r="HG28" s="163">
        <v>42.669600000000003</v>
      </c>
      <c r="HH28" s="163">
        <v>159.12049999999999</v>
      </c>
      <c r="HI28" s="163">
        <v>14.9095</v>
      </c>
      <c r="HJ28" s="163">
        <v>14.5951</v>
      </c>
      <c r="HK28" s="163">
        <v>-8.2872000000000003</v>
      </c>
      <c r="HL28" s="163">
        <v>0</v>
      </c>
      <c r="HM28" s="163">
        <v>-10.127000000000001</v>
      </c>
      <c r="HN28" s="163">
        <v>-11.1852</v>
      </c>
      <c r="HO28" s="163">
        <v>28.0839</v>
      </c>
      <c r="HP28" s="163">
        <v>23.741099999999999</v>
      </c>
      <c r="HQ28" s="163">
        <v>-8.3318999999999992</v>
      </c>
      <c r="HR28" s="163">
        <v>-8.0132999999999992</v>
      </c>
      <c r="HS28" s="163">
        <v>-1.3285</v>
      </c>
      <c r="HT28" s="163">
        <v>-0.95620000000000005</v>
      </c>
      <c r="HU28" s="163">
        <v>39.79</v>
      </c>
      <c r="HV28" s="163">
        <v>39.6</v>
      </c>
      <c r="HW28" s="163">
        <v>-25.4</v>
      </c>
      <c r="HX28" s="163">
        <v>0</v>
      </c>
      <c r="HY28" s="163">
        <v>0.47520000000000001</v>
      </c>
      <c r="HZ28" s="163">
        <v>2.64</v>
      </c>
      <c r="IA28" s="163">
        <v>83.322599999999994</v>
      </c>
      <c r="IB28" s="163">
        <v>25.579899999999999</v>
      </c>
      <c r="IC28" s="163">
        <v>25.47</v>
      </c>
      <c r="ID28" s="163">
        <v>-18.2</v>
      </c>
      <c r="IE28" s="163">
        <v>-39.700000000000003</v>
      </c>
      <c r="IF28" s="163">
        <v>-8.4</v>
      </c>
      <c r="IG28" s="163">
        <v>-8.9</v>
      </c>
      <c r="IH28" s="163">
        <v>-17.172599999999999</v>
      </c>
      <c r="II28" s="163">
        <v>-17.180399999999999</v>
      </c>
      <c r="IJ28" s="163">
        <v>-240.60429999999999</v>
      </c>
      <c r="IK28" s="163">
        <v>-64.275099999999995</v>
      </c>
      <c r="IL28" s="163">
        <v>0</v>
      </c>
      <c r="IM28" s="163">
        <v>-53.035600000000002</v>
      </c>
      <c r="IN28" s="163">
        <v>-24.5855</v>
      </c>
      <c r="IO28" s="163">
        <v>134.36799999999999</v>
      </c>
      <c r="IP28" s="163">
        <v>29.130800000000001</v>
      </c>
      <c r="IQ28" s="163">
        <v>202.48339999999999</v>
      </c>
      <c r="IR28" s="163">
        <v>69.710499999999996</v>
      </c>
      <c r="IS28" s="163">
        <v>65.701300000000003</v>
      </c>
      <c r="IT28" s="163">
        <v>13.6379</v>
      </c>
      <c r="IU28" s="163">
        <v>11.4602</v>
      </c>
      <c r="IV28" s="163">
        <v>-90.796300000000002</v>
      </c>
      <c r="IW28" s="163">
        <v>0</v>
      </c>
      <c r="IX28" s="163">
        <v>-186.72229999999999</v>
      </c>
      <c r="IY28" s="163">
        <v>-41.086100000000002</v>
      </c>
      <c r="IZ28" s="163">
        <v>44.914999999999999</v>
      </c>
      <c r="JA28" s="163">
        <v>-1.2879</v>
      </c>
      <c r="JB28" s="164"/>
      <c r="JC28" s="163">
        <v>-10.24</v>
      </c>
      <c r="JD28" s="163">
        <v>-0.21299999999999999</v>
      </c>
      <c r="JE28" s="163">
        <v>-0.216</v>
      </c>
      <c r="JF28" s="163">
        <v>9.0399999999999991</v>
      </c>
      <c r="JG28" s="163">
        <v>-9.84</v>
      </c>
      <c r="JH28" s="163">
        <v>-1.5755999999999999</v>
      </c>
      <c r="JI28" s="163">
        <v>4.9516</v>
      </c>
      <c r="JJ28" s="163">
        <v>12.101900000000001</v>
      </c>
      <c r="JK28" s="163">
        <v>-10.545500000000001</v>
      </c>
      <c r="JL28" s="163">
        <v>-10.9</v>
      </c>
      <c r="JM28" s="163">
        <v>-3.6970000000000001</v>
      </c>
      <c r="JN28" s="163">
        <v>-3.9159999999999999</v>
      </c>
      <c r="JO28" s="163">
        <v>2.5103</v>
      </c>
      <c r="JP28" s="163">
        <v>2.8355000000000001</v>
      </c>
      <c r="JQ28" s="163">
        <v>6.5587999999999997</v>
      </c>
      <c r="JR28" s="164"/>
      <c r="JS28" s="163">
        <v>5.7819000000000003</v>
      </c>
      <c r="JT28" s="164"/>
      <c r="JU28" s="163">
        <v>30.1</v>
      </c>
      <c r="JV28" s="163">
        <v>2.9691000000000001</v>
      </c>
      <c r="JW28" s="163">
        <v>0.75</v>
      </c>
      <c r="JX28" s="164"/>
      <c r="JY28" s="163">
        <v>-9.4679000000000002</v>
      </c>
      <c r="JZ28" s="163">
        <v>-2.6827999999999999</v>
      </c>
      <c r="KA28" s="163">
        <v>-24.2121</v>
      </c>
      <c r="KB28" s="163">
        <v>-9.4326000000000008</v>
      </c>
      <c r="KC28" s="163">
        <v>-4.9008000000000003</v>
      </c>
      <c r="KD28" s="163">
        <v>-23.476600000000001</v>
      </c>
      <c r="KE28" s="163">
        <v>-2.8725000000000001</v>
      </c>
      <c r="KF28" s="163">
        <v>-32.200000000000003</v>
      </c>
      <c r="KG28" s="163">
        <v>18.5</v>
      </c>
      <c r="KH28" s="163">
        <v>71.647000000000006</v>
      </c>
      <c r="KI28" s="163">
        <v>-140.08690000000001</v>
      </c>
    </row>
    <row r="29" spans="1:295" ht="18" customHeight="1" x14ac:dyDescent="0.3">
      <c r="A29" s="160" t="s">
        <v>48</v>
      </c>
      <c r="B29" s="160" t="s">
        <v>811</v>
      </c>
      <c r="C29" s="164">
        <v>0</v>
      </c>
      <c r="D29" s="163">
        <v>0.54800000000000004</v>
      </c>
      <c r="E29" s="163">
        <v>-14.100899999999999</v>
      </c>
      <c r="F29" s="163">
        <v>1.6753</v>
      </c>
      <c r="G29" s="163">
        <v>9.1105999999999998</v>
      </c>
      <c r="H29" s="164"/>
      <c r="I29" s="163">
        <v>14.496</v>
      </c>
      <c r="J29" s="164"/>
      <c r="K29" s="163">
        <v>10.7309</v>
      </c>
      <c r="L29" s="163">
        <v>4.1638999999999999</v>
      </c>
      <c r="M29" s="163">
        <v>5.5153999999999996</v>
      </c>
      <c r="N29" s="163">
        <v>-13.32</v>
      </c>
      <c r="O29" s="163">
        <v>-19.8</v>
      </c>
      <c r="P29" s="163">
        <v>-4.4000000000000004</v>
      </c>
      <c r="Q29" s="163">
        <v>1.6559999999999999</v>
      </c>
      <c r="R29" s="163">
        <v>-11</v>
      </c>
      <c r="S29" s="163">
        <v>1.4837</v>
      </c>
      <c r="T29" s="163">
        <v>-1.6249</v>
      </c>
      <c r="U29" s="163">
        <v>6.5232999999999999</v>
      </c>
      <c r="V29" s="164"/>
      <c r="W29" s="163">
        <v>11.2324</v>
      </c>
      <c r="X29" s="163">
        <v>4.1021000000000001</v>
      </c>
      <c r="Y29" s="163">
        <v>1.7100000000000001E-2</v>
      </c>
      <c r="Z29" s="163">
        <v>2.6341000000000001</v>
      </c>
      <c r="AA29" s="164"/>
      <c r="AB29" s="163">
        <v>-1.0062</v>
      </c>
      <c r="AC29" s="163">
        <v>-0.69899999999999995</v>
      </c>
      <c r="AD29" s="163">
        <v>-0.68899999999999995</v>
      </c>
      <c r="AE29" s="163">
        <v>-2.1150000000000002</v>
      </c>
      <c r="AF29" s="163">
        <v>-6.66</v>
      </c>
      <c r="AG29" s="163">
        <v>-15.4</v>
      </c>
      <c r="AH29" s="163">
        <v>-0.98</v>
      </c>
      <c r="AI29" s="163">
        <v>0.433</v>
      </c>
      <c r="AJ29" s="163">
        <v>-13.57</v>
      </c>
      <c r="AK29" s="163">
        <v>-13.55</v>
      </c>
      <c r="AL29" s="164"/>
      <c r="AM29" s="163">
        <v>-10.61</v>
      </c>
      <c r="AN29" s="163">
        <v>-10.56</v>
      </c>
      <c r="AO29" s="163">
        <v>3.3241000000000001</v>
      </c>
      <c r="AP29" s="163">
        <v>3.4815999999999998</v>
      </c>
      <c r="AQ29" s="163">
        <v>14.022500000000001</v>
      </c>
      <c r="AR29" s="163">
        <v>15.510199999999999</v>
      </c>
      <c r="AS29" s="163">
        <v>-12.756600000000001</v>
      </c>
      <c r="AT29" s="163">
        <v>0</v>
      </c>
      <c r="AU29" s="163">
        <v>0.13589999999999999</v>
      </c>
      <c r="AV29" s="163">
        <v>12.3383</v>
      </c>
      <c r="AW29" s="163">
        <v>16.194299999999998</v>
      </c>
      <c r="AX29" s="163">
        <v>-9.5111000000000008</v>
      </c>
      <c r="AY29" s="163">
        <v>-7.9036</v>
      </c>
      <c r="AZ29" s="163">
        <v>2.3795999999999999</v>
      </c>
      <c r="BA29" s="163">
        <v>13.0687</v>
      </c>
      <c r="BB29" s="163">
        <v>93.976600000000005</v>
      </c>
      <c r="BC29" s="163">
        <v>6.306</v>
      </c>
      <c r="BD29" s="163">
        <v>-4.7</v>
      </c>
      <c r="BE29" s="163">
        <v>-4.9000000000000004</v>
      </c>
      <c r="BF29" s="164"/>
      <c r="BG29" s="163">
        <v>-32.400199999999998</v>
      </c>
      <c r="BH29" s="163">
        <v>-1.4642999999999999</v>
      </c>
      <c r="BI29" s="164"/>
      <c r="BJ29" s="163">
        <v>-2.3986000000000001</v>
      </c>
      <c r="BK29" s="163">
        <v>-0.4703</v>
      </c>
      <c r="BL29" s="163">
        <v>-0.47510000000000002</v>
      </c>
      <c r="BM29" s="163">
        <v>-0.29370000000000002</v>
      </c>
      <c r="BN29" s="163">
        <v>-85.604399999999998</v>
      </c>
      <c r="BO29" s="163">
        <v>23.285599999999999</v>
      </c>
      <c r="BP29" s="163">
        <v>23.132999999999999</v>
      </c>
      <c r="BQ29" s="163">
        <v>-2.9786999999999999</v>
      </c>
      <c r="BR29" s="163">
        <v>-171.77760000000001</v>
      </c>
      <c r="BS29" s="164"/>
      <c r="BT29" s="164"/>
      <c r="BU29" s="164"/>
      <c r="BV29" s="163">
        <v>8.2630999999999997</v>
      </c>
      <c r="BW29" s="163">
        <v>6.55</v>
      </c>
      <c r="BX29" s="163">
        <v>3.62</v>
      </c>
      <c r="BY29" s="163">
        <v>-17.170000000000002</v>
      </c>
      <c r="BZ29" s="163">
        <v>-3.24</v>
      </c>
      <c r="CA29" s="163">
        <v>-19.151700000000002</v>
      </c>
      <c r="CB29" s="163">
        <v>-19.285599999999999</v>
      </c>
      <c r="CC29" s="163">
        <v>21.9697</v>
      </c>
      <c r="CD29" s="163">
        <v>20.946400000000001</v>
      </c>
      <c r="CE29" s="163">
        <v>-6.0551000000000004</v>
      </c>
      <c r="CF29" s="163">
        <v>-6.7106000000000003</v>
      </c>
      <c r="CG29" s="163">
        <v>-6.8695000000000004</v>
      </c>
      <c r="CH29" s="164"/>
      <c r="CI29" s="164"/>
      <c r="CJ29" s="164"/>
      <c r="CK29" s="164"/>
      <c r="CL29" s="163">
        <v>14.2</v>
      </c>
      <c r="CM29" s="163">
        <v>11.2</v>
      </c>
      <c r="CN29" s="163">
        <v>-0.63</v>
      </c>
      <c r="CO29" s="163">
        <v>24.813300000000002</v>
      </c>
      <c r="CP29" s="163">
        <v>25.592099999999999</v>
      </c>
      <c r="CQ29" s="163">
        <v>23.358599999999999</v>
      </c>
      <c r="CR29" s="164"/>
      <c r="CS29" s="163">
        <v>130.64250000000001</v>
      </c>
      <c r="CT29" s="163">
        <v>-19.303699999999999</v>
      </c>
      <c r="CU29" s="163">
        <v>-46.648299999999999</v>
      </c>
      <c r="CV29" s="163">
        <v>-21.714700000000001</v>
      </c>
      <c r="CW29" s="163">
        <v>2.6297000000000001</v>
      </c>
      <c r="CX29" s="164"/>
      <c r="CY29" s="163">
        <v>21.49</v>
      </c>
      <c r="CZ29" s="163">
        <v>11.098599999999999</v>
      </c>
      <c r="DA29" s="163">
        <v>11.0382</v>
      </c>
      <c r="DB29" s="163">
        <v>-6.87</v>
      </c>
      <c r="DC29" s="164"/>
      <c r="DD29" s="164"/>
      <c r="DE29" s="164"/>
      <c r="DF29" s="163">
        <v>44.51</v>
      </c>
      <c r="DG29" s="163">
        <v>-11.9574</v>
      </c>
      <c r="DH29" s="163">
        <v>-3.2440000000000002</v>
      </c>
      <c r="DI29" s="163">
        <v>12.9</v>
      </c>
      <c r="DJ29" s="163">
        <v>13.5</v>
      </c>
      <c r="DK29" s="163">
        <v>-6.0803000000000003</v>
      </c>
      <c r="DL29" s="163">
        <v>0.94089999999999996</v>
      </c>
      <c r="DM29" s="163">
        <v>5.5248999999999997</v>
      </c>
      <c r="DN29" s="163">
        <v>8.1699000000000002</v>
      </c>
      <c r="DO29" s="163">
        <v>1.27</v>
      </c>
      <c r="DP29" s="163">
        <v>-1.1599999999999999</v>
      </c>
      <c r="DQ29" s="163">
        <v>0.89900000000000002</v>
      </c>
      <c r="DR29" s="163">
        <v>-42.352400000000003</v>
      </c>
      <c r="DS29" s="163">
        <v>-5.44</v>
      </c>
      <c r="DT29" s="163">
        <v>-5.62</v>
      </c>
      <c r="DU29" s="163">
        <v>17.13</v>
      </c>
      <c r="DV29" s="163">
        <v>15.78</v>
      </c>
      <c r="DW29" s="163">
        <v>-38.690899999999999</v>
      </c>
      <c r="DX29" s="163">
        <v>-19.2273</v>
      </c>
      <c r="DY29" s="163">
        <v>-38.975000000000001</v>
      </c>
      <c r="DZ29" s="163">
        <v>-39.545499999999997</v>
      </c>
      <c r="EA29" s="164"/>
      <c r="EB29" s="163">
        <v>-18.576699999999999</v>
      </c>
      <c r="EC29" s="163">
        <v>-30.182200000000002</v>
      </c>
      <c r="ED29" s="163">
        <v>-29.916</v>
      </c>
      <c r="EE29" s="163">
        <v>-20.492599999999999</v>
      </c>
      <c r="EF29" s="163">
        <v>-23.590299999999999</v>
      </c>
      <c r="EG29" s="163">
        <v>-9.4190000000000005</v>
      </c>
      <c r="EH29" s="163">
        <v>-84.852099999999993</v>
      </c>
      <c r="EI29" s="163">
        <v>4.3097000000000003</v>
      </c>
      <c r="EJ29" s="164"/>
      <c r="EK29" s="163">
        <v>-5.5323000000000002</v>
      </c>
      <c r="EL29" s="163">
        <v>-5.5481999999999996</v>
      </c>
      <c r="EM29" s="163">
        <v>16.799199999999999</v>
      </c>
      <c r="EN29" s="163">
        <v>-5.1196000000000002</v>
      </c>
      <c r="EO29" s="164"/>
      <c r="EP29" s="163">
        <v>6.6719999999999997</v>
      </c>
      <c r="EQ29" s="163">
        <v>-27.7346</v>
      </c>
      <c r="ER29" s="163">
        <v>-27.197900000000001</v>
      </c>
      <c r="ES29" s="163">
        <v>7.3113000000000001</v>
      </c>
      <c r="ET29" s="163">
        <v>0</v>
      </c>
      <c r="EU29" s="163">
        <v>-8.7799999999999994</v>
      </c>
      <c r="EV29" s="163">
        <v>-2.5</v>
      </c>
      <c r="EW29" s="163">
        <v>3.4508000000000001</v>
      </c>
      <c r="EX29" s="163">
        <v>-1.5767</v>
      </c>
      <c r="EY29" s="163">
        <v>-7.5332999999999997</v>
      </c>
      <c r="EZ29" s="163">
        <v>-7.8029999999999999</v>
      </c>
      <c r="FA29" s="163">
        <v>4.7960000000000003</v>
      </c>
      <c r="FB29" s="163">
        <v>7.5633999999999997</v>
      </c>
      <c r="FC29" s="163">
        <v>-27.476800000000001</v>
      </c>
      <c r="FD29" s="163">
        <v>4.8281999999999998</v>
      </c>
      <c r="FE29" s="164"/>
      <c r="FF29" s="163">
        <v>4.5378999999999996</v>
      </c>
      <c r="FG29" s="164"/>
      <c r="FH29" s="164"/>
      <c r="FI29" s="164"/>
      <c r="FJ29" s="163">
        <v>5.8609999999999998</v>
      </c>
      <c r="FK29" s="163">
        <v>5.5260999999999996</v>
      </c>
      <c r="FL29" s="163">
        <v>-15.7409</v>
      </c>
      <c r="FM29" s="163">
        <v>22.276800000000001</v>
      </c>
      <c r="FN29" s="163">
        <v>22.207899999999999</v>
      </c>
      <c r="FO29" s="163">
        <v>-4.8612000000000002</v>
      </c>
      <c r="FP29" s="164"/>
      <c r="FQ29" s="163">
        <v>22.491800000000001</v>
      </c>
      <c r="FR29" s="163">
        <v>-15.51</v>
      </c>
      <c r="FS29" s="163">
        <v>-1.2043999999999999</v>
      </c>
      <c r="FT29" s="163">
        <v>0.1724</v>
      </c>
      <c r="FU29" s="163">
        <v>0.9</v>
      </c>
      <c r="FV29" s="163">
        <v>1.17</v>
      </c>
      <c r="FW29" s="163">
        <v>-22.1828</v>
      </c>
      <c r="FX29" s="164"/>
      <c r="FY29" s="163">
        <v>1.627</v>
      </c>
      <c r="FZ29" s="163">
        <v>0.26200000000000001</v>
      </c>
      <c r="GA29" s="164"/>
      <c r="GB29" s="163">
        <v>-3.83</v>
      </c>
      <c r="GC29" s="163">
        <v>-11.966200000000001</v>
      </c>
      <c r="GD29" s="163">
        <v>-1.2786</v>
      </c>
      <c r="GE29" s="163">
        <v>-3.48</v>
      </c>
      <c r="GF29" s="163">
        <v>32.876300000000001</v>
      </c>
      <c r="GG29" s="164"/>
      <c r="GH29" s="163">
        <v>18.203399999999998</v>
      </c>
      <c r="GI29" s="163">
        <v>-2.8329</v>
      </c>
      <c r="GJ29" s="163">
        <v>-2.8847999999999998</v>
      </c>
      <c r="GK29" s="163">
        <v>2.4935</v>
      </c>
      <c r="GL29" s="164"/>
      <c r="GM29" s="164"/>
      <c r="GN29" s="163">
        <v>-11.827</v>
      </c>
      <c r="GO29" s="163">
        <v>-5.2192999999999996</v>
      </c>
      <c r="GP29" s="163">
        <v>2.4281999999999999</v>
      </c>
      <c r="GQ29" s="163">
        <v>-19.674099999999999</v>
      </c>
      <c r="GR29" s="163">
        <v>8.0688999999999993</v>
      </c>
      <c r="GS29" s="163">
        <v>6.5133999999999999</v>
      </c>
      <c r="GT29" s="163">
        <v>129.7586</v>
      </c>
      <c r="GU29" s="163">
        <v>-3.6473</v>
      </c>
      <c r="GV29" s="163">
        <v>-10.755599999999999</v>
      </c>
      <c r="GW29" s="163">
        <v>8.2193000000000005</v>
      </c>
      <c r="GX29" s="163">
        <v>0.83979999999999999</v>
      </c>
      <c r="GY29" s="163">
        <v>5.5674999999999999</v>
      </c>
      <c r="GZ29" s="163">
        <v>5.6173999999999999</v>
      </c>
      <c r="HA29" s="163">
        <v>0</v>
      </c>
      <c r="HB29" s="163">
        <v>7.8044000000000002</v>
      </c>
      <c r="HC29" s="163">
        <v>9.1204999999999998</v>
      </c>
      <c r="HD29" s="164"/>
      <c r="HE29" s="163">
        <v>-16.8185</v>
      </c>
      <c r="HF29" s="163">
        <v>-21.732700000000001</v>
      </c>
      <c r="HG29" s="163">
        <v>43.926900000000003</v>
      </c>
      <c r="HH29" s="163">
        <v>154.2379</v>
      </c>
      <c r="HI29" s="163">
        <v>13.4351</v>
      </c>
      <c r="HJ29" s="163">
        <v>12.9748</v>
      </c>
      <c r="HK29" s="163">
        <v>-7.6022999999999996</v>
      </c>
      <c r="HL29" s="164"/>
      <c r="HM29" s="163">
        <v>-11.6747</v>
      </c>
      <c r="HN29" s="163">
        <v>-12.0504</v>
      </c>
      <c r="HO29" s="164"/>
      <c r="HP29" s="164"/>
      <c r="HQ29" s="163">
        <v>-9.9413999999999998</v>
      </c>
      <c r="HR29" s="163">
        <v>-9.7766000000000002</v>
      </c>
      <c r="HS29" s="163">
        <v>-2.3651</v>
      </c>
      <c r="HT29" s="163">
        <v>-2.7688999999999999</v>
      </c>
      <c r="HU29" s="163">
        <v>35.950000000000003</v>
      </c>
      <c r="HV29" s="163">
        <v>35.76</v>
      </c>
      <c r="HW29" s="163">
        <v>-25</v>
      </c>
      <c r="HX29" s="164"/>
      <c r="HY29" s="163">
        <v>0.79190000000000005</v>
      </c>
      <c r="HZ29" s="163">
        <v>4.88</v>
      </c>
      <c r="IA29" s="163">
        <v>83.689800000000005</v>
      </c>
      <c r="IB29" s="163">
        <v>24.854299999999999</v>
      </c>
      <c r="IC29" s="163">
        <v>25.2715</v>
      </c>
      <c r="ID29" s="163">
        <v>-17.8</v>
      </c>
      <c r="IE29" s="163">
        <v>-39.700000000000003</v>
      </c>
      <c r="IF29" s="163">
        <v>-6.7</v>
      </c>
      <c r="IG29" s="163">
        <v>-7.2</v>
      </c>
      <c r="IH29" s="163">
        <v>-17.466000000000001</v>
      </c>
      <c r="II29" s="163">
        <v>-17.3535</v>
      </c>
      <c r="IJ29" s="163">
        <v>-237.6242</v>
      </c>
      <c r="IK29" s="163">
        <v>-60.9056</v>
      </c>
      <c r="IL29" s="163">
        <v>0</v>
      </c>
      <c r="IM29" s="163">
        <v>-62.625700000000002</v>
      </c>
      <c r="IN29" s="163">
        <v>-23.922000000000001</v>
      </c>
      <c r="IO29" s="163">
        <v>134.64230000000001</v>
      </c>
      <c r="IP29" s="163">
        <v>31.853300000000001</v>
      </c>
      <c r="IQ29" s="163">
        <v>200.21289999999999</v>
      </c>
      <c r="IR29" s="163">
        <v>72.842200000000005</v>
      </c>
      <c r="IS29" s="163">
        <v>67.334299999999999</v>
      </c>
      <c r="IT29" s="163">
        <v>14.6332</v>
      </c>
      <c r="IU29" s="163">
        <v>14.2217</v>
      </c>
      <c r="IV29" s="163">
        <v>-83.736400000000003</v>
      </c>
      <c r="IW29" s="163">
        <v>0</v>
      </c>
      <c r="IX29" s="163">
        <v>-190.58349999999999</v>
      </c>
      <c r="IY29" s="163">
        <v>-47.602600000000002</v>
      </c>
      <c r="IZ29" s="163">
        <v>48.082000000000001</v>
      </c>
      <c r="JA29" s="163">
        <v>-0.88990000000000002</v>
      </c>
      <c r="JB29" s="164"/>
      <c r="JC29" s="163">
        <v>-9.84</v>
      </c>
      <c r="JD29" s="163">
        <v>0.67500000000000004</v>
      </c>
      <c r="JE29" s="163">
        <v>0.66900000000000004</v>
      </c>
      <c r="JF29" s="163">
        <v>9.68</v>
      </c>
      <c r="JG29" s="163">
        <v>-10.56</v>
      </c>
      <c r="JH29" s="163">
        <v>-2.0682</v>
      </c>
      <c r="JI29" s="163">
        <v>5.8029999999999999</v>
      </c>
      <c r="JJ29" s="163">
        <v>11.4855</v>
      </c>
      <c r="JK29" s="163">
        <v>-10.545500000000001</v>
      </c>
      <c r="JL29" s="163">
        <v>-10.6</v>
      </c>
      <c r="JM29" s="163">
        <v>-4.2229999999999999</v>
      </c>
      <c r="JN29" s="163">
        <v>-2.0830000000000002</v>
      </c>
      <c r="JO29" s="163">
        <v>2.5223</v>
      </c>
      <c r="JP29" s="163">
        <v>2.8620999999999999</v>
      </c>
      <c r="JQ29" s="163">
        <v>6.0948000000000002</v>
      </c>
      <c r="JR29" s="164"/>
      <c r="JS29" s="163">
        <v>5.7003000000000004</v>
      </c>
      <c r="JT29" s="164"/>
      <c r="JU29" s="163">
        <v>30.3</v>
      </c>
      <c r="JV29" s="163">
        <v>2.0459999999999998</v>
      </c>
      <c r="JW29" s="163">
        <v>0.56999999999999995</v>
      </c>
      <c r="JX29" s="164"/>
      <c r="JY29" s="163">
        <v>-7.3406000000000002</v>
      </c>
      <c r="JZ29" s="163">
        <v>-4.0865999999999998</v>
      </c>
      <c r="KA29" s="163">
        <v>-25.16</v>
      </c>
      <c r="KB29" s="163">
        <v>-7.1224999999999996</v>
      </c>
      <c r="KC29" s="163">
        <v>-3.2795999999999998</v>
      </c>
      <c r="KD29" s="163">
        <v>-23.933900000000001</v>
      </c>
      <c r="KE29" s="163">
        <v>-3.3424</v>
      </c>
      <c r="KF29" s="163">
        <v>-32</v>
      </c>
      <c r="KG29" s="163">
        <v>18.100000000000001</v>
      </c>
      <c r="KH29" s="163">
        <v>67.026799999999994</v>
      </c>
      <c r="KI29" s="163">
        <v>-133.17580000000001</v>
      </c>
    </row>
    <row r="30" spans="1:295" ht="18" customHeight="1" x14ac:dyDescent="0.3">
      <c r="A30" s="160" t="s">
        <v>48</v>
      </c>
      <c r="B30" s="160" t="s">
        <v>812</v>
      </c>
      <c r="C30" s="164">
        <v>0</v>
      </c>
      <c r="D30" s="163">
        <v>0.27539999999999998</v>
      </c>
      <c r="E30" s="163">
        <v>-13.7578</v>
      </c>
      <c r="F30" s="163">
        <v>1.1983999999999999</v>
      </c>
      <c r="G30" s="163">
        <v>9.6107999999999993</v>
      </c>
      <c r="H30" s="164"/>
      <c r="I30" s="163">
        <v>14.2659</v>
      </c>
      <c r="J30" s="164"/>
      <c r="K30" s="163">
        <v>11.111700000000001</v>
      </c>
      <c r="L30" s="163">
        <v>4.3859000000000004</v>
      </c>
      <c r="M30" s="163">
        <v>5.7595000000000001</v>
      </c>
      <c r="N30" s="163">
        <v>-13.32</v>
      </c>
      <c r="O30" s="163">
        <v>-22</v>
      </c>
      <c r="P30" s="163">
        <v>-2.2000000000000002</v>
      </c>
      <c r="Q30" s="163">
        <v>2.484</v>
      </c>
      <c r="R30" s="163">
        <v>-13.2</v>
      </c>
      <c r="S30" s="163">
        <v>0.77659999999999996</v>
      </c>
      <c r="T30" s="163">
        <v>-0.44919999999999999</v>
      </c>
      <c r="U30" s="163">
        <v>5.7225000000000001</v>
      </c>
      <c r="V30" s="164"/>
      <c r="W30" s="163">
        <v>10.1159</v>
      </c>
      <c r="X30" s="163">
        <v>3.3734999999999999</v>
      </c>
      <c r="Y30" s="163">
        <v>-0.72760000000000002</v>
      </c>
      <c r="Z30" s="163">
        <v>2.7696000000000001</v>
      </c>
      <c r="AA30" s="164"/>
      <c r="AB30" s="163">
        <v>-1.1077999999999999</v>
      </c>
      <c r="AC30" s="163">
        <v>-0.86299999999999999</v>
      </c>
      <c r="AD30" s="163">
        <v>-0.83799999999999997</v>
      </c>
      <c r="AE30" s="163">
        <v>-2.504</v>
      </c>
      <c r="AF30" s="163">
        <v>-6.66</v>
      </c>
      <c r="AG30" s="163">
        <v>-11</v>
      </c>
      <c r="AH30" s="163">
        <v>-0.98599999999999999</v>
      </c>
      <c r="AI30" s="163">
        <v>0.41899999999999998</v>
      </c>
      <c r="AJ30" s="163">
        <v>-14.48</v>
      </c>
      <c r="AK30" s="163">
        <v>-14.55</v>
      </c>
      <c r="AL30" s="163">
        <v>-10</v>
      </c>
      <c r="AM30" s="163">
        <v>-10.39</v>
      </c>
      <c r="AN30" s="163">
        <v>-10.45</v>
      </c>
      <c r="AO30" s="163">
        <v>4.0378999999999996</v>
      </c>
      <c r="AP30" s="163">
        <v>3.8382999999999998</v>
      </c>
      <c r="AQ30" s="163">
        <v>15.772600000000001</v>
      </c>
      <c r="AR30" s="163">
        <v>17.055399999999999</v>
      </c>
      <c r="AS30" s="163">
        <v>-12.883699999999999</v>
      </c>
      <c r="AT30" s="163">
        <v>0</v>
      </c>
      <c r="AU30" s="163">
        <v>1.2525999999999999</v>
      </c>
      <c r="AV30" s="163">
        <v>1.2574000000000001</v>
      </c>
      <c r="AW30" s="163">
        <v>0.82230000000000003</v>
      </c>
      <c r="AX30" s="163">
        <v>-6.2961</v>
      </c>
      <c r="AY30" s="163">
        <v>-3.3490000000000002</v>
      </c>
      <c r="AZ30" s="163">
        <v>1.196</v>
      </c>
      <c r="BA30" s="163">
        <v>5.3682999999999996</v>
      </c>
      <c r="BB30" s="163">
        <v>93.673400000000001</v>
      </c>
      <c r="BC30" s="163">
        <v>7.8441000000000001</v>
      </c>
      <c r="BD30" s="163">
        <v>-5.3</v>
      </c>
      <c r="BE30" s="163">
        <v>-5.5</v>
      </c>
      <c r="BF30" s="164"/>
      <c r="BG30" s="163">
        <v>-34.6631</v>
      </c>
      <c r="BH30" s="163">
        <v>-1.7883</v>
      </c>
      <c r="BI30" s="164"/>
      <c r="BJ30" s="163">
        <v>-2.2353000000000001</v>
      </c>
      <c r="BK30" s="163">
        <v>-0.40970000000000001</v>
      </c>
      <c r="BL30" s="163">
        <v>0</v>
      </c>
      <c r="BM30" s="163">
        <v>-0.23280000000000001</v>
      </c>
      <c r="BN30" s="163">
        <v>-110.11069999999999</v>
      </c>
      <c r="BO30" s="163">
        <v>25.9102</v>
      </c>
      <c r="BP30" s="163">
        <v>26.032299999999999</v>
      </c>
      <c r="BQ30" s="163">
        <v>2.0701000000000001</v>
      </c>
      <c r="BR30" s="163">
        <v>-181.8552</v>
      </c>
      <c r="BS30" s="164"/>
      <c r="BT30" s="164"/>
      <c r="BU30" s="164"/>
      <c r="BV30" s="163">
        <v>8.4825999999999997</v>
      </c>
      <c r="BW30" s="163">
        <v>6.77</v>
      </c>
      <c r="BX30" s="163">
        <v>3.62</v>
      </c>
      <c r="BY30" s="163">
        <v>-17.079999999999998</v>
      </c>
      <c r="BZ30" s="163">
        <v>-2.59</v>
      </c>
      <c r="CA30" s="163">
        <v>-19.6875</v>
      </c>
      <c r="CB30" s="163">
        <v>-19.419599999999999</v>
      </c>
      <c r="CC30" s="163">
        <v>22.241700000000002</v>
      </c>
      <c r="CD30" s="163">
        <v>21.4147</v>
      </c>
      <c r="CE30" s="163">
        <v>-6.4874999999999998</v>
      </c>
      <c r="CF30" s="163">
        <v>-6.9134000000000002</v>
      </c>
      <c r="CG30" s="163">
        <v>-6.9402999999999997</v>
      </c>
      <c r="CH30" s="164"/>
      <c r="CI30" s="164"/>
      <c r="CJ30" s="164"/>
      <c r="CK30" s="164"/>
      <c r="CL30" s="163">
        <v>14.2</v>
      </c>
      <c r="CM30" s="163">
        <v>11.2</v>
      </c>
      <c r="CN30" s="163">
        <v>-0.76</v>
      </c>
      <c r="CO30" s="163">
        <v>24.9711</v>
      </c>
      <c r="CP30" s="163">
        <v>25.644300000000001</v>
      </c>
      <c r="CQ30" s="163">
        <v>23.104800000000001</v>
      </c>
      <c r="CR30" s="164"/>
      <c r="CS30" s="163">
        <v>136.23269999999999</v>
      </c>
      <c r="CT30" s="163">
        <v>-22.264700000000001</v>
      </c>
      <c r="CU30" s="163">
        <v>-48.173000000000002</v>
      </c>
      <c r="CV30" s="163">
        <v>-23.246500000000001</v>
      </c>
      <c r="CW30" s="163">
        <v>2.7351000000000001</v>
      </c>
      <c r="CX30" s="164"/>
      <c r="CY30" s="163">
        <v>22.32</v>
      </c>
      <c r="CZ30" s="163">
        <v>11.411099999999999</v>
      </c>
      <c r="DA30" s="163">
        <v>11.428800000000001</v>
      </c>
      <c r="DB30" s="163">
        <v>-6.54</v>
      </c>
      <c r="DC30" s="164"/>
      <c r="DD30" s="164"/>
      <c r="DE30" s="164"/>
      <c r="DF30" s="163">
        <v>45.346299999999999</v>
      </c>
      <c r="DG30" s="163">
        <v>-12.0434</v>
      </c>
      <c r="DH30" s="163">
        <v>-3.1987999999999999</v>
      </c>
      <c r="DI30" s="164"/>
      <c r="DJ30" s="163">
        <v>13.7</v>
      </c>
      <c r="DK30" s="163">
        <v>-6.1071999999999997</v>
      </c>
      <c r="DL30" s="163">
        <v>1.1278999999999999</v>
      </c>
      <c r="DM30" s="163">
        <v>5.5248999999999997</v>
      </c>
      <c r="DN30" s="163">
        <v>8.7264999999999997</v>
      </c>
      <c r="DO30" s="163">
        <v>1.47</v>
      </c>
      <c r="DP30" s="163">
        <v>-1.2</v>
      </c>
      <c r="DQ30" s="163">
        <v>1.054</v>
      </c>
      <c r="DR30" s="163">
        <v>-42.612400000000001</v>
      </c>
      <c r="DS30" s="163">
        <v>-5.47</v>
      </c>
      <c r="DT30" s="163">
        <v>-5.54</v>
      </c>
      <c r="DU30" s="163">
        <v>17.440000000000001</v>
      </c>
      <c r="DV30" s="163">
        <v>16.25</v>
      </c>
      <c r="DW30" s="163">
        <v>-37.927300000000002</v>
      </c>
      <c r="DX30" s="163">
        <v>-18.790900000000001</v>
      </c>
      <c r="DY30" s="163">
        <v>-40.725499999999997</v>
      </c>
      <c r="DZ30" s="163">
        <v>-40.345500000000001</v>
      </c>
      <c r="EA30" s="164"/>
      <c r="EB30" s="163">
        <v>-18.108799999999999</v>
      </c>
      <c r="EC30" s="163">
        <v>-29.722000000000001</v>
      </c>
      <c r="ED30" s="163">
        <v>-30.242899999999999</v>
      </c>
      <c r="EE30" s="163">
        <v>-22.613800000000001</v>
      </c>
      <c r="EF30" s="163">
        <v>-23.944299999999998</v>
      </c>
      <c r="EG30" s="163">
        <v>-9.9039999999999999</v>
      </c>
      <c r="EH30" s="163">
        <v>-89.709000000000003</v>
      </c>
      <c r="EI30" s="163">
        <v>7.4176000000000002</v>
      </c>
      <c r="EJ30" s="164"/>
      <c r="EK30" s="163">
        <v>-5.6258999999999997</v>
      </c>
      <c r="EL30" s="163">
        <v>-5.5936000000000003</v>
      </c>
      <c r="EM30" s="163">
        <v>16.389600000000002</v>
      </c>
      <c r="EN30" s="163">
        <v>-4.7983000000000002</v>
      </c>
      <c r="EO30" s="164"/>
      <c r="EP30" s="163">
        <v>0</v>
      </c>
      <c r="EQ30" s="163">
        <v>-27.9285</v>
      </c>
      <c r="ER30" s="163">
        <v>-28.221800000000002</v>
      </c>
      <c r="ES30" s="163">
        <v>8.9702999999999999</v>
      </c>
      <c r="ET30" s="163">
        <v>0</v>
      </c>
      <c r="EU30" s="163">
        <v>-8.42</v>
      </c>
      <c r="EV30" s="163">
        <v>-2.5</v>
      </c>
      <c r="EW30" s="163">
        <v>3.6726999999999999</v>
      </c>
      <c r="EX30" s="163">
        <v>-3.5731000000000002</v>
      </c>
      <c r="EY30" s="163">
        <v>-7.4981999999999998</v>
      </c>
      <c r="EZ30" s="163">
        <v>-7.6584000000000003</v>
      </c>
      <c r="FA30" s="163">
        <v>4.7641</v>
      </c>
      <c r="FB30" s="163">
        <v>10.520300000000001</v>
      </c>
      <c r="FC30" s="163">
        <v>-26.096800000000002</v>
      </c>
      <c r="FD30" s="163">
        <v>4.7449000000000003</v>
      </c>
      <c r="FE30" s="164"/>
      <c r="FF30" s="163">
        <v>4.4229000000000003</v>
      </c>
      <c r="FG30" s="164"/>
      <c r="FH30" s="164"/>
      <c r="FI30" s="164"/>
      <c r="FJ30" s="163">
        <v>6.3632999999999997</v>
      </c>
      <c r="FK30" s="163">
        <v>6.3632999999999997</v>
      </c>
      <c r="FL30" s="163">
        <v>-17.750399999999999</v>
      </c>
      <c r="FM30" s="163">
        <v>23.1465</v>
      </c>
      <c r="FN30" s="163">
        <v>23.917300000000001</v>
      </c>
      <c r="FO30" s="163">
        <v>-7.4856999999999996</v>
      </c>
      <c r="FP30" s="164"/>
      <c r="FQ30" s="163">
        <v>19.693899999999999</v>
      </c>
      <c r="FR30" s="163">
        <v>-17.760000000000002</v>
      </c>
      <c r="FS30" s="163">
        <v>-2.0156000000000001</v>
      </c>
      <c r="FT30" s="163">
        <v>0.17419999999999999</v>
      </c>
      <c r="FU30" s="163">
        <v>0.83</v>
      </c>
      <c r="FV30" s="163">
        <v>1.94</v>
      </c>
      <c r="FW30" s="163">
        <v>-20.110399999999998</v>
      </c>
      <c r="FX30" s="164"/>
      <c r="FY30" s="163">
        <v>1.671</v>
      </c>
      <c r="FZ30" s="163">
        <v>0.222</v>
      </c>
      <c r="GA30" s="164"/>
      <c r="GB30" s="163">
        <v>-6.61</v>
      </c>
      <c r="GC30" s="163">
        <v>-9.6450999999999993</v>
      </c>
      <c r="GD30" s="163">
        <v>0.48859999999999998</v>
      </c>
      <c r="GE30" s="163">
        <v>-3.86</v>
      </c>
      <c r="GF30" s="163">
        <v>29.240400000000001</v>
      </c>
      <c r="GG30" s="164"/>
      <c r="GH30" s="163">
        <v>23.238099999999999</v>
      </c>
      <c r="GI30" s="163">
        <v>-4.9877000000000002</v>
      </c>
      <c r="GJ30" s="163">
        <v>-5.4279000000000002</v>
      </c>
      <c r="GK30" s="163">
        <v>2.5442999999999998</v>
      </c>
      <c r="GL30" s="164"/>
      <c r="GM30" s="164"/>
      <c r="GN30" s="163">
        <v>-13.386699999999999</v>
      </c>
      <c r="GO30" s="163">
        <v>-2.1313</v>
      </c>
      <c r="GP30" s="163">
        <v>2.4931000000000001</v>
      </c>
      <c r="GQ30" s="163">
        <v>-23.2194</v>
      </c>
      <c r="GR30" s="163">
        <v>7.4850000000000003</v>
      </c>
      <c r="GS30" s="163">
        <v>7.4127999999999998</v>
      </c>
      <c r="GT30" s="163">
        <v>126.5795</v>
      </c>
      <c r="GU30" s="163">
        <v>-7.7770999999999999</v>
      </c>
      <c r="GV30" s="163">
        <v>-10.8147</v>
      </c>
      <c r="GW30" s="163">
        <v>-4.0479000000000003</v>
      </c>
      <c r="GX30" s="163">
        <v>1.1662999999999999</v>
      </c>
      <c r="GY30" s="163">
        <v>5.7359999999999998</v>
      </c>
      <c r="GZ30" s="163">
        <v>5.8310000000000004</v>
      </c>
      <c r="HA30" s="163">
        <v>0.40479999999999999</v>
      </c>
      <c r="HB30" s="163">
        <v>9.8564000000000007</v>
      </c>
      <c r="HC30" s="163">
        <v>10.403600000000001</v>
      </c>
      <c r="HD30" s="164"/>
      <c r="HE30" s="163">
        <v>-16.466899999999999</v>
      </c>
      <c r="HF30" s="163">
        <v>-19.5242</v>
      </c>
      <c r="HG30" s="163">
        <v>41.511000000000003</v>
      </c>
      <c r="HH30" s="163">
        <v>155.43770000000001</v>
      </c>
      <c r="HI30" s="163">
        <v>17.296500000000002</v>
      </c>
      <c r="HJ30" s="163">
        <v>19.324400000000001</v>
      </c>
      <c r="HK30" s="163">
        <v>-8.4556000000000004</v>
      </c>
      <c r="HL30" s="164"/>
      <c r="HM30" s="163">
        <v>-12.9755</v>
      </c>
      <c r="HN30" s="163">
        <v>-13.523999999999999</v>
      </c>
      <c r="HO30" s="164"/>
      <c r="HP30" s="163">
        <v>30.598199999999999</v>
      </c>
      <c r="HQ30" s="163">
        <v>-8.7439</v>
      </c>
      <c r="HR30" s="163">
        <v>-8.1616</v>
      </c>
      <c r="HS30" s="163">
        <v>-2.0453999999999999</v>
      </c>
      <c r="HT30" s="163">
        <v>-1.8078000000000001</v>
      </c>
      <c r="HU30" s="163">
        <v>24.94</v>
      </c>
      <c r="HV30" s="163">
        <v>24.75</v>
      </c>
      <c r="HW30" s="163">
        <v>-24</v>
      </c>
      <c r="HX30" s="164"/>
      <c r="HY30" s="163">
        <v>0.70409999999999995</v>
      </c>
      <c r="HZ30" s="163">
        <v>5.52</v>
      </c>
      <c r="IA30" s="163">
        <v>96.248999999999995</v>
      </c>
      <c r="IB30" s="163">
        <v>22.511600000000001</v>
      </c>
      <c r="IC30" s="163">
        <v>22.445499999999999</v>
      </c>
      <c r="ID30" s="163">
        <v>-17.399999999999999</v>
      </c>
      <c r="IE30" s="163">
        <v>-40.299999999999997</v>
      </c>
      <c r="IF30" s="163">
        <v>-8</v>
      </c>
      <c r="IG30" s="163">
        <v>-8.5</v>
      </c>
      <c r="IH30" s="164"/>
      <c r="II30" s="163">
        <v>-17.318100000000001</v>
      </c>
      <c r="IJ30" s="163">
        <v>-237.32570000000001</v>
      </c>
      <c r="IK30" s="163">
        <v>-62.3125</v>
      </c>
      <c r="IL30" s="163">
        <v>0</v>
      </c>
      <c r="IM30" s="163">
        <v>-57.1999</v>
      </c>
      <c r="IN30" s="163">
        <v>-22.734500000000001</v>
      </c>
      <c r="IO30" s="163">
        <v>144.7801</v>
      </c>
      <c r="IP30" s="163">
        <v>22.703600000000002</v>
      </c>
      <c r="IQ30" s="163">
        <v>204.8929</v>
      </c>
      <c r="IR30" s="163">
        <v>70.5154</v>
      </c>
      <c r="IS30" s="163">
        <v>74.862499999999997</v>
      </c>
      <c r="IT30" s="163">
        <v>25.046900000000001</v>
      </c>
      <c r="IU30" s="163">
        <v>23.927099999999999</v>
      </c>
      <c r="IV30" s="163">
        <v>-95.0685</v>
      </c>
      <c r="IW30" s="163">
        <v>0</v>
      </c>
      <c r="IX30" s="163">
        <v>-188.30840000000001</v>
      </c>
      <c r="IY30" s="163">
        <v>-42.767699999999998</v>
      </c>
      <c r="IZ30" s="163">
        <v>42.710900000000002</v>
      </c>
      <c r="JA30" s="163">
        <v>-0.5847</v>
      </c>
      <c r="JB30" s="164"/>
      <c r="JC30" s="163">
        <v>-9.44</v>
      </c>
      <c r="JD30" s="163">
        <v>0.66100000000000003</v>
      </c>
      <c r="JE30" s="163">
        <v>0.64900000000000002</v>
      </c>
      <c r="JF30" s="163">
        <v>8.64</v>
      </c>
      <c r="JG30" s="163">
        <v>-9.52</v>
      </c>
      <c r="JH30" s="163">
        <v>-1.8461000000000001</v>
      </c>
      <c r="JI30" s="163">
        <v>5.3330000000000002</v>
      </c>
      <c r="JJ30" s="163">
        <v>11.574</v>
      </c>
      <c r="JK30" s="163">
        <v>-10.576000000000001</v>
      </c>
      <c r="JL30" s="163">
        <v>-10.5</v>
      </c>
      <c r="JM30" s="163">
        <v>-3.1259999999999999</v>
      </c>
      <c r="JN30" s="163">
        <v>-2.8220000000000001</v>
      </c>
      <c r="JO30" s="164"/>
      <c r="JP30" s="163">
        <v>2.8469000000000002</v>
      </c>
      <c r="JQ30" s="163">
        <v>5.3684000000000003</v>
      </c>
      <c r="JR30" s="164"/>
      <c r="JS30" s="163">
        <v>5.1235999999999997</v>
      </c>
      <c r="JT30" s="164"/>
      <c r="JU30" s="163">
        <v>29.9</v>
      </c>
      <c r="JV30" s="163">
        <v>3.1924999999999999</v>
      </c>
      <c r="JW30" s="163">
        <v>0.62</v>
      </c>
      <c r="JX30" s="164"/>
      <c r="JY30" s="163">
        <v>-10.305400000000001</v>
      </c>
      <c r="JZ30" s="163">
        <v>-2.9914999999999998</v>
      </c>
      <c r="KA30" s="163">
        <v>-24.3492</v>
      </c>
      <c r="KB30" s="163">
        <v>-9.9140999999999995</v>
      </c>
      <c r="KC30" s="163">
        <v>-4.6128999999999998</v>
      </c>
      <c r="KD30" s="163">
        <v>-23.247699999999998</v>
      </c>
      <c r="KE30" s="163">
        <v>-3.2930999999999999</v>
      </c>
      <c r="KF30" s="163">
        <v>-30.6</v>
      </c>
      <c r="KG30" s="163">
        <v>18.399999999999999</v>
      </c>
      <c r="KH30" s="163">
        <v>68.323499999999996</v>
      </c>
      <c r="KI30" s="163">
        <v>-136.09370000000001</v>
      </c>
    </row>
    <row r="31" spans="1:295" ht="18" customHeight="1" x14ac:dyDescent="0.3">
      <c r="A31" s="160" t="s">
        <v>48</v>
      </c>
      <c r="B31" s="160" t="s">
        <v>813</v>
      </c>
      <c r="C31" s="164">
        <v>0</v>
      </c>
      <c r="D31" s="163">
        <v>0.1091</v>
      </c>
      <c r="E31" s="163">
        <v>-13.127599999999999</v>
      </c>
      <c r="F31" s="163">
        <v>1.1005</v>
      </c>
      <c r="G31" s="163">
        <v>9.4143000000000008</v>
      </c>
      <c r="H31" s="164"/>
      <c r="I31" s="163">
        <v>14.3474</v>
      </c>
      <c r="J31" s="164"/>
      <c r="K31" s="163">
        <v>11.980399999999999</v>
      </c>
      <c r="L31" s="163">
        <v>4.8079000000000001</v>
      </c>
      <c r="M31" s="163">
        <v>6.1806999999999999</v>
      </c>
      <c r="N31" s="163">
        <v>-13.32</v>
      </c>
      <c r="O31" s="163">
        <v>-22</v>
      </c>
      <c r="P31" s="163">
        <v>-2.2000000000000002</v>
      </c>
      <c r="Q31" s="163">
        <v>2.484</v>
      </c>
      <c r="R31" s="163">
        <v>-13.2</v>
      </c>
      <c r="S31" s="163">
        <v>0.92579999999999996</v>
      </c>
      <c r="T31" s="163">
        <v>-0.96560000000000001</v>
      </c>
      <c r="U31" s="163">
        <v>6.5246000000000004</v>
      </c>
      <c r="V31" s="164"/>
      <c r="W31" s="163">
        <v>10.972899999999999</v>
      </c>
      <c r="X31" s="163">
        <v>3.1358000000000001</v>
      </c>
      <c r="Y31" s="163">
        <v>2.93E-2</v>
      </c>
      <c r="Z31" s="163">
        <v>2.6122000000000001</v>
      </c>
      <c r="AA31" s="164"/>
      <c r="AB31" s="163">
        <v>-1.0795999999999999</v>
      </c>
      <c r="AC31" s="163">
        <v>-0.86599999999999999</v>
      </c>
      <c r="AD31" s="163">
        <v>-0.84099999999999997</v>
      </c>
      <c r="AE31" s="163">
        <v>-1.9990000000000001</v>
      </c>
      <c r="AF31" s="163">
        <v>-6.66</v>
      </c>
      <c r="AG31" s="163">
        <v>-13.2</v>
      </c>
      <c r="AH31" s="163">
        <v>-1.149</v>
      </c>
      <c r="AI31" s="163">
        <v>0.42599999999999999</v>
      </c>
      <c r="AJ31" s="163">
        <v>-14.58</v>
      </c>
      <c r="AK31" s="163">
        <v>-14.63</v>
      </c>
      <c r="AL31" s="163">
        <v>-10</v>
      </c>
      <c r="AM31" s="163">
        <v>-10.3</v>
      </c>
      <c r="AN31" s="163">
        <v>-10.37</v>
      </c>
      <c r="AO31" s="163">
        <v>3.9523999999999999</v>
      </c>
      <c r="AP31" s="163">
        <v>3.9045000000000001</v>
      </c>
      <c r="AQ31" s="163">
        <v>15.3307</v>
      </c>
      <c r="AR31" s="163">
        <v>17.525600000000001</v>
      </c>
      <c r="AS31" s="163">
        <v>-11.754899999999999</v>
      </c>
      <c r="AT31" s="163">
        <v>0</v>
      </c>
      <c r="AU31" s="163">
        <v>0.83379999999999999</v>
      </c>
      <c r="AV31" s="163">
        <v>0.3407</v>
      </c>
      <c r="AW31" s="163">
        <v>0.51419999999999999</v>
      </c>
      <c r="AX31" s="163">
        <v>-5.7602000000000002</v>
      </c>
      <c r="AY31" s="163">
        <v>-3.0811000000000002</v>
      </c>
      <c r="AZ31" s="163">
        <v>0.8014</v>
      </c>
      <c r="BA31" s="163">
        <v>4.0827999999999998</v>
      </c>
      <c r="BB31" s="163">
        <v>97.172700000000006</v>
      </c>
      <c r="BC31" s="163">
        <v>7.3278999999999996</v>
      </c>
      <c r="BD31" s="163">
        <v>-5.0999999999999996</v>
      </c>
      <c r="BE31" s="163">
        <v>-5.3</v>
      </c>
      <c r="BF31" s="164"/>
      <c r="BG31" s="163">
        <v>-34.842599999999997</v>
      </c>
      <c r="BH31" s="163">
        <v>-1.7902</v>
      </c>
      <c r="BI31" s="164"/>
      <c r="BJ31" s="163">
        <v>-1.5677000000000001</v>
      </c>
      <c r="BK31" s="163">
        <v>-0.66749999999999998</v>
      </c>
      <c r="BL31" s="163">
        <v>0</v>
      </c>
      <c r="BM31" s="163">
        <v>-0.1255</v>
      </c>
      <c r="BN31" s="163">
        <v>-109.3173</v>
      </c>
      <c r="BO31" s="163">
        <v>33.753500000000003</v>
      </c>
      <c r="BP31" s="163">
        <v>33.692399999999999</v>
      </c>
      <c r="BQ31" s="163">
        <v>-2.1399999999999999E-2</v>
      </c>
      <c r="BR31" s="163">
        <v>-170.9639</v>
      </c>
      <c r="BS31" s="164"/>
      <c r="BT31" s="164"/>
      <c r="BU31" s="164"/>
      <c r="BV31" s="163">
        <v>6.2271999999999998</v>
      </c>
      <c r="BW31" s="163">
        <v>7.93</v>
      </c>
      <c r="BX31" s="163">
        <v>4.66</v>
      </c>
      <c r="BY31" s="163">
        <v>-15.54</v>
      </c>
      <c r="BZ31" s="163">
        <v>-0.88</v>
      </c>
      <c r="CA31" s="163">
        <v>-20.491199999999999</v>
      </c>
      <c r="CB31" s="163">
        <v>-19.955400000000001</v>
      </c>
      <c r="CC31" s="163">
        <v>23.258199999999999</v>
      </c>
      <c r="CD31" s="163">
        <v>22.334399999999999</v>
      </c>
      <c r="CE31" s="163">
        <v>-6.6855000000000002</v>
      </c>
      <c r="CF31" s="163">
        <v>-0.96609999999999996</v>
      </c>
      <c r="CG31" s="163">
        <v>-1.0125999999999999</v>
      </c>
      <c r="CH31" s="164"/>
      <c r="CI31" s="164"/>
      <c r="CJ31" s="164"/>
      <c r="CK31" s="164"/>
      <c r="CL31" s="163">
        <v>16.100000000000001</v>
      </c>
      <c r="CM31" s="163">
        <v>11.6</v>
      </c>
      <c r="CN31" s="163">
        <v>-0.57999999999999996</v>
      </c>
      <c r="CO31" s="163">
        <v>30.210899999999999</v>
      </c>
      <c r="CP31" s="163">
        <v>30.2043</v>
      </c>
      <c r="CQ31" s="163">
        <v>29.543700000000001</v>
      </c>
      <c r="CR31" s="163">
        <v>79.364400000000003</v>
      </c>
      <c r="CS31" s="163">
        <v>79.754800000000003</v>
      </c>
      <c r="CT31" s="163">
        <v>-23.3918</v>
      </c>
      <c r="CU31" s="163">
        <v>-56.620899999999999</v>
      </c>
      <c r="CV31" s="163">
        <v>-26.308900000000001</v>
      </c>
      <c r="CW31" s="163">
        <v>2.6442000000000001</v>
      </c>
      <c r="CX31" s="164"/>
      <c r="CY31" s="163">
        <v>22.24</v>
      </c>
      <c r="CZ31" s="163">
        <v>11.879899999999999</v>
      </c>
      <c r="DA31" s="163">
        <v>11.8195</v>
      </c>
      <c r="DB31" s="163">
        <v>-6.97</v>
      </c>
      <c r="DC31" s="164"/>
      <c r="DD31" s="164"/>
      <c r="DE31" s="164"/>
      <c r="DF31" s="163">
        <v>47.318800000000003</v>
      </c>
      <c r="DG31" s="163">
        <v>-11.871600000000001</v>
      </c>
      <c r="DH31" s="163">
        <v>-3.4396</v>
      </c>
      <c r="DI31" s="163">
        <v>12.9</v>
      </c>
      <c r="DJ31" s="163">
        <v>13.9</v>
      </c>
      <c r="DK31" s="163">
        <v>-5.9375</v>
      </c>
      <c r="DL31" s="163">
        <v>1.5019</v>
      </c>
      <c r="DM31" s="163">
        <v>5.5248999999999997</v>
      </c>
      <c r="DN31" s="163">
        <v>8.9120000000000008</v>
      </c>
      <c r="DO31" s="163">
        <v>1.78</v>
      </c>
      <c r="DP31" s="163">
        <v>-1.21</v>
      </c>
      <c r="DQ31" s="163">
        <v>0.85250000000000004</v>
      </c>
      <c r="DR31" s="163">
        <v>-44.722499999999997</v>
      </c>
      <c r="DS31" s="163">
        <v>-5.4</v>
      </c>
      <c r="DT31" s="163">
        <v>-5.58</v>
      </c>
      <c r="DU31" s="163">
        <v>18.350000000000001</v>
      </c>
      <c r="DV31" s="163">
        <v>16.36</v>
      </c>
      <c r="DW31" s="163">
        <v>-40.218200000000003</v>
      </c>
      <c r="DX31" s="163">
        <v>-19.854500000000002</v>
      </c>
      <c r="DY31" s="163">
        <v>-39.877299999999998</v>
      </c>
      <c r="DZ31" s="163">
        <v>-40.645499999999998</v>
      </c>
      <c r="EA31" s="164"/>
      <c r="EB31" s="163">
        <v>-16.651</v>
      </c>
      <c r="EC31" s="163">
        <v>-28.373699999999999</v>
      </c>
      <c r="ED31" s="163">
        <v>-28.392499999999998</v>
      </c>
      <c r="EE31" s="163">
        <v>-21.5185</v>
      </c>
      <c r="EF31" s="163">
        <v>-25.173100000000002</v>
      </c>
      <c r="EG31" s="163">
        <v>-9.4160000000000004</v>
      </c>
      <c r="EH31" s="163">
        <v>-86.643199999999993</v>
      </c>
      <c r="EI31" s="163">
        <v>5.3792999999999997</v>
      </c>
      <c r="EJ31" s="164"/>
      <c r="EK31" s="163">
        <v>-5.6315999999999997</v>
      </c>
      <c r="EL31" s="163">
        <v>-5.5004999999999997</v>
      </c>
      <c r="EM31" s="163">
        <v>13.245699999999999</v>
      </c>
      <c r="EN31" s="163">
        <v>-2.8641999999999999</v>
      </c>
      <c r="EO31" s="164"/>
      <c r="EP31" s="163">
        <v>1.552</v>
      </c>
      <c r="EQ31" s="163">
        <v>-28.349599999999999</v>
      </c>
      <c r="ER31" s="163">
        <v>-28.332000000000001</v>
      </c>
      <c r="ES31" s="163">
        <v>6.4051</v>
      </c>
      <c r="ET31" s="163">
        <v>-5.35</v>
      </c>
      <c r="EU31" s="163">
        <v>-8.23</v>
      </c>
      <c r="EV31" s="163">
        <v>0</v>
      </c>
      <c r="EW31" s="163">
        <v>3.7961</v>
      </c>
      <c r="EX31" s="163">
        <v>2.0196000000000001</v>
      </c>
      <c r="EY31" s="163">
        <v>-7.7713999999999999</v>
      </c>
      <c r="EZ31" s="163">
        <v>-8.0294000000000008</v>
      </c>
      <c r="FA31" s="163">
        <v>5.1361999999999997</v>
      </c>
      <c r="FB31" s="163">
        <v>8.5986999999999991</v>
      </c>
      <c r="FC31" s="163">
        <v>-25.976500000000001</v>
      </c>
      <c r="FD31" s="163">
        <v>4.7335000000000003</v>
      </c>
      <c r="FE31" s="164"/>
      <c r="FF31" s="163">
        <v>4.4859</v>
      </c>
      <c r="FG31" s="164"/>
      <c r="FH31" s="163">
        <v>0</v>
      </c>
      <c r="FI31" s="164"/>
      <c r="FJ31" s="163">
        <v>6.0284000000000004</v>
      </c>
      <c r="FK31" s="163">
        <v>6.3632999999999997</v>
      </c>
      <c r="FL31" s="163">
        <v>-16.9131</v>
      </c>
      <c r="FM31" s="163">
        <v>24.086099999999998</v>
      </c>
      <c r="FN31" s="163">
        <v>24.099799999999998</v>
      </c>
      <c r="FO31" s="163">
        <v>-7.1990999999999996</v>
      </c>
      <c r="FP31" s="164"/>
      <c r="FQ31" s="163">
        <v>22.628499999999999</v>
      </c>
      <c r="FR31" s="163">
        <v>-16.22</v>
      </c>
      <c r="FS31" s="163">
        <v>-0.6038</v>
      </c>
      <c r="FT31" s="163">
        <v>0.19070000000000001</v>
      </c>
      <c r="FU31" s="163">
        <v>0.56000000000000005</v>
      </c>
      <c r="FV31" s="163">
        <v>1.98</v>
      </c>
      <c r="FW31" s="163">
        <v>-22.276499999999999</v>
      </c>
      <c r="FX31" s="164"/>
      <c r="FY31" s="163">
        <v>1.621</v>
      </c>
      <c r="FZ31" s="163">
        <v>0.20300000000000001</v>
      </c>
      <c r="GA31" s="164"/>
      <c r="GB31" s="163">
        <v>-6.51</v>
      </c>
      <c r="GC31" s="163">
        <v>-9.0894999999999992</v>
      </c>
      <c r="GD31" s="163">
        <v>0.69820000000000004</v>
      </c>
      <c r="GE31" s="163">
        <v>-4.08</v>
      </c>
      <c r="GF31" s="163">
        <v>29.593800000000002</v>
      </c>
      <c r="GG31" s="164"/>
      <c r="GH31" s="163">
        <v>23.449300000000001</v>
      </c>
      <c r="GI31" s="163">
        <v>-5.2008000000000001</v>
      </c>
      <c r="GJ31" s="163">
        <v>-5.5613999999999999</v>
      </c>
      <c r="GK31" s="163">
        <v>2.6414</v>
      </c>
      <c r="GL31" s="164"/>
      <c r="GM31" s="164"/>
      <c r="GN31" s="163">
        <v>-13.623699999999999</v>
      </c>
      <c r="GO31" s="163">
        <v>-2.5154000000000001</v>
      </c>
      <c r="GP31" s="163">
        <v>3.8180000000000001</v>
      </c>
      <c r="GQ31" s="163">
        <v>-23.0258</v>
      </c>
      <c r="GR31" s="163">
        <v>7.9268000000000001</v>
      </c>
      <c r="GS31" s="163">
        <v>7.2545000000000002</v>
      </c>
      <c r="GT31" s="163">
        <v>130.49969999999999</v>
      </c>
      <c r="GU31" s="163">
        <v>-7.5450999999999997</v>
      </c>
      <c r="GV31" s="163">
        <v>-10.544499999999999</v>
      </c>
      <c r="GW31" s="163">
        <v>-3.9089</v>
      </c>
      <c r="GX31" s="164"/>
      <c r="GY31" s="163">
        <v>5.8971</v>
      </c>
      <c r="GZ31" s="163">
        <v>5.9337999999999997</v>
      </c>
      <c r="HA31" s="163">
        <v>0.43659999999999999</v>
      </c>
      <c r="HB31" s="163">
        <v>10.056900000000001</v>
      </c>
      <c r="HC31" s="163">
        <v>10.161</v>
      </c>
      <c r="HD31" s="164"/>
      <c r="HE31" s="163">
        <v>-15.546799999999999</v>
      </c>
      <c r="HF31" s="163">
        <v>-26.328800000000001</v>
      </c>
      <c r="HG31" s="163">
        <v>42.1374</v>
      </c>
      <c r="HH31" s="163">
        <v>158.8194</v>
      </c>
      <c r="HI31" s="163">
        <v>13.9892</v>
      </c>
      <c r="HJ31" s="163">
        <v>12.864800000000001</v>
      </c>
      <c r="HK31" s="163">
        <v>-9.1240000000000006</v>
      </c>
      <c r="HL31" s="164"/>
      <c r="HM31" s="163">
        <v>0</v>
      </c>
      <c r="HN31" s="163">
        <v>0</v>
      </c>
      <c r="HO31" s="164"/>
      <c r="HP31" s="164"/>
      <c r="HQ31" s="163">
        <v>-8.4747000000000003</v>
      </c>
      <c r="HR31" s="163">
        <v>-8.1725999999999992</v>
      </c>
      <c r="HS31" s="163">
        <v>-2.4232</v>
      </c>
      <c r="HT31" s="163">
        <v>-1.9750000000000001</v>
      </c>
      <c r="HU31" s="163">
        <v>28.01</v>
      </c>
      <c r="HV31" s="163">
        <v>27.96</v>
      </c>
      <c r="HW31" s="163">
        <v>-23.5</v>
      </c>
      <c r="HX31" s="164"/>
      <c r="HY31" s="163">
        <v>0.73880000000000001</v>
      </c>
      <c r="HZ31" s="163">
        <v>5.68</v>
      </c>
      <c r="IA31" s="163">
        <v>82.433700000000002</v>
      </c>
      <c r="IB31" s="163">
        <v>22.074400000000001</v>
      </c>
      <c r="IC31" s="163">
        <v>21.999099999999999</v>
      </c>
      <c r="ID31" s="163">
        <v>-17.8</v>
      </c>
      <c r="IE31" s="163">
        <v>-37.6</v>
      </c>
      <c r="IF31" s="163">
        <v>-8.4</v>
      </c>
      <c r="IG31" s="163">
        <v>-8.9</v>
      </c>
      <c r="IH31" s="164"/>
      <c r="II31" s="163">
        <v>-17.494900000000001</v>
      </c>
      <c r="IJ31" s="163">
        <v>-242.84979999999999</v>
      </c>
      <c r="IK31" s="163">
        <v>-60.6813</v>
      </c>
      <c r="IL31" s="163">
        <v>0</v>
      </c>
      <c r="IM31" s="163">
        <v>-59.164499999999997</v>
      </c>
      <c r="IN31" s="163">
        <v>-25.296700000000001</v>
      </c>
      <c r="IO31" s="163">
        <v>135.5908</v>
      </c>
      <c r="IP31" s="163">
        <v>31.331</v>
      </c>
      <c r="IQ31" s="163">
        <v>197.28550000000001</v>
      </c>
      <c r="IR31" s="163">
        <v>69.760499999999993</v>
      </c>
      <c r="IS31" s="163">
        <v>68.082700000000003</v>
      </c>
      <c r="IT31" s="163">
        <v>23.433800000000002</v>
      </c>
      <c r="IU31" s="163">
        <v>23.059699999999999</v>
      </c>
      <c r="IV31" s="163">
        <v>-85.462699999999998</v>
      </c>
      <c r="IW31" s="163">
        <v>0</v>
      </c>
      <c r="IX31" s="163">
        <v>-186.86580000000001</v>
      </c>
      <c r="IY31" s="163">
        <v>-41.939599999999999</v>
      </c>
      <c r="IZ31" s="163">
        <v>43.1813</v>
      </c>
      <c r="JA31" s="163">
        <v>-0.74829999999999997</v>
      </c>
      <c r="JB31" s="164"/>
      <c r="JC31" s="163">
        <v>-9.52</v>
      </c>
      <c r="JD31" s="163">
        <v>0.70799999999999996</v>
      </c>
      <c r="JE31" s="163">
        <v>0.70099999999999996</v>
      </c>
      <c r="JF31" s="163">
        <v>9.1199999999999992</v>
      </c>
      <c r="JG31" s="163">
        <v>-9.6</v>
      </c>
      <c r="JH31" s="163">
        <v>-1.9962</v>
      </c>
      <c r="JI31" s="163">
        <v>5.6840000000000002</v>
      </c>
      <c r="JJ31" s="163">
        <v>10.432600000000001</v>
      </c>
      <c r="JK31" s="163">
        <v>-10.429500000000001</v>
      </c>
      <c r="JL31" s="163">
        <v>-9.4</v>
      </c>
      <c r="JM31" s="163">
        <v>-2.7290000000000001</v>
      </c>
      <c r="JN31" s="163">
        <v>-2.161</v>
      </c>
      <c r="JO31" s="163">
        <v>2.4523000000000001</v>
      </c>
      <c r="JP31" s="163">
        <v>2.7924000000000002</v>
      </c>
      <c r="JQ31" s="163">
        <v>7.6426999999999996</v>
      </c>
      <c r="JR31" s="164"/>
      <c r="JS31" s="163">
        <v>5.7788000000000004</v>
      </c>
      <c r="JT31" s="164"/>
      <c r="JU31" s="163">
        <v>30.2</v>
      </c>
      <c r="JV31" s="163">
        <v>2.4742999999999999</v>
      </c>
      <c r="JW31" s="163">
        <v>1.1100000000000001</v>
      </c>
      <c r="JX31" s="164"/>
      <c r="JY31" s="163">
        <v>-9.8315000000000001</v>
      </c>
      <c r="JZ31" s="163">
        <v>-2.2743000000000002</v>
      </c>
      <c r="KA31" s="163">
        <v>-23.7926</v>
      </c>
      <c r="KB31" s="163">
        <v>-9.1214999999999993</v>
      </c>
      <c r="KC31" s="163">
        <v>-5.0816999999999997</v>
      </c>
      <c r="KD31" s="163">
        <v>-22.5243</v>
      </c>
      <c r="KE31" s="163">
        <v>-3.6456</v>
      </c>
      <c r="KF31" s="163">
        <v>-31.9</v>
      </c>
      <c r="KG31" s="163">
        <v>19.100000000000001</v>
      </c>
      <c r="KH31" s="163">
        <v>67.139200000000002</v>
      </c>
      <c r="KI31" s="163">
        <v>-134.29949999999999</v>
      </c>
    </row>
    <row r="32" spans="1:295" ht="18" customHeight="1" x14ac:dyDescent="0.3">
      <c r="A32" s="160" t="s">
        <v>48</v>
      </c>
      <c r="B32" s="160" t="s">
        <v>814</v>
      </c>
      <c r="C32" s="166">
        <v>0</v>
      </c>
      <c r="D32" s="165">
        <v>-5.5100000000000003E-2</v>
      </c>
      <c r="E32" s="165">
        <v>-12.9229</v>
      </c>
      <c r="F32" s="165">
        <v>2.5470000000000002</v>
      </c>
      <c r="G32" s="165">
        <v>9.3095999999999997</v>
      </c>
      <c r="H32" s="166"/>
      <c r="I32" s="165">
        <v>14.4899</v>
      </c>
      <c r="J32" s="166"/>
      <c r="K32" s="165">
        <v>12.2842</v>
      </c>
      <c r="L32" s="165">
        <v>4.9638</v>
      </c>
      <c r="M32" s="165">
        <v>6.3906999999999998</v>
      </c>
      <c r="N32" s="165">
        <v>-13.32</v>
      </c>
      <c r="O32" s="165">
        <v>-22</v>
      </c>
      <c r="P32" s="166"/>
      <c r="Q32" s="165">
        <v>2.484</v>
      </c>
      <c r="R32" s="166"/>
      <c r="S32" s="165">
        <v>1.0539000000000001</v>
      </c>
      <c r="T32" s="165">
        <v>-0.62819999999999998</v>
      </c>
      <c r="U32" s="165">
        <v>7.1247999999999996</v>
      </c>
      <c r="V32" s="166"/>
      <c r="W32" s="165">
        <v>12.1607</v>
      </c>
      <c r="X32" s="165">
        <v>3.9601999999999999</v>
      </c>
      <c r="Y32" s="165">
        <v>0.1079</v>
      </c>
      <c r="Z32" s="165">
        <v>2.8180999999999998</v>
      </c>
      <c r="AA32" s="166"/>
      <c r="AB32" s="165">
        <v>-0.92869999999999997</v>
      </c>
      <c r="AC32" s="165">
        <v>-1.03</v>
      </c>
      <c r="AD32" s="165">
        <v>-1.018</v>
      </c>
      <c r="AE32" s="165">
        <v>-2.16</v>
      </c>
      <c r="AF32" s="165">
        <v>-6.66</v>
      </c>
      <c r="AG32" s="165">
        <v>-11</v>
      </c>
      <c r="AH32" s="165">
        <v>-1.0509999999999999</v>
      </c>
      <c r="AI32" s="165">
        <v>0.42599999999999999</v>
      </c>
      <c r="AJ32" s="165">
        <v>-15.74</v>
      </c>
      <c r="AK32" s="165">
        <v>-15.86</v>
      </c>
      <c r="AL32" s="166"/>
      <c r="AM32" s="165">
        <v>-9.75</v>
      </c>
      <c r="AN32" s="165">
        <v>-9.82</v>
      </c>
      <c r="AO32" s="165">
        <v>3.2997999999999998</v>
      </c>
      <c r="AP32" s="165">
        <v>4.0286</v>
      </c>
      <c r="AQ32" s="165">
        <v>16.525500000000001</v>
      </c>
      <c r="AR32" s="165">
        <v>16.990400000000001</v>
      </c>
      <c r="AS32" s="165">
        <v>-10.152699999999999</v>
      </c>
      <c r="AT32" s="165">
        <v>-9.3771000000000004</v>
      </c>
      <c r="AU32" s="165">
        <v>-9.1434999999999995</v>
      </c>
      <c r="AV32" s="165">
        <v>1.8081</v>
      </c>
      <c r="AW32" s="165">
        <v>1.6324000000000001</v>
      </c>
      <c r="AX32" s="165">
        <v>-13.262</v>
      </c>
      <c r="AY32" s="165">
        <v>-8.1715</v>
      </c>
      <c r="AZ32" s="165">
        <v>0.8014</v>
      </c>
      <c r="BA32" s="165">
        <v>4.3609</v>
      </c>
      <c r="BB32" s="165">
        <v>104.2757</v>
      </c>
      <c r="BC32" s="165">
        <v>9.7119999999999997</v>
      </c>
      <c r="BD32" s="165">
        <v>-6</v>
      </c>
      <c r="BE32" s="165">
        <v>-6.2</v>
      </c>
      <c r="BF32" s="165">
        <v>-27.3171</v>
      </c>
      <c r="BG32" s="165">
        <v>-27.5473</v>
      </c>
      <c r="BH32" s="165">
        <v>-2.2810999999999999</v>
      </c>
      <c r="BI32" s="166"/>
      <c r="BJ32" s="165">
        <v>12.9826</v>
      </c>
      <c r="BK32" s="165">
        <v>-0.61629999999999996</v>
      </c>
      <c r="BL32" s="165">
        <v>-0.53100000000000003</v>
      </c>
      <c r="BM32" s="165">
        <v>-0.24399999999999999</v>
      </c>
      <c r="BN32" s="165">
        <v>-130.86330000000001</v>
      </c>
      <c r="BO32" s="165">
        <v>36.378100000000003</v>
      </c>
      <c r="BP32" s="165">
        <v>35.981299999999997</v>
      </c>
      <c r="BQ32" s="165">
        <v>3.3149000000000002</v>
      </c>
      <c r="BR32" s="165">
        <v>-179.63030000000001</v>
      </c>
      <c r="BS32" s="166"/>
      <c r="BT32" s="166"/>
      <c r="BU32" s="166"/>
      <c r="BV32" s="165">
        <v>6.2371999999999996</v>
      </c>
      <c r="BW32" s="165">
        <v>7.83</v>
      </c>
      <c r="BX32" s="165">
        <v>4.59</v>
      </c>
      <c r="BY32" s="165">
        <v>-15.64</v>
      </c>
      <c r="BZ32" s="165">
        <v>-0.93</v>
      </c>
      <c r="CA32" s="165">
        <v>-18.4819</v>
      </c>
      <c r="CB32" s="165">
        <v>-18.4819</v>
      </c>
      <c r="CC32" s="165">
        <v>21.4666</v>
      </c>
      <c r="CD32" s="165">
        <v>20.639600000000002</v>
      </c>
      <c r="CE32" s="165">
        <v>-6.5442999999999998</v>
      </c>
      <c r="CF32" s="165">
        <v>-2.3586999999999998</v>
      </c>
      <c r="CG32" s="165">
        <v>-2.3429000000000002</v>
      </c>
      <c r="CH32" s="166"/>
      <c r="CI32" s="166"/>
      <c r="CJ32" s="166"/>
      <c r="CK32" s="166"/>
      <c r="CL32" s="165">
        <v>16.3</v>
      </c>
      <c r="CM32" s="165">
        <v>12.7</v>
      </c>
      <c r="CN32" s="165">
        <v>-0.8</v>
      </c>
      <c r="CO32" s="165">
        <v>30.336500000000001</v>
      </c>
      <c r="CP32" s="165">
        <v>29.964700000000001</v>
      </c>
      <c r="CQ32" s="165">
        <v>28.8308</v>
      </c>
      <c r="CR32" s="165">
        <v>80.88</v>
      </c>
      <c r="CS32" s="165">
        <v>81.000799999999998</v>
      </c>
      <c r="CT32" s="165">
        <v>-24.971499999999999</v>
      </c>
      <c r="CU32" s="165">
        <v>-56.581800000000001</v>
      </c>
      <c r="CV32" s="165">
        <v>-26.768699999999999</v>
      </c>
      <c r="CW32" s="165">
        <v>2.8822999999999999</v>
      </c>
      <c r="CX32" s="166"/>
      <c r="CY32" s="165">
        <v>23.3</v>
      </c>
      <c r="CZ32" s="165">
        <v>11.879899999999999</v>
      </c>
      <c r="DA32" s="165">
        <v>11.8195</v>
      </c>
      <c r="DB32" s="165">
        <v>-7.03</v>
      </c>
      <c r="DC32" s="166"/>
      <c r="DD32" s="166"/>
      <c r="DE32" s="166"/>
      <c r="DF32" s="165">
        <v>46.860799999999998</v>
      </c>
      <c r="DG32" s="165">
        <v>-11.9781</v>
      </c>
      <c r="DH32" s="165">
        <v>-3.4706999999999999</v>
      </c>
      <c r="DI32" s="166"/>
      <c r="DJ32" s="166"/>
      <c r="DK32" s="165">
        <v>-5.8959999999999999</v>
      </c>
      <c r="DL32" s="165">
        <v>1.5019</v>
      </c>
      <c r="DM32" s="165">
        <v>5.9981</v>
      </c>
      <c r="DN32" s="165">
        <v>8.9120000000000008</v>
      </c>
      <c r="DO32" s="165">
        <v>1.75</v>
      </c>
      <c r="DP32" s="165">
        <v>-1.1599999999999999</v>
      </c>
      <c r="DQ32" s="165">
        <v>1.4105000000000001</v>
      </c>
      <c r="DR32" s="165">
        <v>-44.877600000000001</v>
      </c>
      <c r="DS32" s="165">
        <v>-5.45</v>
      </c>
      <c r="DT32" s="165">
        <v>-5.65</v>
      </c>
      <c r="DU32" s="165">
        <v>18.329999999999998</v>
      </c>
      <c r="DV32" s="165">
        <v>16.510000000000002</v>
      </c>
      <c r="DW32" s="165">
        <v>-39.6</v>
      </c>
      <c r="DX32" s="165">
        <v>-19.872699999999998</v>
      </c>
      <c r="DY32" s="165">
        <v>-40.495100000000001</v>
      </c>
      <c r="DZ32" s="165">
        <v>-39.663600000000002</v>
      </c>
      <c r="EA32" s="166"/>
      <c r="EB32" s="165">
        <v>-18.7212</v>
      </c>
      <c r="EC32" s="165">
        <v>-30.253299999999999</v>
      </c>
      <c r="ED32" s="165">
        <v>-30.066099999999999</v>
      </c>
      <c r="EE32" s="165">
        <v>-18.182600000000001</v>
      </c>
      <c r="EF32" s="165">
        <v>-23.9297</v>
      </c>
      <c r="EG32" s="165">
        <v>-9.39</v>
      </c>
      <c r="EH32" s="165">
        <v>-90.371799999999993</v>
      </c>
      <c r="EI32" s="165">
        <v>3.4386000000000001</v>
      </c>
      <c r="EJ32" s="166"/>
      <c r="EK32" s="165">
        <v>-5.2968000000000002</v>
      </c>
      <c r="EL32" s="165">
        <v>-5.1306000000000003</v>
      </c>
      <c r="EM32" s="165">
        <v>0</v>
      </c>
      <c r="EN32" s="165">
        <v>-2.5935999999999999</v>
      </c>
      <c r="EO32" s="166"/>
      <c r="EP32" s="165">
        <v>10.768000000000001</v>
      </c>
      <c r="EQ32" s="165">
        <v>-28.71</v>
      </c>
      <c r="ER32" s="165">
        <v>-28.622800000000002</v>
      </c>
      <c r="ES32" s="165">
        <v>4.6611000000000002</v>
      </c>
      <c r="ET32" s="165">
        <v>-9.66</v>
      </c>
      <c r="EU32" s="165">
        <v>-7.76</v>
      </c>
      <c r="EV32" s="165">
        <v>1.8</v>
      </c>
      <c r="EW32" s="165">
        <v>3.681</v>
      </c>
      <c r="EX32" s="165">
        <v>0.97219999999999995</v>
      </c>
      <c r="EY32" s="165">
        <v>-7.4466999999999999</v>
      </c>
      <c r="EZ32" s="165">
        <v>-7.7781000000000002</v>
      </c>
      <c r="FA32" s="165">
        <v>3.6564000000000001</v>
      </c>
      <c r="FB32" s="165">
        <v>9.609</v>
      </c>
      <c r="FC32" s="165">
        <v>-19.767700000000001</v>
      </c>
      <c r="FD32" s="165">
        <v>4.8940999999999999</v>
      </c>
      <c r="FE32" s="166"/>
      <c r="FF32" s="165">
        <v>4.4043000000000001</v>
      </c>
      <c r="FG32" s="166"/>
      <c r="FH32" s="166"/>
      <c r="FI32" s="166"/>
      <c r="FJ32" s="165">
        <v>5.1910999999999996</v>
      </c>
      <c r="FK32" s="165">
        <v>5.0236999999999998</v>
      </c>
      <c r="FL32" s="165">
        <v>-18.420200000000001</v>
      </c>
      <c r="FM32" s="165">
        <v>22.208200000000001</v>
      </c>
      <c r="FN32" s="165">
        <v>22.648700000000002</v>
      </c>
      <c r="FO32" s="165">
        <v>-7.6543999999999999</v>
      </c>
      <c r="FP32" s="166"/>
      <c r="FQ32" s="165">
        <v>19.933199999999999</v>
      </c>
      <c r="FR32" s="165">
        <v>-16.690000000000001</v>
      </c>
      <c r="FS32" s="165">
        <v>-1.6732</v>
      </c>
      <c r="FT32" s="165">
        <v>0.19070000000000001</v>
      </c>
      <c r="FU32" s="165">
        <v>0.74</v>
      </c>
      <c r="FV32" s="165">
        <v>1.61</v>
      </c>
      <c r="FW32" s="165">
        <v>-21.096800000000002</v>
      </c>
      <c r="FX32" s="165">
        <v>2.7778</v>
      </c>
      <c r="FY32" s="165">
        <v>1.681</v>
      </c>
      <c r="FZ32" s="165">
        <v>0.24299999999999999</v>
      </c>
      <c r="GA32" s="165">
        <v>3.8134000000000001</v>
      </c>
      <c r="GB32" s="165">
        <v>-8.39</v>
      </c>
      <c r="GC32" s="165">
        <v>-8.1326000000000001</v>
      </c>
      <c r="GD32" s="165">
        <v>2.3780999999999999</v>
      </c>
      <c r="GE32" s="165">
        <v>-4.16</v>
      </c>
      <c r="GF32" s="165">
        <v>26.878799999999998</v>
      </c>
      <c r="GG32" s="166"/>
      <c r="GH32" s="165">
        <v>22.736000000000001</v>
      </c>
      <c r="GI32" s="165">
        <v>-5.0164999999999997</v>
      </c>
      <c r="GJ32" s="165">
        <v>-5.3628999999999998</v>
      </c>
      <c r="GK32" s="165">
        <v>2.6168999999999998</v>
      </c>
      <c r="GL32" s="166"/>
      <c r="GM32" s="166"/>
      <c r="GN32" s="166"/>
      <c r="GO32" s="165">
        <v>-1.8757999999999999</v>
      </c>
      <c r="GP32" s="165">
        <v>3.4674</v>
      </c>
      <c r="GQ32" s="165">
        <v>-22.7347</v>
      </c>
      <c r="GR32" s="165">
        <v>7.4301000000000004</v>
      </c>
      <c r="GS32" s="165">
        <v>6.5862999999999996</v>
      </c>
      <c r="GT32" s="165">
        <v>128.5727</v>
      </c>
      <c r="GU32" s="165">
        <v>-7.7336999999999998</v>
      </c>
      <c r="GV32" s="165">
        <v>-10.473699999999999</v>
      </c>
      <c r="GW32" s="165">
        <v>-4.2754000000000003</v>
      </c>
      <c r="GX32" s="165">
        <v>1.3757999999999999</v>
      </c>
      <c r="GY32" s="165">
        <v>5.9630000000000001</v>
      </c>
      <c r="GZ32" s="165">
        <v>5.9970999999999997</v>
      </c>
      <c r="HA32" s="165">
        <v>1</v>
      </c>
      <c r="HB32" s="165">
        <v>7.1284999999999998</v>
      </c>
      <c r="HC32" s="165">
        <v>9.4122000000000003</v>
      </c>
      <c r="HD32" s="166"/>
      <c r="HE32" s="165">
        <v>-10.4818</v>
      </c>
      <c r="HF32" s="165">
        <v>-19.138999999999999</v>
      </c>
      <c r="HG32" s="165">
        <v>33.345399999999998</v>
      </c>
      <c r="HH32" s="165">
        <v>156.3929</v>
      </c>
      <c r="HI32" s="165">
        <v>7.1856999999999998</v>
      </c>
      <c r="HJ32" s="165">
        <v>7.3388</v>
      </c>
      <c r="HK32" s="165">
        <v>-7.9797000000000002</v>
      </c>
      <c r="HL32" s="166"/>
      <c r="HM32" s="165">
        <v>0</v>
      </c>
      <c r="HN32" s="165">
        <v>-9.6257000000000001</v>
      </c>
      <c r="HO32" s="165">
        <v>15.5412</v>
      </c>
      <c r="HP32" s="165">
        <v>15.0259</v>
      </c>
      <c r="HQ32" s="165">
        <v>-8.0406999999999993</v>
      </c>
      <c r="HR32" s="165">
        <v>-7.7331000000000003</v>
      </c>
      <c r="HS32" s="165">
        <v>-4.0034999999999998</v>
      </c>
      <c r="HT32" s="165">
        <v>-3.5804999999999998</v>
      </c>
      <c r="HU32" s="165">
        <v>31.09</v>
      </c>
      <c r="HV32" s="165">
        <v>31.11</v>
      </c>
      <c r="HW32" s="165">
        <v>-22.2</v>
      </c>
      <c r="HX32" s="166"/>
      <c r="HY32" s="165">
        <v>0.91459999999999997</v>
      </c>
      <c r="HZ32" s="165">
        <v>6.08</v>
      </c>
      <c r="IA32" s="165">
        <v>80.579499999999996</v>
      </c>
      <c r="IB32" s="165">
        <v>21.431799999999999</v>
      </c>
      <c r="IC32" s="165">
        <v>21.700099999999999</v>
      </c>
      <c r="ID32" s="165">
        <v>-17.399999999999999</v>
      </c>
      <c r="IE32" s="165">
        <v>-39.299999999999997</v>
      </c>
      <c r="IF32" s="165">
        <v>-8.4</v>
      </c>
      <c r="IG32" s="165">
        <v>-8.9</v>
      </c>
      <c r="IH32" s="165">
        <v>-17.812799999999999</v>
      </c>
      <c r="II32" s="165">
        <v>-17.685199999999998</v>
      </c>
      <c r="IJ32" s="165">
        <v>-241.62260000000001</v>
      </c>
      <c r="IK32" s="165">
        <v>-60.896700000000003</v>
      </c>
      <c r="IL32" s="165">
        <v>0</v>
      </c>
      <c r="IM32" s="165">
        <v>-69.875799999999998</v>
      </c>
      <c r="IN32" s="165">
        <v>-25.933399999999999</v>
      </c>
      <c r="IO32" s="165">
        <v>130.63140000000001</v>
      </c>
      <c r="IP32" s="165">
        <v>40.592500000000001</v>
      </c>
      <c r="IQ32" s="165">
        <v>179.13749999999999</v>
      </c>
      <c r="IR32" s="165">
        <v>76.295900000000003</v>
      </c>
      <c r="IS32" s="165">
        <v>59.310400000000001</v>
      </c>
      <c r="IT32" s="165">
        <v>20.229600000000001</v>
      </c>
      <c r="IU32" s="165">
        <v>20.0946</v>
      </c>
      <c r="IV32" s="165">
        <v>-66.564300000000003</v>
      </c>
      <c r="IW32" s="165">
        <v>0</v>
      </c>
      <c r="IX32" s="165">
        <v>-196.226</v>
      </c>
      <c r="IY32" s="165">
        <v>-49.898800000000001</v>
      </c>
      <c r="IZ32" s="165">
        <v>51.818899999999999</v>
      </c>
      <c r="JA32" s="165">
        <v>-0.42109999999999997</v>
      </c>
      <c r="JB32" s="166"/>
      <c r="JC32" s="165">
        <v>-9.84</v>
      </c>
      <c r="JD32" s="165">
        <v>0.64900000000000002</v>
      </c>
      <c r="JE32" s="165">
        <v>0.64400000000000002</v>
      </c>
      <c r="JF32" s="165">
        <v>9.6</v>
      </c>
      <c r="JG32" s="165">
        <v>-9.52</v>
      </c>
      <c r="JH32" s="165">
        <v>-1.9117</v>
      </c>
      <c r="JI32" s="165">
        <v>5.6840000000000002</v>
      </c>
      <c r="JJ32" s="165">
        <v>8.8486999999999991</v>
      </c>
      <c r="JK32" s="165">
        <v>-10.340999999999999</v>
      </c>
      <c r="JL32" s="165">
        <v>-8</v>
      </c>
      <c r="JM32" s="165">
        <v>-1.792</v>
      </c>
      <c r="JN32" s="165">
        <v>-1.423</v>
      </c>
      <c r="JO32" s="165">
        <v>2.6867000000000001</v>
      </c>
      <c r="JP32" s="165">
        <v>3.0804999999999998</v>
      </c>
      <c r="JQ32" s="165">
        <v>6.1646999999999998</v>
      </c>
      <c r="JR32" s="166"/>
      <c r="JS32" s="165">
        <v>5.4802999999999997</v>
      </c>
      <c r="JT32" s="166"/>
      <c r="JU32" s="165">
        <v>28.5</v>
      </c>
      <c r="JV32" s="165">
        <v>1.5549999999999999</v>
      </c>
      <c r="JW32" s="165">
        <v>1.08</v>
      </c>
      <c r="JX32" s="166"/>
      <c r="JY32" s="165">
        <v>-7.0446999999999997</v>
      </c>
      <c r="JZ32" s="165">
        <v>-3.9834000000000001</v>
      </c>
      <c r="KA32" s="165">
        <v>-25.337900000000001</v>
      </c>
      <c r="KB32" s="165">
        <v>-7.2827000000000002</v>
      </c>
      <c r="KC32" s="165">
        <v>-3.4456000000000002</v>
      </c>
      <c r="KD32" s="165">
        <v>-24.027999999999999</v>
      </c>
      <c r="KE32" s="165">
        <v>-3.1112000000000002</v>
      </c>
      <c r="KF32" s="165">
        <v>-31.8</v>
      </c>
      <c r="KG32" s="165">
        <v>17.399999999999999</v>
      </c>
      <c r="KH32" s="165">
        <v>69.659400000000005</v>
      </c>
      <c r="KI32" s="165">
        <v>-135.80889999999999</v>
      </c>
    </row>
    <row r="33" spans="1:295" ht="18" customHeight="1" x14ac:dyDescent="0.3">
      <c r="A33" s="160" t="s">
        <v>48</v>
      </c>
      <c r="B33" s="160" t="s">
        <v>815</v>
      </c>
      <c r="C33" s="162">
        <v>0</v>
      </c>
      <c r="D33" s="161">
        <v>-0.18990000000000001</v>
      </c>
      <c r="E33" s="161">
        <v>-12.7034</v>
      </c>
      <c r="F33" s="161">
        <v>0.1101</v>
      </c>
      <c r="G33" s="161">
        <v>9.3988999999999994</v>
      </c>
      <c r="H33" s="162"/>
      <c r="I33" s="161">
        <v>14.7514</v>
      </c>
      <c r="J33" s="162"/>
      <c r="K33" s="161">
        <v>12.4474</v>
      </c>
      <c r="L33" s="161">
        <v>5.0688000000000004</v>
      </c>
      <c r="M33" s="161">
        <v>6.4652000000000003</v>
      </c>
      <c r="N33" s="161">
        <v>-13.32</v>
      </c>
      <c r="O33" s="161">
        <v>-19.8</v>
      </c>
      <c r="P33" s="162"/>
      <c r="Q33" s="161">
        <v>1.6559999999999999</v>
      </c>
      <c r="R33" s="162"/>
      <c r="S33" s="161">
        <v>1.1117999999999999</v>
      </c>
      <c r="T33" s="161">
        <v>-1.0689</v>
      </c>
      <c r="U33" s="161">
        <v>7.0984999999999996</v>
      </c>
      <c r="V33" s="162"/>
      <c r="W33" s="161">
        <v>12.465</v>
      </c>
      <c r="X33" s="161">
        <v>3.9245999999999999</v>
      </c>
      <c r="Y33" s="161">
        <v>7.0999999999999994E-2</v>
      </c>
      <c r="Z33" s="161">
        <v>2.7351999999999999</v>
      </c>
      <c r="AA33" s="162"/>
      <c r="AB33" s="161">
        <v>-1.0327</v>
      </c>
      <c r="AC33" s="161">
        <v>-1</v>
      </c>
      <c r="AD33" s="161">
        <v>-0.98199999999999998</v>
      </c>
      <c r="AE33" s="161">
        <v>-2.4430000000000001</v>
      </c>
      <c r="AF33" s="161">
        <v>-6.66</v>
      </c>
      <c r="AG33" s="162"/>
      <c r="AH33" s="161">
        <v>-1.2290000000000001</v>
      </c>
      <c r="AI33" s="161">
        <v>0.41899999999999998</v>
      </c>
      <c r="AJ33" s="161">
        <v>-15.5</v>
      </c>
      <c r="AK33" s="161">
        <v>-15.56</v>
      </c>
      <c r="AL33" s="162"/>
      <c r="AM33" s="161">
        <v>-10</v>
      </c>
      <c r="AN33" s="161">
        <v>-10.039999999999999</v>
      </c>
      <c r="AO33" s="161">
        <v>3.6964000000000001</v>
      </c>
      <c r="AP33" s="161">
        <v>4.0655999999999999</v>
      </c>
      <c r="AQ33" s="161">
        <v>14.9117</v>
      </c>
      <c r="AR33" s="161">
        <v>17.1477</v>
      </c>
      <c r="AS33" s="161">
        <v>-11.317299999999999</v>
      </c>
      <c r="AT33" s="161">
        <v>-9.6450999999999993</v>
      </c>
      <c r="AU33" s="161">
        <v>-9.8481000000000005</v>
      </c>
      <c r="AV33" s="161">
        <v>7.9537000000000004</v>
      </c>
      <c r="AW33" s="161">
        <v>9.2126999999999999</v>
      </c>
      <c r="AX33" s="161">
        <v>-11.3865</v>
      </c>
      <c r="AY33" s="161">
        <v>-12.726100000000001</v>
      </c>
      <c r="AZ33" s="161">
        <v>2.3795999999999999</v>
      </c>
      <c r="BA33" s="161">
        <v>10.3969</v>
      </c>
      <c r="BB33" s="161">
        <v>99.892099999999999</v>
      </c>
      <c r="BC33" s="161">
        <v>9.1696000000000009</v>
      </c>
      <c r="BD33" s="161">
        <v>-5.6</v>
      </c>
      <c r="BE33" s="161">
        <v>-5.7</v>
      </c>
      <c r="BF33" s="161">
        <v>-25.3748</v>
      </c>
      <c r="BG33" s="161">
        <v>-24.164000000000001</v>
      </c>
      <c r="BH33" s="161">
        <v>-2.1772999999999998</v>
      </c>
      <c r="BI33" s="162"/>
      <c r="BJ33" s="161">
        <v>8.0306999999999995</v>
      </c>
      <c r="BK33" s="161">
        <v>-0.59970000000000001</v>
      </c>
      <c r="BL33" s="161">
        <v>-0.43409999999999999</v>
      </c>
      <c r="BM33" s="161">
        <v>-0.23449999999999999</v>
      </c>
      <c r="BN33" s="161">
        <v>-122.5318</v>
      </c>
      <c r="BO33" s="161">
        <v>33.814500000000002</v>
      </c>
      <c r="BP33" s="161">
        <v>34.211199999999998</v>
      </c>
      <c r="BQ33" s="161">
        <v>5.5887000000000002</v>
      </c>
      <c r="BR33" s="161">
        <v>-182.76159999999999</v>
      </c>
      <c r="BS33" s="162"/>
      <c r="BT33" s="162"/>
      <c r="BU33" s="162"/>
      <c r="BV33" s="161">
        <v>7.3548999999999998</v>
      </c>
      <c r="BW33" s="161">
        <v>7.62</v>
      </c>
      <c r="BX33" s="161">
        <v>4.63</v>
      </c>
      <c r="BY33" s="161">
        <v>-15.22</v>
      </c>
      <c r="BZ33" s="161">
        <v>-1.33</v>
      </c>
      <c r="CA33" s="161">
        <v>-19.285599999999999</v>
      </c>
      <c r="CB33" s="161">
        <v>-18.6158</v>
      </c>
      <c r="CC33" s="161">
        <v>21.9922</v>
      </c>
      <c r="CD33" s="161">
        <v>21.159500000000001</v>
      </c>
      <c r="CE33" s="161">
        <v>-5.5096999999999996</v>
      </c>
      <c r="CF33" s="161">
        <v>1.542</v>
      </c>
      <c r="CG33" s="161">
        <v>2.2848000000000002</v>
      </c>
      <c r="CH33" s="162"/>
      <c r="CI33" s="162"/>
      <c r="CJ33" s="162"/>
      <c r="CK33" s="162"/>
      <c r="CL33" s="161">
        <v>16.5</v>
      </c>
      <c r="CM33" s="161">
        <v>13.2</v>
      </c>
      <c r="CN33" s="161">
        <v>-0.71</v>
      </c>
      <c r="CO33" s="161">
        <v>32.331600000000002</v>
      </c>
      <c r="CP33" s="161">
        <v>32.465499999999999</v>
      </c>
      <c r="CQ33" s="161">
        <v>30.243300000000001</v>
      </c>
      <c r="CR33" s="161">
        <v>83.5959</v>
      </c>
      <c r="CS33" s="161">
        <v>84.071200000000005</v>
      </c>
      <c r="CT33" s="161">
        <v>-26.055800000000001</v>
      </c>
      <c r="CU33" s="161">
        <v>-58.419499999999999</v>
      </c>
      <c r="CV33" s="161">
        <v>-29.6447</v>
      </c>
      <c r="CW33" s="161">
        <v>2.8755000000000002</v>
      </c>
      <c r="CX33" s="162"/>
      <c r="CY33" s="161">
        <v>23.43</v>
      </c>
      <c r="CZ33" s="161">
        <v>11.567399999999999</v>
      </c>
      <c r="DA33" s="161">
        <v>11.5265</v>
      </c>
      <c r="DB33" s="161">
        <v>-7.01</v>
      </c>
      <c r="DC33" s="162"/>
      <c r="DD33" s="162"/>
      <c r="DE33" s="162"/>
      <c r="DF33" s="161">
        <v>47.758699999999997</v>
      </c>
      <c r="DG33" s="161">
        <v>-11.2073</v>
      </c>
      <c r="DH33" s="161">
        <v>-3.4752999999999998</v>
      </c>
      <c r="DI33" s="161">
        <v>12.5</v>
      </c>
      <c r="DJ33" s="161">
        <v>11.5</v>
      </c>
      <c r="DK33" s="161">
        <v>-5.4077000000000002</v>
      </c>
      <c r="DL33" s="161">
        <v>1.5019</v>
      </c>
      <c r="DM33" s="161">
        <v>5.5248999999999997</v>
      </c>
      <c r="DN33" s="161">
        <v>9.2830999999999992</v>
      </c>
      <c r="DO33" s="161">
        <v>1.79</v>
      </c>
      <c r="DP33" s="161">
        <v>-0.88</v>
      </c>
      <c r="DQ33" s="161">
        <v>1.1935</v>
      </c>
      <c r="DR33" s="161">
        <v>-46.872700000000002</v>
      </c>
      <c r="DS33" s="161">
        <v>-5.18</v>
      </c>
      <c r="DT33" s="161">
        <v>-5.29</v>
      </c>
      <c r="DU33" s="161">
        <v>17.920000000000002</v>
      </c>
      <c r="DV33" s="161">
        <v>16.91</v>
      </c>
      <c r="DW33" s="161">
        <v>-40.436399999999999</v>
      </c>
      <c r="DX33" s="161">
        <v>-20.854500000000002</v>
      </c>
      <c r="DY33" s="161">
        <v>-41.485799999999998</v>
      </c>
      <c r="DZ33" s="161">
        <v>-40.936399999999999</v>
      </c>
      <c r="EA33" s="162"/>
      <c r="EB33" s="161">
        <v>-16.670000000000002</v>
      </c>
      <c r="EC33" s="161">
        <v>-28.3308</v>
      </c>
      <c r="ED33" s="161">
        <v>-29.162199999999999</v>
      </c>
      <c r="EE33" s="161">
        <v>-17.789400000000001</v>
      </c>
      <c r="EF33" s="161">
        <v>-22.159099999999999</v>
      </c>
      <c r="EG33" s="161">
        <v>-9.8989999999999991</v>
      </c>
      <c r="EH33" s="161">
        <v>-90.687700000000007</v>
      </c>
      <c r="EI33" s="161">
        <v>4.1162000000000001</v>
      </c>
      <c r="EJ33" s="162"/>
      <c r="EK33" s="161">
        <v>-5.5065</v>
      </c>
      <c r="EL33" s="161">
        <v>-5.5145999999999997</v>
      </c>
      <c r="EM33" s="161">
        <v>0</v>
      </c>
      <c r="EN33" s="161">
        <v>-1.9242999999999999</v>
      </c>
      <c r="EO33" s="162"/>
      <c r="EP33" s="161">
        <v>54.804000000000002</v>
      </c>
      <c r="EQ33" s="161">
        <v>-29.7056</v>
      </c>
      <c r="ER33" s="161">
        <v>-30.3522</v>
      </c>
      <c r="ES33" s="161">
        <v>5.3144</v>
      </c>
      <c r="ET33" s="161">
        <v>-11.89</v>
      </c>
      <c r="EU33" s="161">
        <v>-8.98</v>
      </c>
      <c r="EV33" s="161">
        <v>2.6</v>
      </c>
      <c r="EW33" s="161">
        <v>3.7932999999999999</v>
      </c>
      <c r="EX33" s="161">
        <v>2.7256</v>
      </c>
      <c r="EY33" s="161">
        <v>-6.2012</v>
      </c>
      <c r="EZ33" s="161">
        <v>-6.6574</v>
      </c>
      <c r="FA33" s="161">
        <v>2.7505999999999999</v>
      </c>
      <c r="FB33" s="161">
        <v>9.1509999999999998</v>
      </c>
      <c r="FC33" s="161">
        <v>-23.348500000000001</v>
      </c>
      <c r="FD33" s="161">
        <v>4.4974999999999996</v>
      </c>
      <c r="FE33" s="162"/>
      <c r="FF33" s="161">
        <v>4.1582999999999997</v>
      </c>
      <c r="FG33" s="162"/>
      <c r="FH33" s="162"/>
      <c r="FI33" s="162"/>
      <c r="FJ33" s="161">
        <v>5.3586</v>
      </c>
      <c r="FK33" s="161">
        <v>6.6982999999999997</v>
      </c>
      <c r="FL33" s="161">
        <v>-17.582899999999999</v>
      </c>
      <c r="FM33" s="161">
        <v>25.557099999999998</v>
      </c>
      <c r="FN33" s="161">
        <v>24.631499999999999</v>
      </c>
      <c r="FO33" s="161">
        <v>-7.9119999999999999</v>
      </c>
      <c r="FP33" s="162"/>
      <c r="FQ33" s="161">
        <v>21.4176</v>
      </c>
      <c r="FR33" s="161">
        <v>-16.739999999999998</v>
      </c>
      <c r="FS33" s="161">
        <v>-1.7153</v>
      </c>
      <c r="FT33" s="161">
        <v>0.18609999999999999</v>
      </c>
      <c r="FU33" s="161">
        <v>1.19</v>
      </c>
      <c r="FV33" s="161">
        <v>1.96</v>
      </c>
      <c r="FW33" s="161">
        <v>-21.3887</v>
      </c>
      <c r="FX33" s="162"/>
      <c r="FY33" s="161">
        <v>1.6479999999999999</v>
      </c>
      <c r="FZ33" s="161">
        <v>0.251</v>
      </c>
      <c r="GA33" s="162"/>
      <c r="GB33" s="161">
        <v>-6.34</v>
      </c>
      <c r="GC33" s="161">
        <v>-8.7341999999999995</v>
      </c>
      <c r="GD33" s="161">
        <v>1.3744000000000001</v>
      </c>
      <c r="GE33" s="161">
        <v>-4.28</v>
      </c>
      <c r="GF33" s="161">
        <v>29.040299999999998</v>
      </c>
      <c r="GG33" s="162"/>
      <c r="GH33" s="161">
        <v>23.555800000000001</v>
      </c>
      <c r="GI33" s="161">
        <v>-5.2294</v>
      </c>
      <c r="GJ33" s="161">
        <v>-5.6059000000000001</v>
      </c>
      <c r="GK33" s="161">
        <v>2.6623000000000001</v>
      </c>
      <c r="GL33" s="162"/>
      <c r="GM33" s="162"/>
      <c r="GN33" s="161">
        <v>-13.135400000000001</v>
      </c>
      <c r="GO33" s="161">
        <v>-1.4209000000000001</v>
      </c>
      <c r="GP33" s="161">
        <v>3.3361000000000001</v>
      </c>
      <c r="GQ33" s="161">
        <v>-22.8202</v>
      </c>
      <c r="GR33" s="161">
        <v>5.8872999999999998</v>
      </c>
      <c r="GS33" s="161">
        <v>5.8936000000000002</v>
      </c>
      <c r="GT33" s="161">
        <v>128.33670000000001</v>
      </c>
      <c r="GU33" s="161">
        <v>-7.5301999999999998</v>
      </c>
      <c r="GV33" s="161">
        <v>-10.3969</v>
      </c>
      <c r="GW33" s="161">
        <v>-4.1653000000000002</v>
      </c>
      <c r="GX33" s="161">
        <v>1.4708000000000001</v>
      </c>
      <c r="GY33" s="161">
        <v>5.9484000000000004</v>
      </c>
      <c r="GZ33" s="161">
        <v>6.0208000000000004</v>
      </c>
      <c r="HA33" s="161">
        <v>0.70809999999999995</v>
      </c>
      <c r="HB33" s="161">
        <v>8.1181000000000001</v>
      </c>
      <c r="HC33" s="161">
        <v>9.0178999999999991</v>
      </c>
      <c r="HD33" s="162"/>
      <c r="HE33" s="161">
        <v>0</v>
      </c>
      <c r="HF33" s="161">
        <v>-23.506499999999999</v>
      </c>
      <c r="HG33" s="161">
        <v>28.711400000000001</v>
      </c>
      <c r="HH33" s="161">
        <v>158.20920000000001</v>
      </c>
      <c r="HI33" s="161">
        <v>9.6068999999999996</v>
      </c>
      <c r="HJ33" s="161">
        <v>9.2908000000000008</v>
      </c>
      <c r="HK33" s="161">
        <v>-7.3078000000000003</v>
      </c>
      <c r="HL33" s="162"/>
      <c r="HM33" s="161">
        <v>-10.758800000000001</v>
      </c>
      <c r="HN33" s="161">
        <v>-12.4697</v>
      </c>
      <c r="HO33" s="162"/>
      <c r="HP33" s="162"/>
      <c r="HQ33" s="161">
        <v>-8.1450999999999993</v>
      </c>
      <c r="HR33" s="161">
        <v>-7.7275999999999998</v>
      </c>
      <c r="HS33" s="161">
        <v>-3.1105999999999998</v>
      </c>
      <c r="HT33" s="161">
        <v>-2.8100999999999998</v>
      </c>
      <c r="HU33" s="161">
        <v>31.48</v>
      </c>
      <c r="HV33" s="161">
        <v>31.44</v>
      </c>
      <c r="HW33" s="161">
        <v>-18.100000000000001</v>
      </c>
      <c r="HX33" s="162"/>
      <c r="HY33" s="161">
        <v>0.94940000000000002</v>
      </c>
      <c r="HZ33" s="161">
        <v>4.4800000000000004</v>
      </c>
      <c r="IA33" s="161">
        <v>81.576400000000007</v>
      </c>
      <c r="IB33" s="161">
        <v>21.841100000000001</v>
      </c>
      <c r="IC33" s="161">
        <v>21.6844</v>
      </c>
      <c r="ID33" s="161">
        <v>-17.399999999999999</v>
      </c>
      <c r="IE33" s="161">
        <v>-36.200000000000003</v>
      </c>
      <c r="IF33" s="161">
        <v>-8.8000000000000007</v>
      </c>
      <c r="IG33" s="161">
        <v>-9.4</v>
      </c>
      <c r="IH33" s="161">
        <v>-17.503499999999999</v>
      </c>
      <c r="II33" s="161">
        <v>-17.455100000000002</v>
      </c>
      <c r="IJ33" s="161">
        <v>-243.39320000000001</v>
      </c>
      <c r="IK33" s="161">
        <v>-60.618299999999998</v>
      </c>
      <c r="IL33" s="161">
        <v>0</v>
      </c>
      <c r="IM33" s="161">
        <v>-68.555000000000007</v>
      </c>
      <c r="IN33" s="161">
        <v>-26.958100000000002</v>
      </c>
      <c r="IO33" s="161">
        <v>134.2903</v>
      </c>
      <c r="IP33" s="161">
        <v>29.5184</v>
      </c>
      <c r="IQ33" s="161">
        <v>183.49270000000001</v>
      </c>
      <c r="IR33" s="161">
        <v>76.309399999999997</v>
      </c>
      <c r="IS33" s="161">
        <v>64.199600000000004</v>
      </c>
      <c r="IT33" s="161">
        <v>19.024899999999999</v>
      </c>
      <c r="IU33" s="161">
        <v>20.3399</v>
      </c>
      <c r="IV33" s="161">
        <v>-68.833799999999997</v>
      </c>
      <c r="IW33" s="161">
        <v>0</v>
      </c>
      <c r="IX33" s="161">
        <v>-195.9777</v>
      </c>
      <c r="IY33" s="161">
        <v>-48.913400000000003</v>
      </c>
      <c r="IZ33" s="161">
        <v>48.841900000000003</v>
      </c>
      <c r="JA33" s="161">
        <v>-0.65549999999999997</v>
      </c>
      <c r="JB33" s="162"/>
      <c r="JC33" s="161">
        <v>-8.9600000000000009</v>
      </c>
      <c r="JD33" s="161">
        <v>0.68899999999999995</v>
      </c>
      <c r="JE33" s="161">
        <v>0.68300000000000005</v>
      </c>
      <c r="JF33" s="161">
        <v>9.1199999999999992</v>
      </c>
      <c r="JG33" s="161">
        <v>-9.84</v>
      </c>
      <c r="JH33" s="161">
        <v>-1.9583999999999999</v>
      </c>
      <c r="JI33" s="161">
        <v>6.3310000000000004</v>
      </c>
      <c r="JJ33" s="161">
        <v>10.1091</v>
      </c>
      <c r="JK33" s="161">
        <v>-13.328799999999999</v>
      </c>
      <c r="JL33" s="161">
        <v>-7.7</v>
      </c>
      <c r="JM33" s="161">
        <v>9.2999999999999999E-2</v>
      </c>
      <c r="JN33" s="161">
        <v>1.3120000000000001</v>
      </c>
      <c r="JO33" s="161">
        <v>2.4706999999999999</v>
      </c>
      <c r="JP33" s="161">
        <v>2.7805</v>
      </c>
      <c r="JQ33" s="161">
        <v>5.85</v>
      </c>
      <c r="JR33" s="162"/>
      <c r="JS33" s="161">
        <v>4.4499000000000004</v>
      </c>
      <c r="JT33" s="162"/>
      <c r="JU33" s="161">
        <v>29.4</v>
      </c>
      <c r="JV33" s="161">
        <v>3.9392</v>
      </c>
      <c r="JW33" s="161">
        <v>1.07</v>
      </c>
      <c r="JX33" s="162"/>
      <c r="JY33" s="161">
        <v>-6.7545999999999999</v>
      </c>
      <c r="JZ33" s="161">
        <v>-3.6669999999999998</v>
      </c>
      <c r="KA33" s="161">
        <v>-25.763300000000001</v>
      </c>
      <c r="KB33" s="161">
        <v>-7.282</v>
      </c>
      <c r="KC33" s="161">
        <v>-3.8233999999999999</v>
      </c>
      <c r="KD33" s="161">
        <v>-24.590800000000002</v>
      </c>
      <c r="KE33" s="161">
        <v>-2.7008000000000001</v>
      </c>
      <c r="KF33" s="161">
        <v>-30.6</v>
      </c>
      <c r="KG33" s="161">
        <v>20.5</v>
      </c>
      <c r="KH33" s="161">
        <v>68.038499999999999</v>
      </c>
      <c r="KI33" s="161">
        <v>-134.89959999999999</v>
      </c>
    </row>
    <row r="34" spans="1:295" ht="18" customHeight="1" x14ac:dyDescent="0.3">
      <c r="A34" s="160" t="s">
        <v>48</v>
      </c>
      <c r="B34" s="160" t="s">
        <v>816</v>
      </c>
      <c r="C34" s="164">
        <v>0</v>
      </c>
      <c r="D34" s="163">
        <v>-0.36349999999999999</v>
      </c>
      <c r="E34" s="163">
        <v>-12.207000000000001</v>
      </c>
      <c r="F34" s="163">
        <v>1.8707</v>
      </c>
      <c r="G34" s="163">
        <v>9.8253000000000004</v>
      </c>
      <c r="H34" s="164"/>
      <c r="I34" s="163">
        <v>15.306699999999999</v>
      </c>
      <c r="J34" s="164"/>
      <c r="K34" s="163">
        <v>12.9604</v>
      </c>
      <c r="L34" s="163">
        <v>5.2557999999999998</v>
      </c>
      <c r="M34" s="163">
        <v>6.6680000000000001</v>
      </c>
      <c r="N34" s="163">
        <v>-15.54</v>
      </c>
      <c r="O34" s="163">
        <v>-19.8</v>
      </c>
      <c r="P34" s="164"/>
      <c r="Q34" s="163">
        <v>1.6559999999999999</v>
      </c>
      <c r="R34" s="164"/>
      <c r="S34" s="163">
        <v>0.86570000000000003</v>
      </c>
      <c r="T34" s="163">
        <v>-0.33439999999999998</v>
      </c>
      <c r="U34" s="163">
        <v>6.9090999999999996</v>
      </c>
      <c r="V34" s="163">
        <v>0</v>
      </c>
      <c r="W34" s="163">
        <v>12.1416</v>
      </c>
      <c r="X34" s="163">
        <v>4.0869999999999997</v>
      </c>
      <c r="Y34" s="163">
        <v>0.12089999999999999</v>
      </c>
      <c r="Z34" s="163">
        <v>2.6074999999999999</v>
      </c>
      <c r="AA34" s="164"/>
      <c r="AB34" s="163">
        <v>-0.97809999999999997</v>
      </c>
      <c r="AC34" s="163">
        <v>-1.089</v>
      </c>
      <c r="AD34" s="163">
        <v>-1.0680000000000001</v>
      </c>
      <c r="AE34" s="163">
        <v>-2.8170000000000002</v>
      </c>
      <c r="AF34" s="163">
        <v>-4.4400000000000004</v>
      </c>
      <c r="AG34" s="163">
        <v>-11</v>
      </c>
      <c r="AH34" s="163">
        <v>-1.1890000000000001</v>
      </c>
      <c r="AI34" s="163">
        <v>0.41199999999999998</v>
      </c>
      <c r="AJ34" s="163">
        <v>-16.16</v>
      </c>
      <c r="AK34" s="163">
        <v>-16.190000000000001</v>
      </c>
      <c r="AL34" s="164"/>
      <c r="AM34" s="163">
        <v>-9.9499999999999993</v>
      </c>
      <c r="AN34" s="163">
        <v>-10.050000000000001</v>
      </c>
      <c r="AO34" s="163">
        <v>3.1177000000000001</v>
      </c>
      <c r="AP34" s="163">
        <v>4.1807999999999996</v>
      </c>
      <c r="AQ34" s="163">
        <v>15.8361</v>
      </c>
      <c r="AR34" s="163">
        <v>17.8644</v>
      </c>
      <c r="AS34" s="163">
        <v>-7.9081000000000001</v>
      </c>
      <c r="AT34" s="163">
        <v>-9.7789999999999999</v>
      </c>
      <c r="AU34" s="163">
        <v>-9.9151000000000007</v>
      </c>
      <c r="AV34" s="163">
        <v>0.51019999999999999</v>
      </c>
      <c r="AW34" s="163">
        <v>0.18160000000000001</v>
      </c>
      <c r="AX34" s="163">
        <v>-10.180899999999999</v>
      </c>
      <c r="AY34" s="163">
        <v>-7.6356999999999999</v>
      </c>
      <c r="AZ34" s="163">
        <v>0.8014</v>
      </c>
      <c r="BA34" s="163">
        <v>4.0233999999999996</v>
      </c>
      <c r="BB34" s="163">
        <v>101.7372</v>
      </c>
      <c r="BC34" s="163">
        <v>9.4936000000000007</v>
      </c>
      <c r="BD34" s="163">
        <v>-6</v>
      </c>
      <c r="BE34" s="163">
        <v>-6.3</v>
      </c>
      <c r="BF34" s="163">
        <v>-27.5288</v>
      </c>
      <c r="BG34" s="163">
        <v>-27.496099999999998</v>
      </c>
      <c r="BH34" s="163">
        <v>-2.4108000000000001</v>
      </c>
      <c r="BI34" s="164"/>
      <c r="BJ34" s="163">
        <v>10.2021</v>
      </c>
      <c r="BK34" s="163">
        <v>-0.73829999999999996</v>
      </c>
      <c r="BL34" s="163">
        <v>-0.44190000000000002</v>
      </c>
      <c r="BM34" s="163">
        <v>-0.1928</v>
      </c>
      <c r="BN34" s="163">
        <v>-138.52350000000001</v>
      </c>
      <c r="BO34" s="163">
        <v>36.225499999999997</v>
      </c>
      <c r="BP34" s="163">
        <v>36.011800000000001</v>
      </c>
      <c r="BQ34" s="163">
        <v>6.4855999999999998</v>
      </c>
      <c r="BR34" s="163">
        <v>-184.16890000000001</v>
      </c>
      <c r="BS34" s="164"/>
      <c r="BT34" s="164"/>
      <c r="BU34" s="164"/>
      <c r="BV34" s="163">
        <v>7.3449999999999998</v>
      </c>
      <c r="BW34" s="163">
        <v>7.73</v>
      </c>
      <c r="BX34" s="163">
        <v>4.96</v>
      </c>
      <c r="BY34" s="163">
        <v>-15.03</v>
      </c>
      <c r="BZ34" s="163">
        <v>-0.96</v>
      </c>
      <c r="CA34" s="163">
        <v>-19.017700000000001</v>
      </c>
      <c r="CB34" s="163">
        <v>-18.6158</v>
      </c>
      <c r="CC34" s="163">
        <v>21.896699999999999</v>
      </c>
      <c r="CD34" s="163">
        <v>20.8431</v>
      </c>
      <c r="CE34" s="163">
        <v>-5.2504999999999997</v>
      </c>
      <c r="CF34" s="163">
        <v>-0.88900000000000001</v>
      </c>
      <c r="CG34" s="163">
        <v>-1.1972</v>
      </c>
      <c r="CH34" s="164"/>
      <c r="CI34" s="164"/>
      <c r="CJ34" s="164"/>
      <c r="CK34" s="164"/>
      <c r="CL34" s="163">
        <v>16.3</v>
      </c>
      <c r="CM34" s="163">
        <v>13.1</v>
      </c>
      <c r="CN34" s="163">
        <v>-0.89</v>
      </c>
      <c r="CO34" s="163">
        <v>30.968900000000001</v>
      </c>
      <c r="CP34" s="163">
        <v>31.197700000000001</v>
      </c>
      <c r="CQ34" s="163">
        <v>29.461200000000002</v>
      </c>
      <c r="CR34" s="163">
        <v>84.933700000000002</v>
      </c>
      <c r="CS34" s="163">
        <v>84.557599999999994</v>
      </c>
      <c r="CT34" s="163">
        <v>-26.9832</v>
      </c>
      <c r="CU34" s="163">
        <v>-58.460599999999999</v>
      </c>
      <c r="CV34" s="163">
        <v>-29.3536</v>
      </c>
      <c r="CW34" s="163">
        <v>2.83</v>
      </c>
      <c r="CX34" s="164"/>
      <c r="CY34" s="163">
        <v>23.31</v>
      </c>
      <c r="CZ34" s="163">
        <v>11.411099999999999</v>
      </c>
      <c r="DA34" s="163">
        <v>11.428800000000001</v>
      </c>
      <c r="DB34" s="163">
        <v>-6.84</v>
      </c>
      <c r="DC34" s="164"/>
      <c r="DD34" s="164"/>
      <c r="DE34" s="164"/>
      <c r="DF34" s="163">
        <v>48.841700000000003</v>
      </c>
      <c r="DG34" s="163">
        <v>-11.2187</v>
      </c>
      <c r="DH34" s="163">
        <v>-3.4266000000000001</v>
      </c>
      <c r="DI34" s="164"/>
      <c r="DJ34" s="164"/>
      <c r="DK34" s="163">
        <v>-5.1965000000000003</v>
      </c>
      <c r="DL34" s="163">
        <v>1.6889000000000001</v>
      </c>
      <c r="DM34" s="163">
        <v>5.5248999999999997</v>
      </c>
      <c r="DN34" s="163">
        <v>9.4687000000000001</v>
      </c>
      <c r="DO34" s="163">
        <v>2.0499999999999998</v>
      </c>
      <c r="DP34" s="163">
        <v>-0.84</v>
      </c>
      <c r="DQ34" s="163">
        <v>0.96099999999999997</v>
      </c>
      <c r="DR34" s="163">
        <v>-44.782499999999999</v>
      </c>
      <c r="DS34" s="163">
        <v>-1.34</v>
      </c>
      <c r="DT34" s="163">
        <v>-1.33</v>
      </c>
      <c r="DU34" s="163">
        <v>11.32</v>
      </c>
      <c r="DV34" s="163">
        <v>17.25</v>
      </c>
      <c r="DW34" s="163">
        <v>-41.672699999999999</v>
      </c>
      <c r="DX34" s="163">
        <v>-20.7182</v>
      </c>
      <c r="DY34" s="163">
        <v>-41.066200000000002</v>
      </c>
      <c r="DZ34" s="163">
        <v>-40.545499999999997</v>
      </c>
      <c r="EA34" s="164"/>
      <c r="EB34" s="163">
        <v>-19.8918</v>
      </c>
      <c r="EC34" s="163">
        <v>-30.972899999999999</v>
      </c>
      <c r="ED34" s="163">
        <v>-29.4026</v>
      </c>
      <c r="EE34" s="163">
        <v>-20.8614</v>
      </c>
      <c r="EF34" s="163">
        <v>-25.635300000000001</v>
      </c>
      <c r="EG34" s="163">
        <v>-9.673</v>
      </c>
      <c r="EH34" s="163">
        <v>-92.125600000000006</v>
      </c>
      <c r="EI34" s="163">
        <v>4.7233000000000001</v>
      </c>
      <c r="EJ34" s="164"/>
      <c r="EK34" s="163">
        <v>-4.7458999999999998</v>
      </c>
      <c r="EL34" s="163">
        <v>-4.1448999999999998</v>
      </c>
      <c r="EM34" s="163">
        <v>8.9212000000000007</v>
      </c>
      <c r="EN34" s="163">
        <v>0.75329999999999997</v>
      </c>
      <c r="EO34" s="164"/>
      <c r="EP34" s="163">
        <v>-13.316000000000001</v>
      </c>
      <c r="EQ34" s="163">
        <v>-27.842099999999999</v>
      </c>
      <c r="ER34" s="163">
        <v>-27.959900000000001</v>
      </c>
      <c r="ES34" s="163">
        <v>6.9827000000000004</v>
      </c>
      <c r="ET34" s="163">
        <v>0</v>
      </c>
      <c r="EU34" s="163">
        <v>-7.87</v>
      </c>
      <c r="EV34" s="163">
        <v>1.7</v>
      </c>
      <c r="EW34" s="163">
        <v>3.8938000000000001</v>
      </c>
      <c r="EX34" s="163">
        <v>8.8855000000000004</v>
      </c>
      <c r="EY34" s="163">
        <v>-6.0525000000000002</v>
      </c>
      <c r="EZ34" s="163">
        <v>-6.4097</v>
      </c>
      <c r="FA34" s="163">
        <v>3.4763999999999999</v>
      </c>
      <c r="FB34" s="163">
        <v>12.8673</v>
      </c>
      <c r="FC34" s="163">
        <v>-25.983699999999999</v>
      </c>
      <c r="FD34" s="163">
        <v>4.4477000000000002</v>
      </c>
      <c r="FE34" s="164"/>
      <c r="FF34" s="163">
        <v>4.4170999999999996</v>
      </c>
      <c r="FG34" s="164"/>
      <c r="FH34" s="164"/>
      <c r="FI34" s="164"/>
      <c r="FJ34" s="163">
        <v>5.1910999999999996</v>
      </c>
      <c r="FK34" s="163">
        <v>4.6887999999999996</v>
      </c>
      <c r="FL34" s="163">
        <v>-21.266999999999999</v>
      </c>
      <c r="FM34" s="163">
        <v>23.811800000000002</v>
      </c>
      <c r="FN34" s="163">
        <v>24.091899999999999</v>
      </c>
      <c r="FO34" s="163">
        <v>-7.9665999999999997</v>
      </c>
      <c r="FP34" s="164"/>
      <c r="FQ34" s="163">
        <v>20.6754</v>
      </c>
      <c r="FR34" s="163">
        <v>-16.36</v>
      </c>
      <c r="FS34" s="163">
        <v>-1.3106</v>
      </c>
      <c r="FT34" s="163">
        <v>0.18149999999999999</v>
      </c>
      <c r="FU34" s="163">
        <v>0.69</v>
      </c>
      <c r="FV34" s="163">
        <v>2</v>
      </c>
      <c r="FW34" s="163">
        <v>-21.085999999999999</v>
      </c>
      <c r="FX34" s="164"/>
      <c r="FY34" s="163">
        <v>1.577</v>
      </c>
      <c r="FZ34" s="163">
        <v>0.24399999999999999</v>
      </c>
      <c r="GA34" s="164"/>
      <c r="GB34" s="163">
        <v>-6.65</v>
      </c>
      <c r="GC34" s="163">
        <v>-8.8246000000000002</v>
      </c>
      <c r="GD34" s="163">
        <v>1.8413999999999999</v>
      </c>
      <c r="GE34" s="163">
        <v>-4.5199999999999996</v>
      </c>
      <c r="GF34" s="163">
        <v>28.5367</v>
      </c>
      <c r="GG34" s="164"/>
      <c r="GH34" s="163">
        <v>23.002600000000001</v>
      </c>
      <c r="GI34" s="163">
        <v>-5.0144000000000002</v>
      </c>
      <c r="GJ34" s="163">
        <v>-5.2409999999999997</v>
      </c>
      <c r="GK34" s="163">
        <v>2.6735000000000002</v>
      </c>
      <c r="GL34" s="164"/>
      <c r="GM34" s="164"/>
      <c r="GN34" s="163">
        <v>-13.149699999999999</v>
      </c>
      <c r="GO34" s="163">
        <v>-2.3073000000000001</v>
      </c>
      <c r="GP34" s="163">
        <v>2.6838000000000002</v>
      </c>
      <c r="GQ34" s="163">
        <v>-22.887899999999998</v>
      </c>
      <c r="GR34" s="163">
        <v>7.8529</v>
      </c>
      <c r="GS34" s="163">
        <v>7.1074000000000002</v>
      </c>
      <c r="GT34" s="163">
        <v>127.9708</v>
      </c>
      <c r="GU34" s="163">
        <v>-7.6837</v>
      </c>
      <c r="GV34" s="163">
        <v>-10.797700000000001</v>
      </c>
      <c r="GW34" s="163">
        <v>-3.9112</v>
      </c>
      <c r="GX34" s="163">
        <v>1.38</v>
      </c>
      <c r="GY34" s="163">
        <v>5.9630000000000001</v>
      </c>
      <c r="GZ34" s="163">
        <v>6.0445000000000002</v>
      </c>
      <c r="HA34" s="163">
        <v>0.67220000000000002</v>
      </c>
      <c r="HB34" s="163">
        <v>4.9481000000000002</v>
      </c>
      <c r="HC34" s="163">
        <v>6.8673999999999999</v>
      </c>
      <c r="HD34" s="164"/>
      <c r="HE34" s="164"/>
      <c r="HF34" s="163">
        <v>-19.316400000000002</v>
      </c>
      <c r="HG34" s="163">
        <v>28.227399999999999</v>
      </c>
      <c r="HH34" s="163">
        <v>154.33320000000001</v>
      </c>
      <c r="HI34" s="163">
        <v>7.4227999999999996</v>
      </c>
      <c r="HJ34" s="163">
        <v>7.2952000000000004</v>
      </c>
      <c r="HK34" s="163">
        <v>-6.7582000000000004</v>
      </c>
      <c r="HL34" s="164"/>
      <c r="HM34" s="163">
        <v>-10.005800000000001</v>
      </c>
      <c r="HN34" s="163">
        <v>0</v>
      </c>
      <c r="HO34" s="164"/>
      <c r="HP34" s="164"/>
      <c r="HQ34" s="163">
        <v>-7.1344000000000003</v>
      </c>
      <c r="HR34" s="163">
        <v>-7.0739000000000001</v>
      </c>
      <c r="HS34" s="163">
        <v>-3.9422000000000001</v>
      </c>
      <c r="HT34" s="163">
        <v>-4.2968999999999999</v>
      </c>
      <c r="HU34" s="163">
        <v>29.18</v>
      </c>
      <c r="HV34" s="163">
        <v>29.02</v>
      </c>
      <c r="HW34" s="163">
        <v>-27.5</v>
      </c>
      <c r="HX34" s="163">
        <v>-27.8</v>
      </c>
      <c r="HY34" s="163">
        <v>0.63449999999999995</v>
      </c>
      <c r="HZ34" s="163">
        <v>7.36</v>
      </c>
      <c r="IA34" s="163">
        <v>90.25</v>
      </c>
      <c r="IB34" s="163">
        <v>20.4617</v>
      </c>
      <c r="IC34" s="163">
        <v>20.375800000000002</v>
      </c>
      <c r="ID34" s="163">
        <v>-17.8</v>
      </c>
      <c r="IE34" s="163">
        <v>-41.8</v>
      </c>
      <c r="IF34" s="163">
        <v>-9.6999999999999993</v>
      </c>
      <c r="IG34" s="163">
        <v>-9.8000000000000007</v>
      </c>
      <c r="IH34" s="163">
        <v>-17.7986</v>
      </c>
      <c r="II34" s="163">
        <v>-17.694400000000002</v>
      </c>
      <c r="IJ34" s="163">
        <v>-244.21449999999999</v>
      </c>
      <c r="IK34" s="163">
        <v>-61.311799999999998</v>
      </c>
      <c r="IL34" s="163">
        <v>0</v>
      </c>
      <c r="IM34" s="163">
        <v>-72.833399999999997</v>
      </c>
      <c r="IN34" s="163">
        <v>-27.910699999999999</v>
      </c>
      <c r="IO34" s="163">
        <v>139.36340000000001</v>
      </c>
      <c r="IP34" s="163">
        <v>33.382899999999999</v>
      </c>
      <c r="IQ34" s="163">
        <v>177.48580000000001</v>
      </c>
      <c r="IR34" s="163">
        <v>75.877499999999998</v>
      </c>
      <c r="IS34" s="163">
        <v>65.874600000000001</v>
      </c>
      <c r="IT34" s="163">
        <v>16.395600000000002</v>
      </c>
      <c r="IU34" s="163">
        <v>15.590199999999999</v>
      </c>
      <c r="IV34" s="163">
        <v>-65.0792</v>
      </c>
      <c r="IW34" s="163">
        <v>0</v>
      </c>
      <c r="IX34" s="163">
        <v>-193.95480000000001</v>
      </c>
      <c r="IY34" s="163">
        <v>-47.9039</v>
      </c>
      <c r="IZ34" s="163">
        <v>49.795400000000001</v>
      </c>
      <c r="JA34" s="163">
        <v>9.4E-2</v>
      </c>
      <c r="JB34" s="164"/>
      <c r="JC34" s="163">
        <v>-10.96</v>
      </c>
      <c r="JD34" s="163">
        <v>0.437</v>
      </c>
      <c r="JE34" s="163">
        <v>0.433</v>
      </c>
      <c r="JF34" s="163">
        <v>9.44</v>
      </c>
      <c r="JG34" s="163">
        <v>-9.0399999999999991</v>
      </c>
      <c r="JH34" s="163">
        <v>-2.37</v>
      </c>
      <c r="JI34" s="163">
        <v>3.5752000000000002</v>
      </c>
      <c r="JJ34" s="163">
        <v>6.9443999999999999</v>
      </c>
      <c r="JK34" s="163">
        <v>-8.5251999999999999</v>
      </c>
      <c r="JL34" s="163">
        <v>-7.4</v>
      </c>
      <c r="JM34" s="163">
        <v>-0.503</v>
      </c>
      <c r="JN34" s="163">
        <v>-0.53100000000000003</v>
      </c>
      <c r="JO34" s="163">
        <v>2.6916000000000002</v>
      </c>
      <c r="JP34" s="163">
        <v>3.0924</v>
      </c>
      <c r="JQ34" s="163">
        <v>7.0327999999999999</v>
      </c>
      <c r="JR34" s="164"/>
      <c r="JS34" s="163">
        <v>6.3342999999999998</v>
      </c>
      <c r="JT34" s="164"/>
      <c r="JU34" s="163">
        <v>29.7</v>
      </c>
      <c r="JV34" s="163">
        <v>0.6</v>
      </c>
      <c r="JW34" s="163">
        <v>1.04</v>
      </c>
      <c r="JX34" s="164"/>
      <c r="JY34" s="163">
        <v>-5.9375999999999998</v>
      </c>
      <c r="JZ34" s="163">
        <v>-4.5301</v>
      </c>
      <c r="KA34" s="163">
        <v>-26.032699999999998</v>
      </c>
      <c r="KB34" s="163">
        <v>-5.9863</v>
      </c>
      <c r="KC34" s="163">
        <v>-3.0638000000000001</v>
      </c>
      <c r="KD34" s="163">
        <v>-25.578299999999999</v>
      </c>
      <c r="KE34" s="163">
        <v>-2.7296999999999998</v>
      </c>
      <c r="KF34" s="163">
        <v>-31</v>
      </c>
      <c r="KG34" s="163">
        <v>16</v>
      </c>
      <c r="KH34" s="163">
        <v>71.4392</v>
      </c>
      <c r="KI34" s="163">
        <v>-139.2012</v>
      </c>
    </row>
    <row r="35" spans="1:295" ht="18" customHeight="1" x14ac:dyDescent="0.3">
      <c r="A35" s="160" t="s">
        <v>48</v>
      </c>
      <c r="B35" s="160" t="s">
        <v>817</v>
      </c>
      <c r="C35" s="164">
        <v>0</v>
      </c>
      <c r="D35" s="163">
        <v>-0.50119999999999998</v>
      </c>
      <c r="E35" s="163">
        <v>-11.8245</v>
      </c>
      <c r="F35" s="163">
        <v>1.5466</v>
      </c>
      <c r="G35" s="163">
        <v>9.0914000000000001</v>
      </c>
      <c r="H35" s="164"/>
      <c r="I35" s="163">
        <v>14.9519</v>
      </c>
      <c r="J35" s="164"/>
      <c r="K35" s="163">
        <v>12.210100000000001</v>
      </c>
      <c r="L35" s="163">
        <v>4.9348000000000001</v>
      </c>
      <c r="M35" s="163">
        <v>6.3105000000000002</v>
      </c>
      <c r="N35" s="163">
        <v>-15.54</v>
      </c>
      <c r="O35" s="163">
        <v>-22</v>
      </c>
      <c r="P35" s="164"/>
      <c r="Q35" s="163">
        <v>1.6559999999999999</v>
      </c>
      <c r="R35" s="163">
        <v>-13.2</v>
      </c>
      <c r="S35" s="163">
        <v>1.8574999999999999</v>
      </c>
      <c r="T35" s="163">
        <v>-1.0145</v>
      </c>
      <c r="U35" s="163">
        <v>6.6017000000000001</v>
      </c>
      <c r="V35" s="164"/>
      <c r="W35" s="163">
        <v>11.42</v>
      </c>
      <c r="X35" s="163">
        <v>3.7945000000000002</v>
      </c>
      <c r="Y35" s="163">
        <v>0.16089999999999999</v>
      </c>
      <c r="Z35" s="163">
        <v>2.6604999999999999</v>
      </c>
      <c r="AA35" s="164"/>
      <c r="AB35" s="163">
        <v>-0.97989999999999999</v>
      </c>
      <c r="AC35" s="163">
        <v>-1.056</v>
      </c>
      <c r="AD35" s="163">
        <v>-1.0349999999999999</v>
      </c>
      <c r="AE35" s="163">
        <v>-2.8780000000000001</v>
      </c>
      <c r="AF35" s="163">
        <v>-4.4400000000000004</v>
      </c>
      <c r="AG35" s="163">
        <v>-13.2</v>
      </c>
      <c r="AH35" s="163">
        <v>-1.736</v>
      </c>
      <c r="AI35" s="163">
        <v>0.39700000000000002</v>
      </c>
      <c r="AJ35" s="163">
        <v>-15.86</v>
      </c>
      <c r="AK35" s="163">
        <v>-15.8</v>
      </c>
      <c r="AL35" s="163">
        <v>-10</v>
      </c>
      <c r="AM35" s="163">
        <v>-10.24</v>
      </c>
      <c r="AN35" s="163">
        <v>-10.19</v>
      </c>
      <c r="AO35" s="163">
        <v>3.5339</v>
      </c>
      <c r="AP35" s="163">
        <v>4.1806999999999999</v>
      </c>
      <c r="AQ35" s="163">
        <v>15.2957</v>
      </c>
      <c r="AR35" s="163">
        <v>16.049299999999999</v>
      </c>
      <c r="AS35" s="163">
        <v>-10.696099999999999</v>
      </c>
      <c r="AT35" s="163">
        <v>-11.3865</v>
      </c>
      <c r="AU35" s="163">
        <v>-11.6959</v>
      </c>
      <c r="AV35" s="163">
        <v>10.3088</v>
      </c>
      <c r="AW35" s="163">
        <v>13.392300000000001</v>
      </c>
      <c r="AX35" s="163">
        <v>-13.262</v>
      </c>
      <c r="AY35" s="163">
        <v>-9.9130000000000003</v>
      </c>
      <c r="AZ35" s="163">
        <v>2.7742</v>
      </c>
      <c r="BA35" s="163">
        <v>10.3056</v>
      </c>
      <c r="BB35" s="163">
        <v>101.8028</v>
      </c>
      <c r="BC35" s="163">
        <v>8.8935999999999993</v>
      </c>
      <c r="BD35" s="163">
        <v>-5.8</v>
      </c>
      <c r="BE35" s="163">
        <v>-5.8</v>
      </c>
      <c r="BF35" s="163">
        <v>-25.2681</v>
      </c>
      <c r="BG35" s="163">
        <v>-25.973299999999998</v>
      </c>
      <c r="BH35" s="163">
        <v>-2.1480999999999999</v>
      </c>
      <c r="BI35" s="164"/>
      <c r="BJ35" s="163">
        <v>8.2454999999999998</v>
      </c>
      <c r="BK35" s="163">
        <v>-0.51719999999999999</v>
      </c>
      <c r="BL35" s="163">
        <v>0</v>
      </c>
      <c r="BM35" s="163">
        <v>-0.21</v>
      </c>
      <c r="BN35" s="163">
        <v>-121.95189999999999</v>
      </c>
      <c r="BO35" s="163">
        <v>34.455399999999997</v>
      </c>
      <c r="BP35" s="163">
        <v>34.058599999999998</v>
      </c>
      <c r="BQ35" s="163">
        <v>4.1825000000000001</v>
      </c>
      <c r="BR35" s="163">
        <v>-178.4177</v>
      </c>
      <c r="BS35" s="164"/>
      <c r="BT35" s="164"/>
      <c r="BU35" s="164"/>
      <c r="BV35" s="163">
        <v>7.2252000000000001</v>
      </c>
      <c r="BW35" s="163">
        <v>7.7</v>
      </c>
      <c r="BX35" s="163">
        <v>4.67</v>
      </c>
      <c r="BY35" s="163">
        <v>-15.1</v>
      </c>
      <c r="BZ35" s="163">
        <v>-0.75</v>
      </c>
      <c r="CA35" s="163">
        <v>-18.079999999999998</v>
      </c>
      <c r="CB35" s="163">
        <v>-17.678100000000001</v>
      </c>
      <c r="CC35" s="163">
        <v>21.4544</v>
      </c>
      <c r="CD35" s="163">
        <v>20.674700000000001</v>
      </c>
      <c r="CE35" s="163">
        <v>-5.3829000000000002</v>
      </c>
      <c r="CF35" s="163">
        <v>-2.2761</v>
      </c>
      <c r="CG35" s="163">
        <v>-1.9053</v>
      </c>
      <c r="CH35" s="164"/>
      <c r="CI35" s="164"/>
      <c r="CJ35" s="164"/>
      <c r="CK35" s="164"/>
      <c r="CL35" s="163">
        <v>16.7</v>
      </c>
      <c r="CM35" s="163">
        <v>13.5</v>
      </c>
      <c r="CN35" s="163">
        <v>-0.7</v>
      </c>
      <c r="CO35" s="163">
        <v>31.3691</v>
      </c>
      <c r="CP35" s="163">
        <v>30.628599999999999</v>
      </c>
      <c r="CQ35" s="163">
        <v>29.372699999999998</v>
      </c>
      <c r="CR35" s="163">
        <v>83.855099999999993</v>
      </c>
      <c r="CS35" s="163">
        <v>82.761600000000001</v>
      </c>
      <c r="CT35" s="163">
        <v>-26.1616</v>
      </c>
      <c r="CU35" s="163">
        <v>-57.521700000000003</v>
      </c>
      <c r="CV35" s="163">
        <v>-28.8172</v>
      </c>
      <c r="CW35" s="163">
        <v>2.98</v>
      </c>
      <c r="CX35" s="164"/>
      <c r="CY35" s="163">
        <v>24.08</v>
      </c>
      <c r="CZ35" s="163">
        <v>11.411099999999999</v>
      </c>
      <c r="DA35" s="163">
        <v>11.5265</v>
      </c>
      <c r="DB35" s="163">
        <v>-6.74</v>
      </c>
      <c r="DC35" s="164"/>
      <c r="DD35" s="164"/>
      <c r="DE35" s="164"/>
      <c r="DF35" s="163">
        <v>45.755000000000003</v>
      </c>
      <c r="DG35" s="163">
        <v>-11.623799999999999</v>
      </c>
      <c r="DH35" s="163">
        <v>-3.2456999999999998</v>
      </c>
      <c r="DI35" s="164"/>
      <c r="DJ35" s="164"/>
      <c r="DK35" s="163">
        <v>-5.3162000000000003</v>
      </c>
      <c r="DL35" s="163">
        <v>1.6889000000000001</v>
      </c>
      <c r="DM35" s="163">
        <v>5.5248999999999997</v>
      </c>
      <c r="DN35" s="163">
        <v>9.4687000000000001</v>
      </c>
      <c r="DO35" s="163">
        <v>2.0299999999999998</v>
      </c>
      <c r="DP35" s="163">
        <v>-0.82</v>
      </c>
      <c r="DQ35" s="163">
        <v>1.4105000000000001</v>
      </c>
      <c r="DR35" s="163">
        <v>-44.8125</v>
      </c>
      <c r="DS35" s="163">
        <v>-1.81</v>
      </c>
      <c r="DT35" s="163">
        <v>-1.84</v>
      </c>
      <c r="DU35" s="163">
        <v>12.02</v>
      </c>
      <c r="DV35" s="163">
        <v>18.14</v>
      </c>
      <c r="DW35" s="163">
        <v>-39.909100000000002</v>
      </c>
      <c r="DX35" s="163">
        <v>-19.9909</v>
      </c>
      <c r="DY35" s="163">
        <v>-40.014000000000003</v>
      </c>
      <c r="DZ35" s="163">
        <v>-39.2545</v>
      </c>
      <c r="EA35" s="164"/>
      <c r="EB35" s="163">
        <v>-17.5487</v>
      </c>
      <c r="EC35" s="163">
        <v>-29.3019</v>
      </c>
      <c r="ED35" s="163">
        <v>-29.027200000000001</v>
      </c>
      <c r="EE35" s="163">
        <v>-22.704699999999999</v>
      </c>
      <c r="EF35" s="163">
        <v>-27.4725</v>
      </c>
      <c r="EG35" s="163">
        <v>-10.000999999999999</v>
      </c>
      <c r="EH35" s="163">
        <v>-87.523799999999994</v>
      </c>
      <c r="EI35" s="163">
        <v>5.6123000000000003</v>
      </c>
      <c r="EJ35" s="164"/>
      <c r="EK35" s="163">
        <v>-4.8747999999999996</v>
      </c>
      <c r="EL35" s="163">
        <v>-4.7049000000000003</v>
      </c>
      <c r="EM35" s="163">
        <v>12.972</v>
      </c>
      <c r="EN35" s="163">
        <v>0.93400000000000005</v>
      </c>
      <c r="EO35" s="164"/>
      <c r="EP35" s="163">
        <v>-2.5640000000000001</v>
      </c>
      <c r="EQ35" s="163">
        <v>-27.5503</v>
      </c>
      <c r="ER35" s="163">
        <v>-27.1297</v>
      </c>
      <c r="ES35" s="163">
        <v>6.7178000000000004</v>
      </c>
      <c r="ET35" s="163">
        <v>0</v>
      </c>
      <c r="EU35" s="163">
        <v>-8.01</v>
      </c>
      <c r="EV35" s="163">
        <v>0</v>
      </c>
      <c r="EW35" s="163">
        <v>3.87</v>
      </c>
      <c r="EX35" s="163">
        <v>7.6989000000000001</v>
      </c>
      <c r="EY35" s="163">
        <v>-7.4946000000000002</v>
      </c>
      <c r="EZ35" s="163">
        <v>-7.7923</v>
      </c>
      <c r="FA35" s="163">
        <v>4.9002999999999997</v>
      </c>
      <c r="FB35" s="163">
        <v>9.2933000000000003</v>
      </c>
      <c r="FC35" s="163">
        <v>-24.792300000000001</v>
      </c>
      <c r="FD35" s="163">
        <v>4.7416999999999998</v>
      </c>
      <c r="FE35" s="164"/>
      <c r="FF35" s="163">
        <v>4.5534999999999997</v>
      </c>
      <c r="FG35" s="164"/>
      <c r="FH35" s="164"/>
      <c r="FI35" s="164"/>
      <c r="FJ35" s="163">
        <v>4.0189000000000004</v>
      </c>
      <c r="FK35" s="163">
        <v>4.3539000000000003</v>
      </c>
      <c r="FL35" s="163">
        <v>-17.248000000000001</v>
      </c>
      <c r="FM35" s="163">
        <v>22.465</v>
      </c>
      <c r="FN35" s="163">
        <v>22.2623</v>
      </c>
      <c r="FO35" s="163">
        <v>-7.6276999999999999</v>
      </c>
      <c r="FP35" s="164"/>
      <c r="FQ35" s="163">
        <v>20.904900000000001</v>
      </c>
      <c r="FR35" s="163">
        <v>-16.22</v>
      </c>
      <c r="FS35" s="163">
        <v>-0.1991</v>
      </c>
      <c r="FT35" s="163">
        <v>0.17330000000000001</v>
      </c>
      <c r="FU35" s="163">
        <v>0.11</v>
      </c>
      <c r="FV35" s="163">
        <v>3.49</v>
      </c>
      <c r="FW35" s="163">
        <v>-20.914300000000001</v>
      </c>
      <c r="FX35" s="163">
        <v>2.7052</v>
      </c>
      <c r="FY35" s="163">
        <v>1.577</v>
      </c>
      <c r="FZ35" s="163">
        <v>0.28199999999999997</v>
      </c>
      <c r="GA35" s="163">
        <v>4.2310999999999996</v>
      </c>
      <c r="GB35" s="163">
        <v>-6.79</v>
      </c>
      <c r="GC35" s="163">
        <v>-8.1465999999999994</v>
      </c>
      <c r="GD35" s="163">
        <v>2.0501999999999998</v>
      </c>
      <c r="GE35" s="163">
        <v>-4.18</v>
      </c>
      <c r="GF35" s="163">
        <v>28.629300000000001</v>
      </c>
      <c r="GG35" s="164"/>
      <c r="GH35" s="163">
        <v>23.2852</v>
      </c>
      <c r="GI35" s="163">
        <v>-4.9244000000000003</v>
      </c>
      <c r="GJ35" s="163">
        <v>-5.4096000000000002</v>
      </c>
      <c r="GK35" s="163">
        <v>2.6686999999999999</v>
      </c>
      <c r="GL35" s="164"/>
      <c r="GM35" s="164"/>
      <c r="GN35" s="164"/>
      <c r="GO35" s="163">
        <v>-2.5038</v>
      </c>
      <c r="GP35" s="163">
        <v>2.8371</v>
      </c>
      <c r="GQ35" s="163">
        <v>-23.1724</v>
      </c>
      <c r="GR35" s="163">
        <v>6.3996000000000004</v>
      </c>
      <c r="GS35" s="163">
        <v>5.6119000000000003</v>
      </c>
      <c r="GT35" s="163">
        <v>128.00960000000001</v>
      </c>
      <c r="GU35" s="163">
        <v>-7.7737999999999996</v>
      </c>
      <c r="GV35" s="163">
        <v>-10.928000000000001</v>
      </c>
      <c r="GW35" s="163">
        <v>-4.0191999999999997</v>
      </c>
      <c r="GX35" s="163">
        <v>1.7786999999999999</v>
      </c>
      <c r="GY35" s="163">
        <v>5.9043999999999999</v>
      </c>
      <c r="GZ35" s="163">
        <v>5.9417</v>
      </c>
      <c r="HA35" s="163">
        <v>1</v>
      </c>
      <c r="HB35" s="163">
        <v>6.1222000000000003</v>
      </c>
      <c r="HC35" s="163">
        <v>6.2976999999999999</v>
      </c>
      <c r="HD35" s="163">
        <v>0</v>
      </c>
      <c r="HE35" s="164"/>
      <c r="HF35" s="163">
        <v>-20.0823</v>
      </c>
      <c r="HG35" s="163">
        <v>30.456299999999999</v>
      </c>
      <c r="HH35" s="163">
        <v>156.0385</v>
      </c>
      <c r="HI35" s="163">
        <v>6.0110000000000001</v>
      </c>
      <c r="HJ35" s="163">
        <v>5.6768000000000001</v>
      </c>
      <c r="HK35" s="163">
        <v>-6.4332000000000003</v>
      </c>
      <c r="HL35" s="164"/>
      <c r="HM35" s="163">
        <v>0</v>
      </c>
      <c r="HN35" s="163">
        <v>0</v>
      </c>
      <c r="HO35" s="164"/>
      <c r="HP35" s="164"/>
      <c r="HQ35" s="163">
        <v>-9.5349000000000004</v>
      </c>
      <c r="HR35" s="163">
        <v>-8.6615000000000002</v>
      </c>
      <c r="HS35" s="163">
        <v>-4.8693999999999997</v>
      </c>
      <c r="HT35" s="163">
        <v>-3.6263999999999998</v>
      </c>
      <c r="HU35" s="163">
        <v>37.39</v>
      </c>
      <c r="HV35" s="163">
        <v>37.28</v>
      </c>
      <c r="HW35" s="163">
        <v>-27.6</v>
      </c>
      <c r="HX35" s="163">
        <v>-27.5</v>
      </c>
      <c r="HY35" s="163">
        <v>0.72240000000000004</v>
      </c>
      <c r="HZ35" s="163">
        <v>5.92</v>
      </c>
      <c r="IA35" s="163">
        <v>100.0878</v>
      </c>
      <c r="IB35" s="163">
        <v>18.1922</v>
      </c>
      <c r="IC35" s="163">
        <v>18.137899999999998</v>
      </c>
      <c r="ID35" s="163">
        <v>-17.8</v>
      </c>
      <c r="IE35" s="163">
        <v>-38.799999999999997</v>
      </c>
      <c r="IF35" s="163">
        <v>-8</v>
      </c>
      <c r="IG35" s="163">
        <v>-8.5</v>
      </c>
      <c r="IH35" s="163">
        <v>-18.025600000000001</v>
      </c>
      <c r="II35" s="163">
        <v>-17.957000000000001</v>
      </c>
      <c r="IJ35" s="163">
        <v>-241.56129999999999</v>
      </c>
      <c r="IK35" s="163">
        <v>-56.738999999999997</v>
      </c>
      <c r="IL35" s="163">
        <v>0</v>
      </c>
      <c r="IM35" s="163">
        <v>-75.415199999999999</v>
      </c>
      <c r="IN35" s="163">
        <v>-28.870799999999999</v>
      </c>
      <c r="IO35" s="163">
        <v>139.50720000000001</v>
      </c>
      <c r="IP35" s="163">
        <v>32.272300000000001</v>
      </c>
      <c r="IQ35" s="163">
        <v>175.0247</v>
      </c>
      <c r="IR35" s="163">
        <v>79.973399999999998</v>
      </c>
      <c r="IS35" s="163">
        <v>64.858000000000004</v>
      </c>
      <c r="IT35" s="163">
        <v>14.830399999999999</v>
      </c>
      <c r="IU35" s="163">
        <v>13.771699999999999</v>
      </c>
      <c r="IV35" s="163">
        <v>-61.866599999999998</v>
      </c>
      <c r="IW35" s="163">
        <v>0</v>
      </c>
      <c r="IX35" s="163">
        <v>-199.8921</v>
      </c>
      <c r="IY35" s="163">
        <v>-52.550400000000003</v>
      </c>
      <c r="IZ35" s="163">
        <v>56.697000000000003</v>
      </c>
      <c r="JA35" s="163">
        <v>0.58720000000000006</v>
      </c>
      <c r="JB35" s="164"/>
      <c r="JC35" s="163">
        <v>-11.12</v>
      </c>
      <c r="JD35" s="163">
        <v>0.47699999999999998</v>
      </c>
      <c r="JE35" s="163">
        <v>0.46800000000000003</v>
      </c>
      <c r="JF35" s="163">
        <v>8.8000000000000007</v>
      </c>
      <c r="JG35" s="163">
        <v>-9.36</v>
      </c>
      <c r="JH35" s="163">
        <v>-2.1677</v>
      </c>
      <c r="JI35" s="163">
        <v>3.6941999999999999</v>
      </c>
      <c r="JJ35" s="163">
        <v>6.4164000000000003</v>
      </c>
      <c r="JK35" s="163">
        <v>-8.2017000000000007</v>
      </c>
      <c r="JL35" s="163">
        <v>-7.5</v>
      </c>
      <c r="JM35" s="163">
        <v>-0.182</v>
      </c>
      <c r="JN35" s="163">
        <v>5.0000000000000001E-3</v>
      </c>
      <c r="JO35" s="164"/>
      <c r="JP35" s="164"/>
      <c r="JQ35" s="163">
        <v>6.6280000000000001</v>
      </c>
      <c r="JR35" s="164"/>
      <c r="JS35" s="163">
        <v>5.5522</v>
      </c>
      <c r="JT35" s="164"/>
      <c r="JU35" s="163">
        <v>29.4</v>
      </c>
      <c r="JV35" s="163">
        <v>0.96220000000000006</v>
      </c>
      <c r="JW35" s="163">
        <v>1.1000000000000001</v>
      </c>
      <c r="JX35" s="164"/>
      <c r="JY35" s="163">
        <v>-6.5750000000000002</v>
      </c>
      <c r="JZ35" s="163">
        <v>-3.8813</v>
      </c>
      <c r="KA35" s="163">
        <v>-26.429300000000001</v>
      </c>
      <c r="KB35" s="163">
        <v>-5.6219000000000001</v>
      </c>
      <c r="KC35" s="163">
        <v>-3.2591000000000001</v>
      </c>
      <c r="KD35" s="163">
        <v>-25.9129</v>
      </c>
      <c r="KE35" s="163">
        <v>-2.7399</v>
      </c>
      <c r="KF35" s="163">
        <v>-29.4</v>
      </c>
      <c r="KG35" s="163">
        <v>14.1</v>
      </c>
      <c r="KH35" s="163">
        <v>69.677400000000006</v>
      </c>
      <c r="KI35" s="163">
        <v>-136.2636</v>
      </c>
    </row>
    <row r="36" spans="1:295" ht="18" customHeight="1" x14ac:dyDescent="0.3">
      <c r="A36" s="160" t="s">
        <v>48</v>
      </c>
      <c r="B36" s="160" t="s">
        <v>818</v>
      </c>
      <c r="C36" s="164">
        <v>0</v>
      </c>
      <c r="D36" s="163">
        <v>-0.40410000000000001</v>
      </c>
      <c r="E36" s="163">
        <v>-12.182399999999999</v>
      </c>
      <c r="F36" s="163">
        <v>2.2740999999999998</v>
      </c>
      <c r="G36" s="163">
        <v>9.0414999999999992</v>
      </c>
      <c r="H36" s="164"/>
      <c r="I36" s="163">
        <v>14.5593</v>
      </c>
      <c r="J36" s="164"/>
      <c r="K36" s="163">
        <v>11.6997</v>
      </c>
      <c r="L36" s="163">
        <v>4.6809000000000003</v>
      </c>
      <c r="M36" s="163">
        <v>6.1990999999999996</v>
      </c>
      <c r="N36" s="163">
        <v>-13.32</v>
      </c>
      <c r="O36" s="163">
        <v>-19.8</v>
      </c>
      <c r="P36" s="164"/>
      <c r="Q36" s="164"/>
      <c r="R36" s="163">
        <v>-13.2</v>
      </c>
      <c r="S36" s="163">
        <v>1.8092999999999999</v>
      </c>
      <c r="T36" s="163">
        <v>-1.1725000000000001</v>
      </c>
      <c r="U36" s="163">
        <v>6.6154999999999999</v>
      </c>
      <c r="V36" s="164"/>
      <c r="W36" s="163">
        <v>11.166600000000001</v>
      </c>
      <c r="X36" s="163">
        <v>4.1022999999999996</v>
      </c>
      <c r="Y36" s="163">
        <v>0.1208</v>
      </c>
      <c r="Z36" s="163">
        <v>2.6446999999999998</v>
      </c>
      <c r="AA36" s="164"/>
      <c r="AB36" s="163">
        <v>-0.75119999999999998</v>
      </c>
      <c r="AC36" s="163">
        <v>-0.96299999999999997</v>
      </c>
      <c r="AD36" s="163">
        <v>-0.93400000000000005</v>
      </c>
      <c r="AE36" s="163">
        <v>-2.5259999999999998</v>
      </c>
      <c r="AF36" s="163">
        <v>-6.66</v>
      </c>
      <c r="AG36" s="163">
        <v>-13.2</v>
      </c>
      <c r="AH36" s="163">
        <v>-1.361</v>
      </c>
      <c r="AI36" s="163">
        <v>0.41299999999999998</v>
      </c>
      <c r="AJ36" s="163">
        <v>-15.41</v>
      </c>
      <c r="AK36" s="163">
        <v>-15.44</v>
      </c>
      <c r="AL36" s="164"/>
      <c r="AM36" s="163">
        <v>-10.24</v>
      </c>
      <c r="AN36" s="163">
        <v>-10.11</v>
      </c>
      <c r="AO36" s="163">
        <v>3.3658999999999999</v>
      </c>
      <c r="AP36" s="163">
        <v>3.9214000000000002</v>
      </c>
      <c r="AQ36" s="163">
        <v>14.904400000000001</v>
      </c>
      <c r="AR36" s="163">
        <v>16.2927</v>
      </c>
      <c r="AS36" s="163">
        <v>-11.562900000000001</v>
      </c>
      <c r="AT36" s="163">
        <v>-9.9130000000000003</v>
      </c>
      <c r="AU36" s="163">
        <v>-9.5595999999999997</v>
      </c>
      <c r="AV36" s="163">
        <v>13.005699999999999</v>
      </c>
      <c r="AW36" s="163">
        <v>11.5244</v>
      </c>
      <c r="AX36" s="163">
        <v>-13.5299</v>
      </c>
      <c r="AY36" s="163">
        <v>-10.9846</v>
      </c>
      <c r="AZ36" s="163">
        <v>2.3795999999999999</v>
      </c>
      <c r="BA36" s="163">
        <v>16.700500000000002</v>
      </c>
      <c r="BB36" s="163">
        <v>98.605000000000004</v>
      </c>
      <c r="BC36" s="163">
        <v>8.6127000000000002</v>
      </c>
      <c r="BD36" s="163">
        <v>-5.4</v>
      </c>
      <c r="BE36" s="163">
        <v>-5.7</v>
      </c>
      <c r="BF36" s="163">
        <v>-25.5916</v>
      </c>
      <c r="BG36" s="163">
        <v>-25.932099999999998</v>
      </c>
      <c r="BH36" s="163">
        <v>-2.1726000000000001</v>
      </c>
      <c r="BI36" s="164"/>
      <c r="BJ36" s="163">
        <v>9.4282000000000004</v>
      </c>
      <c r="BK36" s="163">
        <v>-0.70409999999999995</v>
      </c>
      <c r="BL36" s="163">
        <v>0</v>
      </c>
      <c r="BM36" s="163">
        <v>-0.40239999999999998</v>
      </c>
      <c r="BN36" s="163">
        <v>-123.6915</v>
      </c>
      <c r="BO36" s="163">
        <v>36.286499999999997</v>
      </c>
      <c r="BP36" s="163">
        <v>36.4696</v>
      </c>
      <c r="BQ36" s="163">
        <v>-1.2071000000000001</v>
      </c>
      <c r="BR36" s="163">
        <v>-178.13329999999999</v>
      </c>
      <c r="BS36" s="164"/>
      <c r="BT36" s="164"/>
      <c r="BU36" s="164"/>
      <c r="BV36" s="164"/>
      <c r="BW36" s="163">
        <v>7.69</v>
      </c>
      <c r="BX36" s="163">
        <v>4.8899999999999997</v>
      </c>
      <c r="BY36" s="163">
        <v>-14.85</v>
      </c>
      <c r="BZ36" s="163">
        <v>-0.93</v>
      </c>
      <c r="CA36" s="163">
        <v>-18.4819</v>
      </c>
      <c r="CB36" s="163">
        <v>-18.347899999999999</v>
      </c>
      <c r="CC36" s="163">
        <v>20.597000000000001</v>
      </c>
      <c r="CD36" s="163">
        <v>19.649899999999999</v>
      </c>
      <c r="CE36" s="163">
        <v>-3.9074</v>
      </c>
      <c r="CF36" s="163">
        <v>1.0308999999999999</v>
      </c>
      <c r="CG36" s="163">
        <v>-0.28029999999999999</v>
      </c>
      <c r="CH36" s="164"/>
      <c r="CI36" s="164"/>
      <c r="CJ36" s="164"/>
      <c r="CK36" s="164"/>
      <c r="CL36" s="163">
        <v>16.7</v>
      </c>
      <c r="CM36" s="163">
        <v>13.5</v>
      </c>
      <c r="CN36" s="163">
        <v>-0.84</v>
      </c>
      <c r="CO36" s="163">
        <v>32.0334</v>
      </c>
      <c r="CP36" s="163">
        <v>31.7288</v>
      </c>
      <c r="CQ36" s="163">
        <v>30.1752</v>
      </c>
      <c r="CR36" s="163">
        <v>84.306200000000004</v>
      </c>
      <c r="CS36" s="163">
        <v>83.982600000000005</v>
      </c>
      <c r="CT36" s="163">
        <v>-24.1069</v>
      </c>
      <c r="CU36" s="163">
        <v>-60.751399999999997</v>
      </c>
      <c r="CV36" s="163">
        <v>-27.286799999999999</v>
      </c>
      <c r="CW36" s="163">
        <v>2.9407000000000001</v>
      </c>
      <c r="CX36" s="164"/>
      <c r="CY36" s="163">
        <v>23.11</v>
      </c>
      <c r="CZ36" s="163">
        <v>11.098599999999999</v>
      </c>
      <c r="DA36" s="163">
        <v>11.233499999999999</v>
      </c>
      <c r="DB36" s="163">
        <v>-6.78</v>
      </c>
      <c r="DC36" s="164"/>
      <c r="DD36" s="164"/>
      <c r="DE36" s="164"/>
      <c r="DF36" s="163">
        <v>46.421799999999998</v>
      </c>
      <c r="DG36" s="163">
        <v>-11.1075</v>
      </c>
      <c r="DH36" s="163">
        <v>-3.3010000000000002</v>
      </c>
      <c r="DI36" s="163">
        <v>12.4</v>
      </c>
      <c r="DJ36" s="164"/>
      <c r="DK36" s="163">
        <v>-5.6055000000000001</v>
      </c>
      <c r="DL36" s="163">
        <v>1.6889000000000001</v>
      </c>
      <c r="DM36" s="163">
        <v>5.3672000000000004</v>
      </c>
      <c r="DN36" s="163">
        <v>9.4687000000000001</v>
      </c>
      <c r="DO36" s="163">
        <v>1.89</v>
      </c>
      <c r="DP36" s="163">
        <v>-0.81</v>
      </c>
      <c r="DQ36" s="163">
        <v>1.085</v>
      </c>
      <c r="DR36" s="163">
        <v>-44.9726</v>
      </c>
      <c r="DS36" s="163">
        <v>-3.82</v>
      </c>
      <c r="DT36" s="163">
        <v>-3.96</v>
      </c>
      <c r="DU36" s="163">
        <v>15.76</v>
      </c>
      <c r="DV36" s="163">
        <v>17.72</v>
      </c>
      <c r="DW36" s="163">
        <v>-39.290900000000001</v>
      </c>
      <c r="DX36" s="163">
        <v>-19.790900000000001</v>
      </c>
      <c r="DY36" s="163">
        <v>-40.131999999999998</v>
      </c>
      <c r="DZ36" s="163">
        <v>-39.636400000000002</v>
      </c>
      <c r="EA36" s="164"/>
      <c r="EB36" s="163">
        <v>-18.645</v>
      </c>
      <c r="EC36" s="163">
        <v>-29.159199999999998</v>
      </c>
      <c r="ED36" s="163">
        <v>-29.590900000000001</v>
      </c>
      <c r="EE36" s="163">
        <v>-25.2</v>
      </c>
      <c r="EF36" s="163">
        <v>-25.584800000000001</v>
      </c>
      <c r="EG36" s="163">
        <v>-9.5389999999999997</v>
      </c>
      <c r="EH36" s="163">
        <v>-85.328500000000005</v>
      </c>
      <c r="EI36" s="163">
        <v>5.0370999999999997</v>
      </c>
      <c r="EJ36" s="164"/>
      <c r="EK36" s="163">
        <v>-4.5773999999999999</v>
      </c>
      <c r="EL36" s="163">
        <v>-4.1147999999999998</v>
      </c>
      <c r="EM36" s="163">
        <v>10.254799999999999</v>
      </c>
      <c r="EN36" s="163">
        <v>-2.3946999999999998</v>
      </c>
      <c r="EO36" s="164"/>
      <c r="EP36" s="163">
        <v>-1.54</v>
      </c>
      <c r="EQ36" s="163">
        <v>-27.5641</v>
      </c>
      <c r="ER36" s="163">
        <v>-27.7926</v>
      </c>
      <c r="ES36" s="163">
        <v>8.2908000000000008</v>
      </c>
      <c r="ET36" s="163">
        <v>6.74</v>
      </c>
      <c r="EU36" s="163">
        <v>-8.32</v>
      </c>
      <c r="EV36" s="163">
        <v>3.5</v>
      </c>
      <c r="EW36" s="163">
        <v>3.7096</v>
      </c>
      <c r="EX36" s="163">
        <v>1.8242</v>
      </c>
      <c r="EY36" s="163">
        <v>-8.3824000000000005</v>
      </c>
      <c r="EZ36" s="163">
        <v>-8.6251999999999995</v>
      </c>
      <c r="FA36" s="163">
        <v>5.4964000000000004</v>
      </c>
      <c r="FB36" s="163">
        <v>12.3299</v>
      </c>
      <c r="FC36" s="163">
        <v>-22.7363</v>
      </c>
      <c r="FD36" s="163">
        <v>4.6877000000000004</v>
      </c>
      <c r="FE36" s="164"/>
      <c r="FF36" s="163">
        <v>4.5141999999999998</v>
      </c>
      <c r="FG36" s="164"/>
      <c r="FH36" s="164"/>
      <c r="FI36" s="164"/>
      <c r="FJ36" s="163">
        <v>5.1910999999999996</v>
      </c>
      <c r="FK36" s="163">
        <v>5.1910999999999996</v>
      </c>
      <c r="FL36" s="163">
        <v>-16.9131</v>
      </c>
      <c r="FM36" s="163">
        <v>22.724699999999999</v>
      </c>
      <c r="FN36" s="163">
        <v>23.645499999999998</v>
      </c>
      <c r="FO36" s="163">
        <v>-6.2953000000000001</v>
      </c>
      <c r="FP36" s="164"/>
      <c r="FQ36" s="163">
        <v>18.204599999999999</v>
      </c>
      <c r="FR36" s="163">
        <v>-17.12</v>
      </c>
      <c r="FS36" s="163">
        <v>-2.1198999999999999</v>
      </c>
      <c r="FT36" s="163">
        <v>0.17330000000000001</v>
      </c>
      <c r="FU36" s="163">
        <v>0.9</v>
      </c>
      <c r="FV36" s="163">
        <v>2.61</v>
      </c>
      <c r="FW36" s="163">
        <v>-17.438300000000002</v>
      </c>
      <c r="FX36" s="164"/>
      <c r="FY36" s="163">
        <v>1.5489999999999999</v>
      </c>
      <c r="FZ36" s="163">
        <v>0.30199999999999999</v>
      </c>
      <c r="GA36" s="164"/>
      <c r="GB36" s="163">
        <v>-5.32</v>
      </c>
      <c r="GC36" s="163">
        <v>-9.3979999999999997</v>
      </c>
      <c r="GD36" s="163">
        <v>0.59499999999999997</v>
      </c>
      <c r="GE36" s="164"/>
      <c r="GF36" s="163">
        <v>29.622</v>
      </c>
      <c r="GG36" s="164"/>
      <c r="GH36" s="163">
        <v>23.584700000000002</v>
      </c>
      <c r="GI36" s="163">
        <v>-5.1148999999999996</v>
      </c>
      <c r="GJ36" s="163">
        <v>-5.3844000000000003</v>
      </c>
      <c r="GK36" s="163">
        <v>2.5876999999999999</v>
      </c>
      <c r="GL36" s="164"/>
      <c r="GM36" s="164"/>
      <c r="GN36" s="163">
        <v>-13.9232</v>
      </c>
      <c r="GO36" s="163">
        <v>-2.3433000000000002</v>
      </c>
      <c r="GP36" s="163">
        <v>2.8847</v>
      </c>
      <c r="GQ36" s="163">
        <v>-23.141500000000001</v>
      </c>
      <c r="GR36" s="163">
        <v>7.2434000000000003</v>
      </c>
      <c r="GS36" s="163">
        <v>6.5496999999999996</v>
      </c>
      <c r="GT36" s="163">
        <v>128.8561</v>
      </c>
      <c r="GU36" s="163">
        <v>-7.5487000000000002</v>
      </c>
      <c r="GV36" s="163">
        <v>-10.929399999999999</v>
      </c>
      <c r="GW36" s="163">
        <v>-4.0827</v>
      </c>
      <c r="GX36" s="163">
        <v>1.9007000000000001</v>
      </c>
      <c r="GY36" s="163">
        <v>5.7798999999999996</v>
      </c>
      <c r="GZ36" s="163">
        <v>5.8863000000000003</v>
      </c>
      <c r="HA36" s="164"/>
      <c r="HB36" s="163">
        <v>6.3194999999999997</v>
      </c>
      <c r="HC36" s="163">
        <v>7.0936000000000003</v>
      </c>
      <c r="HD36" s="164"/>
      <c r="HE36" s="164"/>
      <c r="HF36" s="163">
        <v>-18.978100000000001</v>
      </c>
      <c r="HG36" s="163">
        <v>28.136600000000001</v>
      </c>
      <c r="HH36" s="163">
        <v>153.48259999999999</v>
      </c>
      <c r="HI36" s="163">
        <v>7.2561</v>
      </c>
      <c r="HJ36" s="163">
        <v>7.0804999999999998</v>
      </c>
      <c r="HK36" s="163">
        <v>-7.0495999999999999</v>
      </c>
      <c r="HL36" s="164"/>
      <c r="HM36" s="163">
        <v>-10.0631</v>
      </c>
      <c r="HN36" s="163">
        <v>0</v>
      </c>
      <c r="HO36" s="164"/>
      <c r="HP36" s="164"/>
      <c r="HQ36" s="163">
        <v>-9.48</v>
      </c>
      <c r="HR36" s="163">
        <v>-9.0076000000000001</v>
      </c>
      <c r="HS36" s="163">
        <v>-3.9565000000000001</v>
      </c>
      <c r="HT36" s="163">
        <v>-3.5653000000000001</v>
      </c>
      <c r="HU36" s="163">
        <v>37.57</v>
      </c>
      <c r="HV36" s="163">
        <v>37.659999999999997</v>
      </c>
      <c r="HW36" s="163">
        <v>-27.1</v>
      </c>
      <c r="HX36" s="163">
        <v>-27.2</v>
      </c>
      <c r="HY36" s="163">
        <v>0.66930000000000001</v>
      </c>
      <c r="HZ36" s="163">
        <v>4.72</v>
      </c>
      <c r="IA36" s="163">
        <v>92.870599999999996</v>
      </c>
      <c r="IB36" s="163">
        <v>21.072600000000001</v>
      </c>
      <c r="IC36" s="163">
        <v>21.004899999999999</v>
      </c>
      <c r="ID36" s="163">
        <v>-17.399999999999999</v>
      </c>
      <c r="IE36" s="163">
        <v>-39.700000000000003</v>
      </c>
      <c r="IF36" s="163">
        <v>-7.6</v>
      </c>
      <c r="IG36" s="163">
        <v>-8.1</v>
      </c>
      <c r="IH36" s="163">
        <v>-17.812799999999999</v>
      </c>
      <c r="II36" s="163">
        <v>-17.771899999999999</v>
      </c>
      <c r="IJ36" s="163">
        <v>-242.0427</v>
      </c>
      <c r="IK36" s="163">
        <v>-57.688299999999998</v>
      </c>
      <c r="IL36" s="163">
        <v>0</v>
      </c>
      <c r="IM36" s="163">
        <v>-76.222700000000003</v>
      </c>
      <c r="IN36" s="163">
        <v>-28.468399999999999</v>
      </c>
      <c r="IO36" s="163">
        <v>137.1549</v>
      </c>
      <c r="IP36" s="163">
        <v>34.074100000000001</v>
      </c>
      <c r="IQ36" s="163">
        <v>177.16849999999999</v>
      </c>
      <c r="IR36" s="163">
        <v>81.422899999999998</v>
      </c>
      <c r="IS36" s="163">
        <v>61.802100000000003</v>
      </c>
      <c r="IT36" s="163">
        <v>14.1555</v>
      </c>
      <c r="IU36" s="163">
        <v>13.4011</v>
      </c>
      <c r="IV36" s="163">
        <v>-61.156500000000001</v>
      </c>
      <c r="IW36" s="163">
        <v>0</v>
      </c>
      <c r="IX36" s="163">
        <v>-198.49299999999999</v>
      </c>
      <c r="IY36" s="163">
        <v>-52.463200000000001</v>
      </c>
      <c r="IZ36" s="163">
        <v>54.061500000000002</v>
      </c>
      <c r="JA36" s="163">
        <v>0.1648</v>
      </c>
      <c r="JB36" s="164"/>
      <c r="JC36" s="163">
        <v>-10</v>
      </c>
      <c r="JD36" s="163">
        <v>0.46400000000000002</v>
      </c>
      <c r="JE36" s="163">
        <v>0.45700000000000002</v>
      </c>
      <c r="JF36" s="163">
        <v>8.56</v>
      </c>
      <c r="JG36" s="163">
        <v>-9.2799999999999994</v>
      </c>
      <c r="JH36" s="163">
        <v>-1.7083999999999999</v>
      </c>
      <c r="JI36" s="163">
        <v>3.7797000000000001</v>
      </c>
      <c r="JJ36" s="163">
        <v>6.4775</v>
      </c>
      <c r="JK36" s="163">
        <v>-7.7927999999999997</v>
      </c>
      <c r="JL36" s="163">
        <v>-7.3</v>
      </c>
      <c r="JM36" s="163">
        <v>0.69</v>
      </c>
      <c r="JN36" s="163">
        <v>-0.13800000000000001</v>
      </c>
      <c r="JO36" s="164"/>
      <c r="JP36" s="164"/>
      <c r="JQ36" s="163">
        <v>6.5641999999999996</v>
      </c>
      <c r="JR36" s="164"/>
      <c r="JS36" s="163">
        <v>5.3056999999999999</v>
      </c>
      <c r="JT36" s="164"/>
      <c r="JU36" s="163">
        <v>28.3</v>
      </c>
      <c r="JV36" s="163">
        <v>1.7245999999999999</v>
      </c>
      <c r="JW36" s="163">
        <v>1.02</v>
      </c>
      <c r="JX36" s="164"/>
      <c r="JY36" s="163">
        <v>-6.8375000000000004</v>
      </c>
      <c r="JZ36" s="163">
        <v>-4.4280999999999997</v>
      </c>
      <c r="KA36" s="163">
        <v>-25.791399999999999</v>
      </c>
      <c r="KB36" s="163">
        <v>-5.8028000000000004</v>
      </c>
      <c r="KC36" s="163">
        <v>-3.0495000000000001</v>
      </c>
      <c r="KD36" s="163">
        <v>-25.552</v>
      </c>
      <c r="KE36" s="163">
        <v>-3.1951000000000001</v>
      </c>
      <c r="KF36" s="163">
        <v>-29.9</v>
      </c>
      <c r="KG36" s="163">
        <v>14.7</v>
      </c>
      <c r="KH36" s="163">
        <v>67.939800000000005</v>
      </c>
      <c r="KI36" s="163">
        <v>-137.98390000000001</v>
      </c>
    </row>
    <row r="37" spans="1:295" ht="18" customHeight="1" x14ac:dyDescent="0.3">
      <c r="A37" s="160" t="s">
        <v>48</v>
      </c>
      <c r="B37" s="160" t="s">
        <v>819</v>
      </c>
      <c r="C37" s="164">
        <v>0</v>
      </c>
      <c r="D37" s="163">
        <v>-0.22159999999999999</v>
      </c>
      <c r="E37" s="163">
        <v>-12.5678</v>
      </c>
      <c r="F37" s="163">
        <v>1.3472</v>
      </c>
      <c r="G37" s="163">
        <v>8.9219000000000008</v>
      </c>
      <c r="H37" s="164"/>
      <c r="I37" s="163">
        <v>14.4519</v>
      </c>
      <c r="J37" s="164"/>
      <c r="K37" s="163">
        <v>11.815899999999999</v>
      </c>
      <c r="L37" s="163">
        <v>4.7239000000000004</v>
      </c>
      <c r="M37" s="163">
        <v>6.1031000000000004</v>
      </c>
      <c r="N37" s="163">
        <v>-15.54</v>
      </c>
      <c r="O37" s="163">
        <v>-19.8</v>
      </c>
      <c r="P37" s="163">
        <v>-2.2000000000000002</v>
      </c>
      <c r="Q37" s="164"/>
      <c r="R37" s="163">
        <v>-13.2</v>
      </c>
      <c r="S37" s="163">
        <v>1.8451</v>
      </c>
      <c r="T37" s="163">
        <v>3.32E-2</v>
      </c>
      <c r="U37" s="163">
        <v>6.4255000000000004</v>
      </c>
      <c r="V37" s="164"/>
      <c r="W37" s="163">
        <v>10.494400000000001</v>
      </c>
      <c r="X37" s="163">
        <v>4.2045000000000003</v>
      </c>
      <c r="Y37" s="163">
        <v>0.15040000000000001</v>
      </c>
      <c r="Z37" s="163">
        <v>2.5933999999999999</v>
      </c>
      <c r="AA37" s="164"/>
      <c r="AB37" s="163">
        <v>-0.8024</v>
      </c>
      <c r="AC37" s="163">
        <v>-1.1040000000000001</v>
      </c>
      <c r="AD37" s="163">
        <v>-1.0940000000000001</v>
      </c>
      <c r="AE37" s="163">
        <v>-3.008</v>
      </c>
      <c r="AF37" s="163">
        <v>-4.4400000000000004</v>
      </c>
      <c r="AG37" s="163">
        <v>-13.2</v>
      </c>
      <c r="AH37" s="163">
        <v>-1.4</v>
      </c>
      <c r="AI37" s="163">
        <v>0.39700000000000002</v>
      </c>
      <c r="AJ37" s="163">
        <v>-16.02</v>
      </c>
      <c r="AK37" s="163">
        <v>-16.07</v>
      </c>
      <c r="AL37" s="164"/>
      <c r="AM37" s="163">
        <v>-10.199999999999999</v>
      </c>
      <c r="AN37" s="163">
        <v>-10.17</v>
      </c>
      <c r="AO37" s="163">
        <v>3.0295999999999998</v>
      </c>
      <c r="AP37" s="163">
        <v>4.2514000000000003</v>
      </c>
      <c r="AQ37" s="163">
        <v>15.8949</v>
      </c>
      <c r="AR37" s="163">
        <v>17.351099999999999</v>
      </c>
      <c r="AS37" s="163">
        <v>-8.4728999999999992</v>
      </c>
      <c r="AT37" s="163">
        <v>-12.726100000000001</v>
      </c>
      <c r="AU37" s="163">
        <v>-10.5427</v>
      </c>
      <c r="AV37" s="163">
        <v>2.3226</v>
      </c>
      <c r="AW37" s="163">
        <v>1.6092</v>
      </c>
      <c r="AX37" s="163">
        <v>-12.994</v>
      </c>
      <c r="AY37" s="163">
        <v>-7.5016999999999996</v>
      </c>
      <c r="AZ37" s="163">
        <v>1.196</v>
      </c>
      <c r="BA37" s="163">
        <v>6.1763000000000003</v>
      </c>
      <c r="BB37" s="163">
        <v>100.0039</v>
      </c>
      <c r="BC37" s="163">
        <v>9.8344000000000005</v>
      </c>
      <c r="BD37" s="163">
        <v>-6.1</v>
      </c>
      <c r="BE37" s="163">
        <v>-6.4</v>
      </c>
      <c r="BF37" s="163">
        <v>-27.900200000000002</v>
      </c>
      <c r="BG37" s="163">
        <v>-27.859100000000002</v>
      </c>
      <c r="BH37" s="163">
        <v>-2.2829000000000002</v>
      </c>
      <c r="BI37" s="164"/>
      <c r="BJ37" s="163">
        <v>8.1</v>
      </c>
      <c r="BK37" s="163">
        <v>-0.58850000000000002</v>
      </c>
      <c r="BL37" s="163">
        <v>0</v>
      </c>
      <c r="BM37" s="163">
        <v>-0.21110000000000001</v>
      </c>
      <c r="BN37" s="163">
        <v>-142.12459999999999</v>
      </c>
      <c r="BO37" s="163">
        <v>37.965000000000003</v>
      </c>
      <c r="BP37" s="163">
        <v>37.8429</v>
      </c>
      <c r="BQ37" s="163">
        <v>1.2903</v>
      </c>
      <c r="BR37" s="163">
        <v>-189.7621</v>
      </c>
      <c r="BS37" s="164"/>
      <c r="BT37" s="164"/>
      <c r="BU37" s="164"/>
      <c r="BV37" s="163">
        <v>6.9557000000000002</v>
      </c>
      <c r="BW37" s="163">
        <v>7.46</v>
      </c>
      <c r="BX37" s="163">
        <v>4.78</v>
      </c>
      <c r="BY37" s="163">
        <v>-15.2</v>
      </c>
      <c r="BZ37" s="163">
        <v>-1.34</v>
      </c>
      <c r="CA37" s="163">
        <v>-17.678100000000001</v>
      </c>
      <c r="CB37" s="163">
        <v>-18.079999999999998</v>
      </c>
      <c r="CC37" s="163">
        <v>19.099399999999999</v>
      </c>
      <c r="CD37" s="163">
        <v>18.4392</v>
      </c>
      <c r="CE37" s="163">
        <v>-4.9675000000000002</v>
      </c>
      <c r="CF37" s="163">
        <v>7.0199999999999999E-2</v>
      </c>
      <c r="CG37" s="163">
        <v>0.39910000000000001</v>
      </c>
      <c r="CH37" s="164"/>
      <c r="CI37" s="164"/>
      <c r="CJ37" s="164"/>
      <c r="CK37" s="164"/>
      <c r="CL37" s="163">
        <v>17.2</v>
      </c>
      <c r="CM37" s="163">
        <v>13.8</v>
      </c>
      <c r="CN37" s="163">
        <v>-0.82</v>
      </c>
      <c r="CO37" s="163">
        <v>31.9115</v>
      </c>
      <c r="CP37" s="163">
        <v>32.522599999999997</v>
      </c>
      <c r="CQ37" s="163">
        <v>30.061599999999999</v>
      </c>
      <c r="CR37" s="163">
        <v>87.093199999999996</v>
      </c>
      <c r="CS37" s="163">
        <v>87.616100000000003</v>
      </c>
      <c r="CT37" s="163">
        <v>-27.467500000000001</v>
      </c>
      <c r="CU37" s="163">
        <v>-60.98</v>
      </c>
      <c r="CV37" s="163">
        <v>-29.970600000000001</v>
      </c>
      <c r="CW37" s="163">
        <v>2.9403999999999999</v>
      </c>
      <c r="CX37" s="164"/>
      <c r="CY37" s="163">
        <v>22.58</v>
      </c>
      <c r="CZ37" s="163">
        <v>11.098599999999999</v>
      </c>
      <c r="DA37" s="163">
        <v>11.0382</v>
      </c>
      <c r="DB37" s="163">
        <v>-6.74</v>
      </c>
      <c r="DC37" s="164"/>
      <c r="DD37" s="164"/>
      <c r="DE37" s="164"/>
      <c r="DF37" s="163">
        <v>48.695999999999998</v>
      </c>
      <c r="DG37" s="163">
        <v>-11.0784</v>
      </c>
      <c r="DH37" s="163">
        <v>-3.2791000000000001</v>
      </c>
      <c r="DI37" s="163">
        <v>12.4</v>
      </c>
      <c r="DJ37" s="164"/>
      <c r="DK37" s="163">
        <v>-5.5651999999999999</v>
      </c>
      <c r="DL37" s="163">
        <v>1.1278999999999999</v>
      </c>
      <c r="DM37" s="163">
        <v>5.3672000000000004</v>
      </c>
      <c r="DN37" s="163">
        <v>8.7264999999999997</v>
      </c>
      <c r="DO37" s="163">
        <v>1.61</v>
      </c>
      <c r="DP37" s="163">
        <v>-0.93</v>
      </c>
      <c r="DQ37" s="163">
        <v>1.8754999999999999</v>
      </c>
      <c r="DR37" s="163">
        <v>-46.667700000000004</v>
      </c>
      <c r="DS37" s="163">
        <v>-5.27</v>
      </c>
      <c r="DT37" s="163">
        <v>-5.3</v>
      </c>
      <c r="DU37" s="163">
        <v>19.2</v>
      </c>
      <c r="DV37" s="163">
        <v>17.37</v>
      </c>
      <c r="DW37" s="163">
        <v>-41.2</v>
      </c>
      <c r="DX37" s="163">
        <v>-20.5273</v>
      </c>
      <c r="DY37" s="163">
        <v>-39.524700000000003</v>
      </c>
      <c r="DZ37" s="163">
        <v>-40.081800000000001</v>
      </c>
      <c r="EA37" s="164"/>
      <c r="EB37" s="163">
        <v>-18.013999999999999</v>
      </c>
      <c r="EC37" s="163">
        <v>-29.196300000000001</v>
      </c>
      <c r="ED37" s="163">
        <v>-29.509699999999999</v>
      </c>
      <c r="EE37" s="163">
        <v>-22.372699999999998</v>
      </c>
      <c r="EF37" s="163">
        <v>-27.654399999999999</v>
      </c>
      <c r="EG37" s="163">
        <v>-10.481999999999999</v>
      </c>
      <c r="EH37" s="163">
        <v>-90.257499999999993</v>
      </c>
      <c r="EI37" s="163">
        <v>6.1460999999999997</v>
      </c>
      <c r="EJ37" s="164"/>
      <c r="EK37" s="163">
        <v>-4.8653000000000004</v>
      </c>
      <c r="EL37" s="163">
        <v>-4.5998000000000001</v>
      </c>
      <c r="EM37" s="163">
        <v>14.8172</v>
      </c>
      <c r="EN37" s="163">
        <v>-2.2574999999999998</v>
      </c>
      <c r="EO37" s="164"/>
      <c r="EP37" s="163">
        <v>-6.66</v>
      </c>
      <c r="EQ37" s="163">
        <v>-25.906300000000002</v>
      </c>
      <c r="ER37" s="163">
        <v>-25.858499999999999</v>
      </c>
      <c r="ES37" s="163">
        <v>9.3530999999999995</v>
      </c>
      <c r="ET37" s="163">
        <v>6.65</v>
      </c>
      <c r="EU37" s="163">
        <v>-7.34</v>
      </c>
      <c r="EV37" s="163">
        <v>0.4</v>
      </c>
      <c r="EW37" s="163">
        <v>3.6118999999999999</v>
      </c>
      <c r="EX37" s="163">
        <v>3.4796</v>
      </c>
      <c r="EY37" s="163">
        <v>-8.9129000000000005</v>
      </c>
      <c r="EZ37" s="163">
        <v>-9.2423999999999999</v>
      </c>
      <c r="FA37" s="163">
        <v>5.8369999999999997</v>
      </c>
      <c r="FB37" s="163">
        <v>11.492599999999999</v>
      </c>
      <c r="FC37" s="163">
        <v>-28.257400000000001</v>
      </c>
      <c r="FD37" s="163">
        <v>4.9294000000000002</v>
      </c>
      <c r="FE37" s="164"/>
      <c r="FF37" s="163">
        <v>4.6471999999999998</v>
      </c>
      <c r="FG37" s="163">
        <v>0</v>
      </c>
      <c r="FH37" s="164"/>
      <c r="FI37" s="163">
        <v>0</v>
      </c>
      <c r="FJ37" s="163">
        <v>4.1863999999999999</v>
      </c>
      <c r="FK37" s="163">
        <v>4.3539000000000003</v>
      </c>
      <c r="FL37" s="163">
        <v>-14.7362</v>
      </c>
      <c r="FM37" s="163">
        <v>23.545100000000001</v>
      </c>
      <c r="FN37" s="163">
        <v>23.216100000000001</v>
      </c>
      <c r="FO37" s="163">
        <v>-6.1501999999999999</v>
      </c>
      <c r="FP37" s="164"/>
      <c r="FQ37" s="163">
        <v>19.693899999999999</v>
      </c>
      <c r="FR37" s="163">
        <v>-16.14</v>
      </c>
      <c r="FS37" s="163">
        <v>-0.12039999999999999</v>
      </c>
      <c r="FT37" s="163">
        <v>0.19070000000000001</v>
      </c>
      <c r="FU37" s="163">
        <v>0</v>
      </c>
      <c r="FV37" s="163">
        <v>3.43</v>
      </c>
      <c r="FW37" s="163">
        <v>-19.459900000000001</v>
      </c>
      <c r="FX37" s="164"/>
      <c r="FY37" s="163">
        <v>1.5469999999999999</v>
      </c>
      <c r="FZ37" s="163">
        <v>0.246</v>
      </c>
      <c r="GA37" s="164"/>
      <c r="GB37" s="163">
        <v>-4.93</v>
      </c>
      <c r="GC37" s="163">
        <v>-9.3114000000000008</v>
      </c>
      <c r="GD37" s="163">
        <v>1.3463000000000001</v>
      </c>
      <c r="GE37" s="163">
        <v>-4.2300000000000004</v>
      </c>
      <c r="GF37" s="163">
        <v>30.709499999999998</v>
      </c>
      <c r="GG37" s="164"/>
      <c r="GH37" s="163">
        <v>23.921800000000001</v>
      </c>
      <c r="GI37" s="163">
        <v>-5.1988000000000003</v>
      </c>
      <c r="GJ37" s="163">
        <v>-5.6574999999999998</v>
      </c>
      <c r="GK37" s="163">
        <v>2.6183999999999998</v>
      </c>
      <c r="GL37" s="164"/>
      <c r="GM37" s="164"/>
      <c r="GN37" s="163">
        <v>-11.9604</v>
      </c>
      <c r="GO37" s="163">
        <v>-2.4923999999999999</v>
      </c>
      <c r="GP37" s="163">
        <v>4.2740999999999998</v>
      </c>
      <c r="GQ37" s="163">
        <v>-23.361799999999999</v>
      </c>
      <c r="GR37" s="163">
        <v>5.4067999999999996</v>
      </c>
      <c r="GS37" s="163">
        <v>5.1731999999999996</v>
      </c>
      <c r="GT37" s="163">
        <v>125.0356</v>
      </c>
      <c r="GU37" s="163">
        <v>-7.6584000000000003</v>
      </c>
      <c r="GV37" s="163">
        <v>-10.656599999999999</v>
      </c>
      <c r="GW37" s="163">
        <v>-4.2346000000000004</v>
      </c>
      <c r="GX37" s="163">
        <v>3.3999000000000001</v>
      </c>
      <c r="GY37" s="163">
        <v>5.6847000000000003</v>
      </c>
      <c r="GZ37" s="163">
        <v>5.7755999999999998</v>
      </c>
      <c r="HA37" s="163">
        <v>3</v>
      </c>
      <c r="HB37" s="163">
        <v>7.3937999999999997</v>
      </c>
      <c r="HC37" s="163">
        <v>7.7038000000000002</v>
      </c>
      <c r="HD37" s="164"/>
      <c r="HE37" s="164"/>
      <c r="HF37" s="163">
        <v>-18.531700000000001</v>
      </c>
      <c r="HG37" s="163">
        <v>27.329699999999999</v>
      </c>
      <c r="HH37" s="163">
        <v>155.7611</v>
      </c>
      <c r="HI37" s="163">
        <v>7.5763999999999996</v>
      </c>
      <c r="HJ37" s="163">
        <v>6.5994999999999999</v>
      </c>
      <c r="HK37" s="163">
        <v>-7.5382999999999996</v>
      </c>
      <c r="HL37" s="164"/>
      <c r="HM37" s="163">
        <v>0</v>
      </c>
      <c r="HN37" s="163">
        <v>0</v>
      </c>
      <c r="HO37" s="164"/>
      <c r="HP37" s="164"/>
      <c r="HQ37" s="163">
        <v>-9.6776999999999997</v>
      </c>
      <c r="HR37" s="163">
        <v>-9.4580000000000002</v>
      </c>
      <c r="HS37" s="163">
        <v>-1.7868999999999999</v>
      </c>
      <c r="HT37" s="163">
        <v>-2.0451000000000001</v>
      </c>
      <c r="HU37" s="163">
        <v>36.64</v>
      </c>
      <c r="HV37" s="163">
        <v>36.94</v>
      </c>
      <c r="HW37" s="163">
        <v>0</v>
      </c>
      <c r="HX37" s="163">
        <v>-24.5</v>
      </c>
      <c r="HY37" s="163">
        <v>0.65100000000000002</v>
      </c>
      <c r="HZ37" s="163">
        <v>2.64</v>
      </c>
      <c r="IA37" s="163">
        <v>84.084699999999998</v>
      </c>
      <c r="IB37" s="163">
        <v>23.580100000000002</v>
      </c>
      <c r="IC37" s="163">
        <v>23.504000000000001</v>
      </c>
      <c r="ID37" s="163">
        <v>-17.399999999999999</v>
      </c>
      <c r="IE37" s="163">
        <v>-36.700000000000003</v>
      </c>
      <c r="IF37" s="163">
        <v>-7.1</v>
      </c>
      <c r="IG37" s="163">
        <v>-7.7</v>
      </c>
      <c r="IH37" s="164"/>
      <c r="II37" s="164"/>
      <c r="IJ37" s="163">
        <v>-241.874</v>
      </c>
      <c r="IK37" s="163">
        <v>-59.545099999999998</v>
      </c>
      <c r="IL37" s="163">
        <v>0</v>
      </c>
      <c r="IM37" s="163">
        <v>-73.929900000000004</v>
      </c>
      <c r="IN37" s="163">
        <v>-27.225200000000001</v>
      </c>
      <c r="IO37" s="163">
        <v>132.76490000000001</v>
      </c>
      <c r="IP37" s="163">
        <v>36.529800000000002</v>
      </c>
      <c r="IQ37" s="163">
        <v>170.14500000000001</v>
      </c>
      <c r="IR37" s="163">
        <v>82.888800000000003</v>
      </c>
      <c r="IS37" s="163">
        <v>62.269599999999997</v>
      </c>
      <c r="IT37" s="163">
        <v>19.220600000000001</v>
      </c>
      <c r="IU37" s="163">
        <v>14.728300000000001</v>
      </c>
      <c r="IV37" s="163">
        <v>-56.838799999999999</v>
      </c>
      <c r="IW37" s="163">
        <v>0</v>
      </c>
      <c r="IX37" s="163">
        <v>-201.2432</v>
      </c>
      <c r="IY37" s="163">
        <v>-53.537700000000001</v>
      </c>
      <c r="IZ37" s="163">
        <v>57.429000000000002</v>
      </c>
      <c r="JA37" s="163">
        <v>-0.23319999999999999</v>
      </c>
      <c r="JB37" s="164"/>
      <c r="JC37" s="163">
        <v>-9.2799999999999994</v>
      </c>
      <c r="JD37" s="163">
        <v>0.54600000000000004</v>
      </c>
      <c r="JE37" s="163">
        <v>0.53800000000000003</v>
      </c>
      <c r="JF37" s="163">
        <v>9.1199999999999992</v>
      </c>
      <c r="JG37" s="163">
        <v>-9.36</v>
      </c>
      <c r="JH37" s="163">
        <v>-1.9522999999999999</v>
      </c>
      <c r="JI37" s="163">
        <v>5.1590999999999996</v>
      </c>
      <c r="JJ37" s="163">
        <v>8.5862999999999996</v>
      </c>
      <c r="JK37" s="163">
        <v>-8.8181999999999992</v>
      </c>
      <c r="JL37" s="163">
        <v>-7.9</v>
      </c>
      <c r="JM37" s="163">
        <v>-0.19400000000000001</v>
      </c>
      <c r="JN37" s="163">
        <v>-0.82599999999999996</v>
      </c>
      <c r="JO37" s="163">
        <v>2.6909999999999998</v>
      </c>
      <c r="JP37" s="163">
        <v>3.0886999999999998</v>
      </c>
      <c r="JQ37" s="163">
        <v>7.0574000000000003</v>
      </c>
      <c r="JR37" s="164"/>
      <c r="JS37" s="163">
        <v>5.2874999999999996</v>
      </c>
      <c r="JT37" s="164"/>
      <c r="JU37" s="163">
        <v>28.2</v>
      </c>
      <c r="JV37" s="163">
        <v>2.0617999999999999</v>
      </c>
      <c r="JW37" s="163">
        <v>0.95</v>
      </c>
      <c r="JX37" s="164"/>
      <c r="JY37" s="163">
        <v>-7.1441999999999997</v>
      </c>
      <c r="JZ37" s="163">
        <v>-3.802</v>
      </c>
      <c r="KA37" s="163">
        <v>-25.440300000000001</v>
      </c>
      <c r="KB37" s="163">
        <v>-6.633</v>
      </c>
      <c r="KC37" s="163">
        <v>-3.7099000000000002</v>
      </c>
      <c r="KD37" s="163">
        <v>-24.2896</v>
      </c>
      <c r="KE37" s="163">
        <v>-3.4655999999999998</v>
      </c>
      <c r="KF37" s="163">
        <v>-31</v>
      </c>
      <c r="KG37" s="163">
        <v>17.7</v>
      </c>
      <c r="KH37" s="163">
        <v>71.558899999999994</v>
      </c>
      <c r="KI37" s="163">
        <v>-141.04640000000001</v>
      </c>
    </row>
    <row r="38" spans="1:295" ht="18" customHeight="1" x14ac:dyDescent="0.3">
      <c r="A38" s="160" t="s">
        <v>48</v>
      </c>
      <c r="B38" s="160" t="s">
        <v>820</v>
      </c>
      <c r="C38" s="164">
        <v>0</v>
      </c>
      <c r="D38" s="163">
        <v>-0.22919999999999999</v>
      </c>
      <c r="E38" s="163">
        <v>-12.452400000000001</v>
      </c>
      <c r="F38" s="163">
        <v>2.5682999999999998</v>
      </c>
      <c r="G38" s="163">
        <v>9.1437000000000008</v>
      </c>
      <c r="H38" s="164"/>
      <c r="I38" s="163">
        <v>14.0268</v>
      </c>
      <c r="J38" s="164"/>
      <c r="K38" s="163">
        <v>11.1073</v>
      </c>
      <c r="L38" s="163">
        <v>4.3479000000000001</v>
      </c>
      <c r="M38" s="163">
        <v>5.7416</v>
      </c>
      <c r="N38" s="163">
        <v>-15.54</v>
      </c>
      <c r="O38" s="163">
        <v>-19.8</v>
      </c>
      <c r="P38" s="164"/>
      <c r="Q38" s="164"/>
      <c r="R38" s="163">
        <v>-13.2</v>
      </c>
      <c r="S38" s="163">
        <v>2.0567000000000002</v>
      </c>
      <c r="T38" s="163">
        <v>0.1142</v>
      </c>
      <c r="U38" s="163">
        <v>6.4530000000000003</v>
      </c>
      <c r="V38" s="164"/>
      <c r="W38" s="163">
        <v>11.2844</v>
      </c>
      <c r="X38" s="163">
        <v>4.1978</v>
      </c>
      <c r="Y38" s="163">
        <v>0.10349999999999999</v>
      </c>
      <c r="Z38" s="163">
        <v>2.6307999999999998</v>
      </c>
      <c r="AA38" s="164"/>
      <c r="AB38" s="163">
        <v>-0.77380000000000004</v>
      </c>
      <c r="AC38" s="163">
        <v>-1.139</v>
      </c>
      <c r="AD38" s="163">
        <v>-1.1140000000000001</v>
      </c>
      <c r="AE38" s="163">
        <v>-2.3479999999999999</v>
      </c>
      <c r="AF38" s="163">
        <v>-4.4400000000000004</v>
      </c>
      <c r="AG38" s="163">
        <v>-13.2</v>
      </c>
      <c r="AH38" s="163">
        <v>-0.98599999999999999</v>
      </c>
      <c r="AI38" s="163">
        <v>0.42</v>
      </c>
      <c r="AJ38" s="163">
        <v>-16.52</v>
      </c>
      <c r="AK38" s="163">
        <v>-16.46</v>
      </c>
      <c r="AL38" s="164"/>
      <c r="AM38" s="163">
        <v>-9.8800000000000008</v>
      </c>
      <c r="AN38" s="163">
        <v>-9.9</v>
      </c>
      <c r="AO38" s="163">
        <v>3.5522999999999998</v>
      </c>
      <c r="AP38" s="163">
        <v>4.1897000000000002</v>
      </c>
      <c r="AQ38" s="163">
        <v>16.437799999999999</v>
      </c>
      <c r="AR38" s="163">
        <v>17.765599999999999</v>
      </c>
      <c r="AS38" s="163">
        <v>-7.1670999999999996</v>
      </c>
      <c r="AT38" s="163">
        <v>-9.3771000000000004</v>
      </c>
      <c r="AU38" s="163">
        <v>-9.5642999999999994</v>
      </c>
      <c r="AV38" s="163">
        <v>1.7777000000000001</v>
      </c>
      <c r="AW38" s="163">
        <v>2.0764999999999998</v>
      </c>
      <c r="AX38" s="163">
        <v>-9.7789999999999999</v>
      </c>
      <c r="AY38" s="163">
        <v>-7.3677000000000001</v>
      </c>
      <c r="AZ38" s="163">
        <v>1.196</v>
      </c>
      <c r="BA38" s="163">
        <v>5.66</v>
      </c>
      <c r="BB38" s="163">
        <v>96.431100000000001</v>
      </c>
      <c r="BC38" s="163">
        <v>10.2089</v>
      </c>
      <c r="BD38" s="163">
        <v>-6.4</v>
      </c>
      <c r="BE38" s="163">
        <v>-6.8</v>
      </c>
      <c r="BF38" s="163">
        <v>-27.981300000000001</v>
      </c>
      <c r="BG38" s="163">
        <v>-27.750499999999999</v>
      </c>
      <c r="BH38" s="163">
        <v>-1.9632000000000001</v>
      </c>
      <c r="BI38" s="164"/>
      <c r="BJ38" s="163">
        <v>7.6429999999999998</v>
      </c>
      <c r="BK38" s="163">
        <v>-0.71870000000000001</v>
      </c>
      <c r="BL38" s="163">
        <v>0</v>
      </c>
      <c r="BM38" s="163">
        <v>-0.3977</v>
      </c>
      <c r="BN38" s="163">
        <v>-144.68819999999999</v>
      </c>
      <c r="BO38" s="163">
        <v>38.392299999999999</v>
      </c>
      <c r="BP38" s="163">
        <v>38.0871</v>
      </c>
      <c r="BQ38" s="163">
        <v>3.4184999999999999</v>
      </c>
      <c r="BR38" s="163">
        <v>-193.07550000000001</v>
      </c>
      <c r="BS38" s="164"/>
      <c r="BT38" s="164"/>
      <c r="BU38" s="164"/>
      <c r="BV38" s="163">
        <v>6.0076999999999998</v>
      </c>
      <c r="BW38" s="163">
        <v>7.69</v>
      </c>
      <c r="BX38" s="163">
        <v>4.79</v>
      </c>
      <c r="BY38" s="163">
        <v>-15.6</v>
      </c>
      <c r="BZ38" s="163">
        <v>-1.34</v>
      </c>
      <c r="CA38" s="163">
        <v>-16.740400000000001</v>
      </c>
      <c r="CB38" s="163">
        <v>-17.008400000000002</v>
      </c>
      <c r="CC38" s="163">
        <v>20.9175</v>
      </c>
      <c r="CD38" s="163">
        <v>20.3017</v>
      </c>
      <c r="CE38" s="163">
        <v>-4.9695</v>
      </c>
      <c r="CF38" s="163">
        <v>-3.0674000000000001</v>
      </c>
      <c r="CG38" s="163">
        <v>-3.0381999999999998</v>
      </c>
      <c r="CH38" s="164"/>
      <c r="CI38" s="164"/>
      <c r="CJ38" s="164"/>
      <c r="CK38" s="164"/>
      <c r="CL38" s="163">
        <v>16.600000000000001</v>
      </c>
      <c r="CM38" s="163">
        <v>13.4</v>
      </c>
      <c r="CN38" s="163">
        <v>-0.77</v>
      </c>
      <c r="CO38" s="163">
        <v>29.935500000000001</v>
      </c>
      <c r="CP38" s="163">
        <v>30.1326</v>
      </c>
      <c r="CQ38" s="163">
        <v>28.404800000000002</v>
      </c>
      <c r="CR38" s="163">
        <v>87.485699999999994</v>
      </c>
      <c r="CS38" s="163">
        <v>86.808999999999997</v>
      </c>
      <c r="CT38" s="163">
        <v>-25.952200000000001</v>
      </c>
      <c r="CU38" s="163">
        <v>-61.653700000000001</v>
      </c>
      <c r="CV38" s="163">
        <v>-28.4025</v>
      </c>
      <c r="CW38" s="163">
        <v>3.0571999999999999</v>
      </c>
      <c r="CX38" s="164"/>
      <c r="CY38" s="163">
        <v>22.67</v>
      </c>
      <c r="CZ38" s="163">
        <v>11.098599999999999</v>
      </c>
      <c r="DA38" s="163">
        <v>11.233499999999999</v>
      </c>
      <c r="DB38" s="163">
        <v>-6.68</v>
      </c>
      <c r="DC38" s="164"/>
      <c r="DD38" s="164"/>
      <c r="DE38" s="164"/>
      <c r="DF38" s="163">
        <v>47.510599999999997</v>
      </c>
      <c r="DG38" s="163">
        <v>-10.9939</v>
      </c>
      <c r="DH38" s="163">
        <v>-3.2042000000000002</v>
      </c>
      <c r="DI38" s="163">
        <v>12.4</v>
      </c>
      <c r="DJ38" s="164"/>
      <c r="DK38" s="163">
        <v>-5.4870999999999999</v>
      </c>
      <c r="DL38" s="163">
        <v>0.94089999999999996</v>
      </c>
      <c r="DM38" s="163">
        <v>5.0518000000000001</v>
      </c>
      <c r="DN38" s="163">
        <v>8.5410000000000004</v>
      </c>
      <c r="DO38" s="163">
        <v>1.4</v>
      </c>
      <c r="DP38" s="163">
        <v>-0.59</v>
      </c>
      <c r="DQ38" s="163">
        <v>1.6895</v>
      </c>
      <c r="DR38" s="163">
        <v>-46.052599999999998</v>
      </c>
      <c r="DS38" s="163">
        <v>-5.38</v>
      </c>
      <c r="DT38" s="163">
        <v>-5.48</v>
      </c>
      <c r="DU38" s="163">
        <v>19.600000000000001</v>
      </c>
      <c r="DV38" s="163">
        <v>17.07</v>
      </c>
      <c r="DW38" s="163">
        <v>-41.509099999999997</v>
      </c>
      <c r="DX38" s="163">
        <v>-21.4909</v>
      </c>
      <c r="DY38" s="163">
        <v>-40.298999999999999</v>
      </c>
      <c r="DZ38" s="163">
        <v>-39.818199999999997</v>
      </c>
      <c r="EA38" s="164"/>
      <c r="EB38" s="163">
        <v>-20.042400000000001</v>
      </c>
      <c r="EC38" s="163">
        <v>-31.453399999999998</v>
      </c>
      <c r="ED38" s="163">
        <v>-31.290299999999998</v>
      </c>
      <c r="EE38" s="163">
        <v>-20.938500000000001</v>
      </c>
      <c r="EF38" s="163">
        <v>-24.795400000000001</v>
      </c>
      <c r="EG38" s="163">
        <v>-10.095000000000001</v>
      </c>
      <c r="EH38" s="163">
        <v>-92.218199999999996</v>
      </c>
      <c r="EI38" s="163">
        <v>10.2943</v>
      </c>
      <c r="EJ38" s="164"/>
      <c r="EK38" s="163">
        <v>-4.7073</v>
      </c>
      <c r="EL38" s="163">
        <v>-4.3855000000000004</v>
      </c>
      <c r="EM38" s="163">
        <v>8.2689000000000004</v>
      </c>
      <c r="EN38" s="163">
        <v>-3.4617</v>
      </c>
      <c r="EO38" s="164"/>
      <c r="EP38" s="163">
        <v>7.6959999999999997</v>
      </c>
      <c r="EQ38" s="163">
        <v>-26.643599999999999</v>
      </c>
      <c r="ER38" s="163">
        <v>-26.204799999999999</v>
      </c>
      <c r="ES38" s="163">
        <v>7.6897000000000002</v>
      </c>
      <c r="ET38" s="163">
        <v>0</v>
      </c>
      <c r="EU38" s="163">
        <v>-8.08</v>
      </c>
      <c r="EV38" s="163">
        <v>2.5</v>
      </c>
      <c r="EW38" s="163">
        <v>3.4316</v>
      </c>
      <c r="EX38" s="163">
        <v>0.70369999999999999</v>
      </c>
      <c r="EY38" s="163">
        <v>-8.7446999999999999</v>
      </c>
      <c r="EZ38" s="163">
        <v>-8.9940999999999995</v>
      </c>
      <c r="FA38" s="163">
        <v>6.4358000000000004</v>
      </c>
      <c r="FB38" s="163">
        <v>10.094799999999999</v>
      </c>
      <c r="FC38" s="163">
        <v>-25.504100000000001</v>
      </c>
      <c r="FD38" s="163">
        <v>4.5526999999999997</v>
      </c>
      <c r="FE38" s="164"/>
      <c r="FF38" s="163">
        <v>4.3339999999999996</v>
      </c>
      <c r="FG38" s="163">
        <v>0</v>
      </c>
      <c r="FH38" s="164"/>
      <c r="FI38" s="163">
        <v>0</v>
      </c>
      <c r="FJ38" s="163">
        <v>3.1817000000000002</v>
      </c>
      <c r="FK38" s="163">
        <v>3.1817000000000002</v>
      </c>
      <c r="FL38" s="163">
        <v>-15.406000000000001</v>
      </c>
      <c r="FM38" s="163">
        <v>22.281500000000001</v>
      </c>
      <c r="FN38" s="163">
        <v>22.6144</v>
      </c>
      <c r="FO38" s="163">
        <v>-6.9508000000000001</v>
      </c>
      <c r="FP38" s="164"/>
      <c r="FQ38" s="163">
        <v>19.508400000000002</v>
      </c>
      <c r="FR38" s="163">
        <v>-16.16</v>
      </c>
      <c r="FS38" s="163">
        <v>-0.6038</v>
      </c>
      <c r="FT38" s="163">
        <v>0.19070000000000001</v>
      </c>
      <c r="FU38" s="163">
        <v>0.56000000000000005</v>
      </c>
      <c r="FV38" s="163">
        <v>3.22</v>
      </c>
      <c r="FW38" s="163">
        <v>-19.407699999999998</v>
      </c>
      <c r="FX38" s="164"/>
      <c r="FY38" s="163">
        <v>1.65</v>
      </c>
      <c r="FZ38" s="163">
        <v>0.26100000000000001</v>
      </c>
      <c r="GA38" s="164"/>
      <c r="GB38" s="163">
        <v>-5.3</v>
      </c>
      <c r="GC38" s="163">
        <v>-10.1126</v>
      </c>
      <c r="GD38" s="163">
        <v>0.19470000000000001</v>
      </c>
      <c r="GE38" s="163">
        <v>-4.08</v>
      </c>
      <c r="GF38" s="163">
        <v>30.614599999999999</v>
      </c>
      <c r="GG38" s="164"/>
      <c r="GH38" s="163">
        <v>23.366800000000001</v>
      </c>
      <c r="GI38" s="163">
        <v>-5.0149999999999997</v>
      </c>
      <c r="GJ38" s="163">
        <v>-5.4633000000000003</v>
      </c>
      <c r="GK38" s="163">
        <v>2.6057999999999999</v>
      </c>
      <c r="GL38" s="164"/>
      <c r="GM38" s="164"/>
      <c r="GN38" s="163">
        <v>-11.6236</v>
      </c>
      <c r="GO38" s="163">
        <v>-1.9089</v>
      </c>
      <c r="GP38" s="163">
        <v>3.6375999999999999</v>
      </c>
      <c r="GQ38" s="163">
        <v>-23.342099999999999</v>
      </c>
      <c r="GR38" s="163">
        <v>6.3794000000000004</v>
      </c>
      <c r="GS38" s="163">
        <v>5.7735000000000003</v>
      </c>
      <c r="GT38" s="163">
        <v>122.4479</v>
      </c>
      <c r="GU38" s="163">
        <v>-7.6647999999999996</v>
      </c>
      <c r="GV38" s="163">
        <v>-10.701000000000001</v>
      </c>
      <c r="GW38" s="163">
        <v>-3.9874999999999998</v>
      </c>
      <c r="GX38" s="163">
        <v>3.4771000000000001</v>
      </c>
      <c r="GY38" s="163">
        <v>5.6188000000000002</v>
      </c>
      <c r="GZ38" s="163">
        <v>5.7755999999999998</v>
      </c>
      <c r="HA38" s="163">
        <v>2.8978000000000002</v>
      </c>
      <c r="HB38" s="163">
        <v>7.6020000000000003</v>
      </c>
      <c r="HC38" s="163">
        <v>8.8765999999999998</v>
      </c>
      <c r="HD38" s="164"/>
      <c r="HE38" s="164"/>
      <c r="HF38" s="163">
        <v>-16.013300000000001</v>
      </c>
      <c r="HG38" s="163">
        <v>23.526499999999999</v>
      </c>
      <c r="HH38" s="163">
        <v>158.1413</v>
      </c>
      <c r="HI38" s="163">
        <v>5.2920999999999996</v>
      </c>
      <c r="HJ38" s="163">
        <v>5.0042</v>
      </c>
      <c r="HK38" s="163">
        <v>-6.5742000000000003</v>
      </c>
      <c r="HL38" s="164"/>
      <c r="HM38" s="163">
        <v>0</v>
      </c>
      <c r="HN38" s="163">
        <v>0</v>
      </c>
      <c r="HO38" s="163">
        <v>12.6843</v>
      </c>
      <c r="HP38" s="164"/>
      <c r="HQ38" s="163">
        <v>-10.3973</v>
      </c>
      <c r="HR38" s="163">
        <v>-9.8480000000000008</v>
      </c>
      <c r="HS38" s="163">
        <v>-1.2332000000000001</v>
      </c>
      <c r="HT38" s="163">
        <v>-1.7997000000000001</v>
      </c>
      <c r="HU38" s="163">
        <v>37.25</v>
      </c>
      <c r="HV38" s="163">
        <v>37.090000000000003</v>
      </c>
      <c r="HW38" s="164"/>
      <c r="HX38" s="163">
        <v>-22.8</v>
      </c>
      <c r="HY38" s="163">
        <v>0.63449999999999995</v>
      </c>
      <c r="HZ38" s="163">
        <v>1.6</v>
      </c>
      <c r="IA38" s="163">
        <v>81.291700000000006</v>
      </c>
      <c r="IB38" s="163">
        <v>23.816600000000001</v>
      </c>
      <c r="IC38" s="163">
        <v>23.741299999999999</v>
      </c>
      <c r="ID38" s="163">
        <v>-17.8</v>
      </c>
      <c r="IE38" s="163">
        <v>-37.1</v>
      </c>
      <c r="IF38" s="163">
        <v>-7.1</v>
      </c>
      <c r="IG38" s="163">
        <v>-7.7</v>
      </c>
      <c r="IH38" s="164"/>
      <c r="II38" s="163">
        <v>-17.793600000000001</v>
      </c>
      <c r="IJ38" s="163">
        <v>-246.2285</v>
      </c>
      <c r="IK38" s="163">
        <v>-61.874699999999997</v>
      </c>
      <c r="IL38" s="163">
        <v>0</v>
      </c>
      <c r="IM38" s="163">
        <v>-67.730800000000002</v>
      </c>
      <c r="IN38" s="163">
        <v>-27.352399999999999</v>
      </c>
      <c r="IO38" s="163">
        <v>132.6422</v>
      </c>
      <c r="IP38" s="163">
        <v>38.255299999999998</v>
      </c>
      <c r="IQ38" s="163">
        <v>173.11240000000001</v>
      </c>
      <c r="IR38" s="163">
        <v>82.561599999999999</v>
      </c>
      <c r="IS38" s="163">
        <v>58.193300000000001</v>
      </c>
      <c r="IT38" s="163">
        <v>18.463100000000001</v>
      </c>
      <c r="IU38" s="163">
        <v>16.417899999999999</v>
      </c>
      <c r="IV38" s="163">
        <v>-58.850200000000001</v>
      </c>
      <c r="IW38" s="163">
        <v>0</v>
      </c>
      <c r="IX38" s="163">
        <v>-200.5839</v>
      </c>
      <c r="IY38" s="163">
        <v>-55.9163</v>
      </c>
      <c r="IZ38" s="163">
        <v>54.9193</v>
      </c>
      <c r="JA38" s="163">
        <v>-0.30399999999999999</v>
      </c>
      <c r="JB38" s="164"/>
      <c r="JC38" s="163">
        <v>-9.6</v>
      </c>
      <c r="JD38" s="163">
        <v>-0.60399999999999998</v>
      </c>
      <c r="JE38" s="163">
        <v>-0.61299999999999999</v>
      </c>
      <c r="JF38" s="163">
        <v>9.1199999999999992</v>
      </c>
      <c r="JG38" s="163">
        <v>-9.2799999999999994</v>
      </c>
      <c r="JH38" s="163">
        <v>-2.1781999999999999</v>
      </c>
      <c r="JI38" s="163">
        <v>5.1285999999999996</v>
      </c>
      <c r="JJ38" s="163">
        <v>8.3238000000000003</v>
      </c>
      <c r="JK38" s="163">
        <v>-9.1112000000000002</v>
      </c>
      <c r="JL38" s="163">
        <v>-7.5</v>
      </c>
      <c r="JM38" s="163">
        <v>0.53</v>
      </c>
      <c r="JN38" s="163">
        <v>-0.49099999999999999</v>
      </c>
      <c r="JO38" s="163">
        <v>2.6915</v>
      </c>
      <c r="JP38" s="164"/>
      <c r="JQ38" s="163">
        <v>7.0960999999999999</v>
      </c>
      <c r="JR38" s="164"/>
      <c r="JS38" s="163">
        <v>5.7807000000000004</v>
      </c>
      <c r="JT38" s="164"/>
      <c r="JU38" s="163">
        <v>27.7</v>
      </c>
      <c r="JV38" s="163">
        <v>1.6817</v>
      </c>
      <c r="JW38" s="163">
        <v>0.96</v>
      </c>
      <c r="JX38" s="164"/>
      <c r="JY38" s="163">
        <v>-7.2382999999999997</v>
      </c>
      <c r="JZ38" s="163">
        <v>-4.1452</v>
      </c>
      <c r="KA38" s="163">
        <v>-26.1358</v>
      </c>
      <c r="KB38" s="163">
        <v>-6.2457000000000003</v>
      </c>
      <c r="KC38" s="163">
        <v>-3.0766</v>
      </c>
      <c r="KD38" s="163">
        <v>-24.8994</v>
      </c>
      <c r="KE38" s="163">
        <v>-3.206</v>
      </c>
      <c r="KF38" s="163">
        <v>-30.5</v>
      </c>
      <c r="KG38" s="163">
        <v>17.100000000000001</v>
      </c>
      <c r="KH38" s="163">
        <v>75.236500000000007</v>
      </c>
      <c r="KI38" s="163">
        <v>-143.98179999999999</v>
      </c>
    </row>
    <row r="39" spans="1:295" ht="18" customHeight="1" x14ac:dyDescent="0.3">
      <c r="A39" s="160" t="s">
        <v>48</v>
      </c>
      <c r="B39" s="160" t="s">
        <v>821</v>
      </c>
      <c r="C39" s="164">
        <v>0</v>
      </c>
      <c r="D39" s="163">
        <v>-0.17560000000000001</v>
      </c>
      <c r="E39" s="163">
        <v>-12.2965</v>
      </c>
      <c r="F39" s="163">
        <v>1.3656999999999999</v>
      </c>
      <c r="G39" s="163">
        <v>9.4229000000000003</v>
      </c>
      <c r="H39" s="164"/>
      <c r="I39" s="163">
        <v>13.8789</v>
      </c>
      <c r="J39" s="164"/>
      <c r="K39" s="163">
        <v>11.132400000000001</v>
      </c>
      <c r="L39" s="163">
        <v>4.3479000000000001</v>
      </c>
      <c r="M39" s="163">
        <v>5.7488000000000001</v>
      </c>
      <c r="N39" s="163">
        <v>-15.54</v>
      </c>
      <c r="O39" s="163">
        <v>-19.8</v>
      </c>
      <c r="P39" s="164"/>
      <c r="Q39" s="163">
        <v>1.6559999999999999</v>
      </c>
      <c r="R39" s="163">
        <v>-11</v>
      </c>
      <c r="S39" s="163">
        <v>2.3401000000000001</v>
      </c>
      <c r="T39" s="163">
        <v>-0.50119999999999998</v>
      </c>
      <c r="U39" s="163">
        <v>6.5685000000000002</v>
      </c>
      <c r="V39" s="164"/>
      <c r="W39" s="163">
        <v>11.5174</v>
      </c>
      <c r="X39" s="163">
        <v>4.0549999999999997</v>
      </c>
      <c r="Y39" s="163">
        <v>4.6800000000000001E-2</v>
      </c>
      <c r="Z39" s="163">
        <v>2.6848000000000001</v>
      </c>
      <c r="AA39" s="164"/>
      <c r="AB39" s="163">
        <v>-0.79569999999999996</v>
      </c>
      <c r="AC39" s="163">
        <v>-1.0329999999999999</v>
      </c>
      <c r="AD39" s="163">
        <v>-1.018</v>
      </c>
      <c r="AE39" s="163">
        <v>-1.9930000000000001</v>
      </c>
      <c r="AF39" s="163">
        <v>-4.4400000000000004</v>
      </c>
      <c r="AG39" s="163">
        <v>-13.2</v>
      </c>
      <c r="AH39" s="163">
        <v>-1.0569999999999999</v>
      </c>
      <c r="AI39" s="163">
        <v>0.42599999999999999</v>
      </c>
      <c r="AJ39" s="163">
        <v>-15.9</v>
      </c>
      <c r="AK39" s="163">
        <v>-15.88</v>
      </c>
      <c r="AL39" s="164"/>
      <c r="AM39" s="163">
        <v>-9.8800000000000008</v>
      </c>
      <c r="AN39" s="163">
        <v>-9.99</v>
      </c>
      <c r="AO39" s="163">
        <v>3.7141000000000002</v>
      </c>
      <c r="AP39" s="163">
        <v>4.1580000000000004</v>
      </c>
      <c r="AQ39" s="163">
        <v>14.1088</v>
      </c>
      <c r="AR39" s="163">
        <v>15.8438</v>
      </c>
      <c r="AS39" s="163">
        <v>-9.0402000000000005</v>
      </c>
      <c r="AT39" s="163">
        <v>-9.5111000000000008</v>
      </c>
      <c r="AU39" s="163">
        <v>-9.7026000000000003</v>
      </c>
      <c r="AV39" s="163">
        <v>12.7995</v>
      </c>
      <c r="AW39" s="163">
        <v>15.2735</v>
      </c>
      <c r="AX39" s="163">
        <v>-13.6638</v>
      </c>
      <c r="AY39" s="163">
        <v>-11.3865</v>
      </c>
      <c r="AZ39" s="163">
        <v>3.1686999999999999</v>
      </c>
      <c r="BA39" s="163">
        <v>16.393799999999999</v>
      </c>
      <c r="BB39" s="163">
        <v>92.873500000000007</v>
      </c>
      <c r="BC39" s="163">
        <v>9.3338000000000001</v>
      </c>
      <c r="BD39" s="163">
        <v>-5.8</v>
      </c>
      <c r="BE39" s="163">
        <v>-6.1</v>
      </c>
      <c r="BF39" s="163">
        <v>-26.861699999999999</v>
      </c>
      <c r="BG39" s="163">
        <v>-26.1614</v>
      </c>
      <c r="BH39" s="163">
        <v>-2.1888000000000001</v>
      </c>
      <c r="BI39" s="164"/>
      <c r="BJ39" s="163">
        <v>10.4047</v>
      </c>
      <c r="BK39" s="163">
        <v>-1.0165</v>
      </c>
      <c r="BL39" s="164"/>
      <c r="BM39" s="163">
        <v>-0.35749999999999998</v>
      </c>
      <c r="BN39" s="163">
        <v>-132.75550000000001</v>
      </c>
      <c r="BO39" s="163">
        <v>36.591700000000003</v>
      </c>
      <c r="BP39" s="163">
        <v>36.4696</v>
      </c>
      <c r="BQ39" s="163">
        <v>2.0495000000000001</v>
      </c>
      <c r="BR39" s="163">
        <v>-188.0147</v>
      </c>
      <c r="BS39" s="164"/>
      <c r="BT39" s="164"/>
      <c r="BU39" s="164"/>
      <c r="BV39" s="163">
        <v>7.0555000000000003</v>
      </c>
      <c r="BW39" s="163">
        <v>7.66</v>
      </c>
      <c r="BX39" s="163">
        <v>4.82</v>
      </c>
      <c r="BY39" s="163">
        <v>-15.56</v>
      </c>
      <c r="BZ39" s="163">
        <v>-1.65</v>
      </c>
      <c r="CA39" s="163">
        <v>-19.285599999999999</v>
      </c>
      <c r="CB39" s="163">
        <v>-19.955400000000001</v>
      </c>
      <c r="CC39" s="163">
        <v>19.020499999999998</v>
      </c>
      <c r="CD39" s="163">
        <v>17.828800000000001</v>
      </c>
      <c r="CE39" s="163">
        <v>-3.7936000000000001</v>
      </c>
      <c r="CF39" s="163">
        <v>-0.35759999999999997</v>
      </c>
      <c r="CG39" s="163">
        <v>-0.28070000000000001</v>
      </c>
      <c r="CH39" s="164"/>
      <c r="CI39" s="164"/>
      <c r="CJ39" s="164"/>
      <c r="CK39" s="164"/>
      <c r="CL39" s="163">
        <v>15.7</v>
      </c>
      <c r="CM39" s="163">
        <v>12.6</v>
      </c>
      <c r="CN39" s="163">
        <v>-0.68</v>
      </c>
      <c r="CO39" s="163">
        <v>31.325500000000002</v>
      </c>
      <c r="CP39" s="163">
        <v>31.040199999999999</v>
      </c>
      <c r="CQ39" s="163">
        <v>29.2164</v>
      </c>
      <c r="CR39" s="163">
        <v>86.820099999999996</v>
      </c>
      <c r="CS39" s="163">
        <v>87.044499999999999</v>
      </c>
      <c r="CT39" s="163">
        <v>-24.840499999999999</v>
      </c>
      <c r="CU39" s="163">
        <v>-63.804499999999997</v>
      </c>
      <c r="CV39" s="163">
        <v>-27.1326</v>
      </c>
      <c r="CW39" s="163">
        <v>2.9906999999999999</v>
      </c>
      <c r="CX39" s="163">
        <v>0</v>
      </c>
      <c r="CY39" s="163">
        <v>22.12</v>
      </c>
      <c r="CZ39" s="163">
        <v>11.098599999999999</v>
      </c>
      <c r="DA39" s="163">
        <v>11.0382</v>
      </c>
      <c r="DB39" s="163">
        <v>-6.57</v>
      </c>
      <c r="DC39" s="164"/>
      <c r="DD39" s="164"/>
      <c r="DE39" s="164"/>
      <c r="DF39" s="163">
        <v>43.794199999999996</v>
      </c>
      <c r="DG39" s="163">
        <v>-10.9697</v>
      </c>
      <c r="DH39" s="163">
        <v>-3.0752000000000002</v>
      </c>
      <c r="DI39" s="164"/>
      <c r="DJ39" s="163">
        <v>13.5</v>
      </c>
      <c r="DK39" s="163">
        <v>-5.4858000000000002</v>
      </c>
      <c r="DL39" s="163">
        <v>0.56689999999999996</v>
      </c>
      <c r="DM39" s="163">
        <v>4.7363999999999997</v>
      </c>
      <c r="DN39" s="163">
        <v>8.1699000000000002</v>
      </c>
      <c r="DO39" s="163">
        <v>1.1399999999999999</v>
      </c>
      <c r="DP39" s="163">
        <v>-0.97</v>
      </c>
      <c r="DQ39" s="163">
        <v>1.4105000000000001</v>
      </c>
      <c r="DR39" s="163">
        <v>-42.677399999999999</v>
      </c>
      <c r="DS39" s="163">
        <v>-5.25</v>
      </c>
      <c r="DT39" s="163">
        <v>-5.42</v>
      </c>
      <c r="DU39" s="163">
        <v>18.57</v>
      </c>
      <c r="DV39" s="163">
        <v>16.79</v>
      </c>
      <c r="DW39" s="163">
        <v>-39.163600000000002</v>
      </c>
      <c r="DX39" s="163">
        <v>-19.818200000000001</v>
      </c>
      <c r="DY39" s="163">
        <v>-39.682400000000001</v>
      </c>
      <c r="DZ39" s="163">
        <v>-40.0182</v>
      </c>
      <c r="EA39" s="164"/>
      <c r="EB39" s="163">
        <v>-21.224699999999999</v>
      </c>
      <c r="EC39" s="163">
        <v>-31.811</v>
      </c>
      <c r="ED39" s="163">
        <v>-31.764199999999999</v>
      </c>
      <c r="EE39" s="163">
        <v>-21.229800000000001</v>
      </c>
      <c r="EF39" s="163">
        <v>-24.9252</v>
      </c>
      <c r="EG39" s="163">
        <v>-9.9280000000000008</v>
      </c>
      <c r="EH39" s="163">
        <v>-90.529700000000005</v>
      </c>
      <c r="EI39" s="163">
        <v>6.7058</v>
      </c>
      <c r="EJ39" s="164"/>
      <c r="EK39" s="163">
        <v>-4.5049000000000001</v>
      </c>
      <c r="EL39" s="163">
        <v>-4.3006000000000002</v>
      </c>
      <c r="EM39" s="163">
        <v>14.3604</v>
      </c>
      <c r="EN39" s="163">
        <v>-4.1902999999999997</v>
      </c>
      <c r="EO39" s="164"/>
      <c r="EP39" s="163">
        <v>2.5760000000000001</v>
      </c>
      <c r="EQ39" s="163">
        <v>-27.2057</v>
      </c>
      <c r="ER39" s="163">
        <v>-26.980599999999999</v>
      </c>
      <c r="ES39" s="163">
        <v>8.2949000000000002</v>
      </c>
      <c r="ET39" s="163">
        <v>0</v>
      </c>
      <c r="EU39" s="163">
        <v>-7.54</v>
      </c>
      <c r="EV39" s="163">
        <v>-0.1</v>
      </c>
      <c r="EW39" s="163">
        <v>3.3243</v>
      </c>
      <c r="EX39" s="163">
        <v>0.58430000000000004</v>
      </c>
      <c r="EY39" s="163">
        <v>-8.6395</v>
      </c>
      <c r="EZ39" s="163">
        <v>-8.9328000000000003</v>
      </c>
      <c r="FA39" s="163">
        <v>6.0233999999999996</v>
      </c>
      <c r="FB39" s="163">
        <v>11.5748</v>
      </c>
      <c r="FC39" s="163">
        <v>-26.592400000000001</v>
      </c>
      <c r="FD39" s="163">
        <v>4.7126000000000001</v>
      </c>
      <c r="FE39" s="164"/>
      <c r="FF39" s="163">
        <v>4.4703999999999997</v>
      </c>
      <c r="FG39" s="164"/>
      <c r="FH39" s="164"/>
      <c r="FI39" s="164"/>
      <c r="FJ39" s="163">
        <v>6.0284000000000004</v>
      </c>
      <c r="FK39" s="163">
        <v>6.0284000000000004</v>
      </c>
      <c r="FL39" s="163">
        <v>-14.5687</v>
      </c>
      <c r="FM39" s="163">
        <v>22.873799999999999</v>
      </c>
      <c r="FN39" s="163">
        <v>22.325800000000001</v>
      </c>
      <c r="FO39" s="163">
        <v>-6.0785999999999998</v>
      </c>
      <c r="FP39" s="164"/>
      <c r="FQ39" s="163">
        <v>19.693899999999999</v>
      </c>
      <c r="FR39" s="163">
        <v>-16.07</v>
      </c>
      <c r="FS39" s="163">
        <v>-1.3088</v>
      </c>
      <c r="FT39" s="163">
        <v>0.19159999999999999</v>
      </c>
      <c r="FU39" s="163">
        <v>1.18</v>
      </c>
      <c r="FV39" s="163">
        <v>2.5099999999999998</v>
      </c>
      <c r="FW39" s="163">
        <v>-18.758400000000002</v>
      </c>
      <c r="FX39" s="164"/>
      <c r="FY39" s="163">
        <v>1.5289999999999999</v>
      </c>
      <c r="FZ39" s="163">
        <v>0.47</v>
      </c>
      <c r="GA39" s="164"/>
      <c r="GB39" s="163">
        <v>-4.2699999999999996</v>
      </c>
      <c r="GC39" s="163">
        <v>-11.1294</v>
      </c>
      <c r="GD39" s="163">
        <v>-2.1619999999999999</v>
      </c>
      <c r="GE39" s="163">
        <v>-4.01</v>
      </c>
      <c r="GF39" s="163">
        <v>31.3828</v>
      </c>
      <c r="GG39" s="164"/>
      <c r="GH39" s="163">
        <v>24.5244</v>
      </c>
      <c r="GI39" s="163">
        <v>-5.6784999999999997</v>
      </c>
      <c r="GJ39" s="163">
        <v>-6.0930999999999997</v>
      </c>
      <c r="GK39" s="163">
        <v>2.6097999999999999</v>
      </c>
      <c r="GL39" s="164"/>
      <c r="GM39" s="164"/>
      <c r="GN39" s="163">
        <v>-11.755100000000001</v>
      </c>
      <c r="GO39" s="163">
        <v>-2.2090000000000001</v>
      </c>
      <c r="GP39" s="163">
        <v>3.5432000000000001</v>
      </c>
      <c r="GQ39" s="163">
        <v>-22.820399999999999</v>
      </c>
      <c r="GR39" s="163">
        <v>5.6505000000000001</v>
      </c>
      <c r="GS39" s="163">
        <v>5.4146999999999998</v>
      </c>
      <c r="GT39" s="163">
        <v>124.1347</v>
      </c>
      <c r="GU39" s="163">
        <v>-7.6334</v>
      </c>
      <c r="GV39" s="163">
        <v>-10.526899999999999</v>
      </c>
      <c r="GW39" s="163">
        <v>-5.2404999999999999</v>
      </c>
      <c r="GX39" s="163">
        <v>3.9661</v>
      </c>
      <c r="GY39" s="163">
        <v>5.6040999999999999</v>
      </c>
      <c r="GZ39" s="163">
        <v>5.6569000000000003</v>
      </c>
      <c r="HA39" s="163">
        <v>3</v>
      </c>
      <c r="HB39" s="163">
        <v>7.1683000000000003</v>
      </c>
      <c r="HC39" s="163">
        <v>7.9611000000000001</v>
      </c>
      <c r="HD39" s="164"/>
      <c r="HE39" s="164"/>
      <c r="HF39" s="163">
        <v>-20.242000000000001</v>
      </c>
      <c r="HG39" s="163">
        <v>28.795100000000001</v>
      </c>
      <c r="HH39" s="163">
        <v>157.8511</v>
      </c>
      <c r="HI39" s="163">
        <v>12.3329</v>
      </c>
      <c r="HJ39" s="163">
        <v>10.8383</v>
      </c>
      <c r="HK39" s="163">
        <v>-7.8837000000000002</v>
      </c>
      <c r="HL39" s="164"/>
      <c r="HM39" s="163">
        <v>0</v>
      </c>
      <c r="HN39" s="163">
        <v>0</v>
      </c>
      <c r="HO39" s="164"/>
      <c r="HP39" s="163">
        <v>16.912500000000001</v>
      </c>
      <c r="HQ39" s="163">
        <v>-8.7164000000000001</v>
      </c>
      <c r="HR39" s="163">
        <v>-8.0846999999999998</v>
      </c>
      <c r="HS39" s="163">
        <v>-2.0629</v>
      </c>
      <c r="HT39" s="163">
        <v>-2.0869</v>
      </c>
      <c r="HU39" s="163">
        <v>32.32</v>
      </c>
      <c r="HV39" s="163">
        <v>32.22</v>
      </c>
      <c r="HW39" s="163">
        <v>-29.5</v>
      </c>
      <c r="HX39" s="163">
        <v>-29.4</v>
      </c>
      <c r="HY39" s="163">
        <v>0.58140000000000003</v>
      </c>
      <c r="HZ39" s="163">
        <v>1.6</v>
      </c>
      <c r="IA39" s="163">
        <v>80.274199999999993</v>
      </c>
      <c r="IB39" s="163">
        <v>26.577500000000001</v>
      </c>
      <c r="IC39" s="163">
        <v>26.677499999999998</v>
      </c>
      <c r="ID39" s="163">
        <v>-18.2</v>
      </c>
      <c r="IE39" s="163">
        <v>-41</v>
      </c>
      <c r="IF39" s="163">
        <v>-8.8000000000000007</v>
      </c>
      <c r="IG39" s="163">
        <v>-9.4</v>
      </c>
      <c r="IH39" s="163">
        <v>-17.628599999999999</v>
      </c>
      <c r="II39" s="163">
        <v>-17.495699999999999</v>
      </c>
      <c r="IJ39" s="163">
        <v>-247.38069999999999</v>
      </c>
      <c r="IK39" s="163">
        <v>-64.575999999999993</v>
      </c>
      <c r="IL39" s="163">
        <v>0</v>
      </c>
      <c r="IM39" s="163">
        <v>-62.786900000000003</v>
      </c>
      <c r="IN39" s="163">
        <v>-26.5458</v>
      </c>
      <c r="IO39" s="163">
        <v>142.53720000000001</v>
      </c>
      <c r="IP39" s="163">
        <v>25.872699999999998</v>
      </c>
      <c r="IQ39" s="163">
        <v>188.2517</v>
      </c>
      <c r="IR39" s="163">
        <v>74.004499999999993</v>
      </c>
      <c r="IS39" s="163">
        <v>71.843299999999999</v>
      </c>
      <c r="IT39" s="163">
        <v>20.172799999999999</v>
      </c>
      <c r="IU39" s="163">
        <v>17.0016</v>
      </c>
      <c r="IV39" s="163">
        <v>-75.417400000000001</v>
      </c>
      <c r="IW39" s="163">
        <v>0</v>
      </c>
      <c r="IX39" s="163">
        <v>-191.15790000000001</v>
      </c>
      <c r="IY39" s="163">
        <v>-43.835599999999999</v>
      </c>
      <c r="IZ39" s="163">
        <v>46.749299999999998</v>
      </c>
      <c r="JA39" s="163">
        <v>-0.5383</v>
      </c>
      <c r="JB39" s="164"/>
      <c r="JC39" s="163">
        <v>-11.44</v>
      </c>
      <c r="JD39" s="163">
        <v>-1.3819999999999999</v>
      </c>
      <c r="JE39" s="163">
        <v>-1.391</v>
      </c>
      <c r="JF39" s="163">
        <v>8.8000000000000007</v>
      </c>
      <c r="JG39" s="163">
        <v>-8.9600000000000009</v>
      </c>
      <c r="JH39" s="163">
        <v>-1.8271999999999999</v>
      </c>
      <c r="JI39" s="163">
        <v>3.7216999999999998</v>
      </c>
      <c r="JJ39" s="163">
        <v>7.8537999999999997</v>
      </c>
      <c r="JK39" s="163">
        <v>-8.0551999999999992</v>
      </c>
      <c r="JL39" s="163">
        <v>-6.9</v>
      </c>
      <c r="JM39" s="163">
        <v>-0.55400000000000005</v>
      </c>
      <c r="JN39" s="163">
        <v>-0.314</v>
      </c>
      <c r="JO39" s="163">
        <v>2.6977000000000002</v>
      </c>
      <c r="JP39" s="164"/>
      <c r="JQ39" s="163">
        <v>6.1528</v>
      </c>
      <c r="JR39" s="164"/>
      <c r="JS39" s="163">
        <v>6.3052999999999999</v>
      </c>
      <c r="JT39" s="164"/>
      <c r="JU39" s="163">
        <v>29.6</v>
      </c>
      <c r="JV39" s="163">
        <v>0.68740000000000001</v>
      </c>
      <c r="JW39" s="163">
        <v>0.86</v>
      </c>
      <c r="JX39" s="164"/>
      <c r="JY39" s="163">
        <v>-8.2949999999999999</v>
      </c>
      <c r="JZ39" s="163">
        <v>-3.5562999999999998</v>
      </c>
      <c r="KA39" s="163">
        <v>-25.105799999999999</v>
      </c>
      <c r="KB39" s="163">
        <v>-8.0508000000000006</v>
      </c>
      <c r="KC39" s="163">
        <v>-3.5224000000000002</v>
      </c>
      <c r="KD39" s="163">
        <v>-23.975100000000001</v>
      </c>
      <c r="KE39" s="163">
        <v>-3.4262000000000001</v>
      </c>
      <c r="KF39" s="163">
        <v>-32.299999999999997</v>
      </c>
      <c r="KG39" s="163">
        <v>16.5</v>
      </c>
      <c r="KH39" s="163">
        <v>71.474800000000002</v>
      </c>
      <c r="KI39" s="163">
        <v>-142.61019999999999</v>
      </c>
    </row>
    <row r="40" spans="1:295" ht="18" customHeight="1" x14ac:dyDescent="0.3">
      <c r="A40" s="160" t="s">
        <v>48</v>
      </c>
      <c r="B40" s="160" t="s">
        <v>822</v>
      </c>
      <c r="C40" s="166">
        <v>0</v>
      </c>
      <c r="D40" s="165">
        <v>-1.1950000000000001</v>
      </c>
      <c r="E40" s="165">
        <v>-10.5526</v>
      </c>
      <c r="F40" s="165">
        <v>4.2977999999999996</v>
      </c>
      <c r="G40" s="165">
        <v>9.5969999999999995</v>
      </c>
      <c r="H40" s="166"/>
      <c r="I40" s="165">
        <v>13.377800000000001</v>
      </c>
      <c r="J40" s="166"/>
      <c r="K40" s="165">
        <v>10.6122</v>
      </c>
      <c r="L40" s="165">
        <v>3.9918999999999998</v>
      </c>
      <c r="M40" s="165">
        <v>5.3483000000000001</v>
      </c>
      <c r="N40" s="165">
        <v>-15.54</v>
      </c>
      <c r="O40" s="165">
        <v>-19.8</v>
      </c>
      <c r="P40" s="165">
        <v>-4.4000000000000004</v>
      </c>
      <c r="Q40" s="166"/>
      <c r="R40" s="165">
        <v>-11</v>
      </c>
      <c r="S40" s="165">
        <v>1.8169999999999999</v>
      </c>
      <c r="T40" s="165">
        <v>0.12970000000000001</v>
      </c>
      <c r="U40" s="165">
        <v>6.4645999999999999</v>
      </c>
      <c r="V40" s="165">
        <v>0</v>
      </c>
      <c r="W40" s="165">
        <v>11.103300000000001</v>
      </c>
      <c r="X40" s="165">
        <v>4.0961999999999996</v>
      </c>
      <c r="Y40" s="165">
        <v>6.6400000000000001E-2</v>
      </c>
      <c r="Z40" s="165">
        <v>2.6989999999999998</v>
      </c>
      <c r="AA40" s="166"/>
      <c r="AB40" s="165">
        <v>-0.50860000000000005</v>
      </c>
      <c r="AC40" s="165">
        <v>-1.1200000000000001</v>
      </c>
      <c r="AD40" s="165">
        <v>-1.123</v>
      </c>
      <c r="AE40" s="165">
        <v>-2.8610000000000002</v>
      </c>
      <c r="AF40" s="165">
        <v>-4.4400000000000004</v>
      </c>
      <c r="AG40" s="166"/>
      <c r="AH40" s="165">
        <v>-1.5660000000000001</v>
      </c>
      <c r="AI40" s="165">
        <v>0.40600000000000003</v>
      </c>
      <c r="AJ40" s="165">
        <v>-18.39</v>
      </c>
      <c r="AK40" s="165">
        <v>-16.329999999999998</v>
      </c>
      <c r="AL40" s="165">
        <v>-10</v>
      </c>
      <c r="AM40" s="165">
        <v>-8.9700000000000006</v>
      </c>
      <c r="AN40" s="165">
        <v>-8.9700000000000006</v>
      </c>
      <c r="AO40" s="165">
        <v>3.5466000000000002</v>
      </c>
      <c r="AP40" s="165">
        <v>4.3013000000000003</v>
      </c>
      <c r="AQ40" s="165">
        <v>15.679399999999999</v>
      </c>
      <c r="AR40" s="165">
        <v>17.9467</v>
      </c>
      <c r="AS40" s="165">
        <v>-6.4930000000000003</v>
      </c>
      <c r="AT40" s="165">
        <v>-9.5111000000000008</v>
      </c>
      <c r="AU40" s="165">
        <v>-10.208600000000001</v>
      </c>
      <c r="AV40" s="165">
        <v>2.1255000000000002</v>
      </c>
      <c r="AW40" s="165">
        <v>1.9035</v>
      </c>
      <c r="AX40" s="165">
        <v>-9.5111000000000008</v>
      </c>
      <c r="AY40" s="165">
        <v>-6.9659000000000004</v>
      </c>
      <c r="AZ40" s="165">
        <v>0.8014</v>
      </c>
      <c r="BA40" s="165">
        <v>4.9311999999999996</v>
      </c>
      <c r="BB40" s="165">
        <v>97.704700000000003</v>
      </c>
      <c r="BC40" s="165">
        <v>10.5153</v>
      </c>
      <c r="BD40" s="165">
        <v>-6.4</v>
      </c>
      <c r="BE40" s="165">
        <v>-6.8</v>
      </c>
      <c r="BF40" s="165">
        <v>-28.3764</v>
      </c>
      <c r="BG40" s="165">
        <v>-28.3385</v>
      </c>
      <c r="BH40" s="165">
        <v>-2.0076000000000001</v>
      </c>
      <c r="BI40" s="166"/>
      <c r="BJ40" s="165">
        <v>9.0373000000000001</v>
      </c>
      <c r="BK40" s="165">
        <v>-1.038</v>
      </c>
      <c r="BL40" s="166"/>
      <c r="BM40" s="165">
        <v>-0.59670000000000001</v>
      </c>
      <c r="BN40" s="165">
        <v>-150.4562</v>
      </c>
      <c r="BO40" s="165">
        <v>35.187800000000003</v>
      </c>
      <c r="BP40" s="165">
        <v>35.279400000000003</v>
      </c>
      <c r="BQ40" s="165">
        <v>12.5106</v>
      </c>
      <c r="BR40" s="165">
        <v>-195.7509</v>
      </c>
      <c r="BS40" s="166"/>
      <c r="BT40" s="166"/>
      <c r="BU40" s="166"/>
      <c r="BV40" s="165">
        <v>5.9078999999999997</v>
      </c>
      <c r="BW40" s="165">
        <v>7.61</v>
      </c>
      <c r="BX40" s="165">
        <v>4.78</v>
      </c>
      <c r="BY40" s="165">
        <v>-15.93</v>
      </c>
      <c r="BZ40" s="165">
        <v>-1.57</v>
      </c>
      <c r="CA40" s="165">
        <v>-18.213999999999999</v>
      </c>
      <c r="CB40" s="165">
        <v>-18.4819</v>
      </c>
      <c r="CC40" s="165">
        <v>22.994399999999999</v>
      </c>
      <c r="CD40" s="165">
        <v>22.554400000000001</v>
      </c>
      <c r="CE40" s="165">
        <v>-5.0303000000000004</v>
      </c>
      <c r="CF40" s="165">
        <v>0.41099999999999998</v>
      </c>
      <c r="CG40" s="165">
        <v>0.62439999999999996</v>
      </c>
      <c r="CH40" s="166"/>
      <c r="CI40" s="166"/>
      <c r="CJ40" s="166"/>
      <c r="CK40" s="166"/>
      <c r="CL40" s="165">
        <v>15.7</v>
      </c>
      <c r="CM40" s="165">
        <v>12.3</v>
      </c>
      <c r="CN40" s="165">
        <v>-0.7</v>
      </c>
      <c r="CO40" s="165">
        <v>30.874600000000001</v>
      </c>
      <c r="CP40" s="165">
        <v>30.793399999999998</v>
      </c>
      <c r="CQ40" s="165">
        <v>29.401</v>
      </c>
      <c r="CR40" s="165">
        <v>87.612899999999996</v>
      </c>
      <c r="CS40" s="165">
        <v>87.583299999999994</v>
      </c>
      <c r="CT40" s="165">
        <v>-25.4499</v>
      </c>
      <c r="CU40" s="165">
        <v>-61.941000000000003</v>
      </c>
      <c r="CV40" s="165">
        <v>-28.471900000000002</v>
      </c>
      <c r="CW40" s="165">
        <v>2.9485000000000001</v>
      </c>
      <c r="CX40" s="166"/>
      <c r="CY40" s="165">
        <v>21.57</v>
      </c>
      <c r="CZ40" s="165">
        <v>10.629899999999999</v>
      </c>
      <c r="DA40" s="165">
        <v>10.647600000000001</v>
      </c>
      <c r="DB40" s="165">
        <v>-6.49</v>
      </c>
      <c r="DC40" s="166"/>
      <c r="DD40" s="166"/>
      <c r="DE40" s="166"/>
      <c r="DF40" s="165">
        <v>51.490200000000002</v>
      </c>
      <c r="DG40" s="165">
        <v>-10.389099999999999</v>
      </c>
      <c r="DH40" s="165">
        <v>-3.1362000000000001</v>
      </c>
      <c r="DI40" s="165">
        <v>12.4</v>
      </c>
      <c r="DJ40" s="166"/>
      <c r="DK40" s="165">
        <v>-5.1184000000000003</v>
      </c>
      <c r="DL40" s="165">
        <v>0.56689999999999996</v>
      </c>
      <c r="DM40" s="165">
        <v>3.1591999999999998</v>
      </c>
      <c r="DN40" s="165">
        <v>7.9843000000000002</v>
      </c>
      <c r="DO40" s="165">
        <v>0.92</v>
      </c>
      <c r="DP40" s="165">
        <v>-0.3</v>
      </c>
      <c r="DQ40" s="165">
        <v>1.054</v>
      </c>
      <c r="DR40" s="165">
        <v>-49.942799999999998</v>
      </c>
      <c r="DS40" s="165">
        <v>-5.53</v>
      </c>
      <c r="DT40" s="165">
        <v>-5.6</v>
      </c>
      <c r="DU40" s="165">
        <v>18.05</v>
      </c>
      <c r="DV40" s="165">
        <v>16.95</v>
      </c>
      <c r="DW40" s="165">
        <v>-45.309100000000001</v>
      </c>
      <c r="DX40" s="165">
        <v>-22.2545</v>
      </c>
      <c r="DY40" s="165">
        <v>-41.296999999999997</v>
      </c>
      <c r="DZ40" s="165">
        <v>-41.054499999999997</v>
      </c>
      <c r="EA40" s="165">
        <v>-9.6036999999999999</v>
      </c>
      <c r="EB40" s="165">
        <v>-20.261099999999999</v>
      </c>
      <c r="EC40" s="165">
        <v>-32.402999999999999</v>
      </c>
      <c r="ED40" s="165">
        <v>-31.860700000000001</v>
      </c>
      <c r="EE40" s="165">
        <v>-23.672000000000001</v>
      </c>
      <c r="EF40" s="165">
        <v>-27.2883</v>
      </c>
      <c r="EG40" s="165">
        <v>-8.9920000000000009</v>
      </c>
      <c r="EH40" s="165">
        <v>-99.7958</v>
      </c>
      <c r="EI40" s="165">
        <v>11.723699999999999</v>
      </c>
      <c r="EJ40" s="166"/>
      <c r="EK40" s="165">
        <v>-4.4337999999999997</v>
      </c>
      <c r="EL40" s="165">
        <v>-4.3434999999999997</v>
      </c>
      <c r="EM40" s="165">
        <v>16.6553</v>
      </c>
      <c r="EN40" s="165">
        <v>-3.9510000000000001</v>
      </c>
      <c r="EO40" s="166"/>
      <c r="EP40" s="165">
        <v>3.0880000000000001</v>
      </c>
      <c r="EQ40" s="165">
        <v>-28.661000000000001</v>
      </c>
      <c r="ER40" s="165">
        <v>-28.491900000000001</v>
      </c>
      <c r="ES40" s="165">
        <v>9.2452000000000005</v>
      </c>
      <c r="ET40" s="165">
        <v>0</v>
      </c>
      <c r="EU40" s="165">
        <v>-8.5299999999999994</v>
      </c>
      <c r="EV40" s="165">
        <v>2.8</v>
      </c>
      <c r="EW40" s="165">
        <v>3.1959</v>
      </c>
      <c r="EX40" s="165">
        <v>1.3134999999999999</v>
      </c>
      <c r="EY40" s="165">
        <v>-8.1760000000000002</v>
      </c>
      <c r="EZ40" s="165">
        <v>-8.4061000000000003</v>
      </c>
      <c r="FA40" s="165">
        <v>6.3735999999999997</v>
      </c>
      <c r="FB40" s="165">
        <v>14.3582</v>
      </c>
      <c r="FC40" s="165">
        <v>-20.229600000000001</v>
      </c>
      <c r="FD40" s="165">
        <v>4.3155000000000001</v>
      </c>
      <c r="FE40" s="166"/>
      <c r="FF40" s="165">
        <v>3.8803999999999998</v>
      </c>
      <c r="FG40" s="166"/>
      <c r="FH40" s="166"/>
      <c r="FI40" s="166"/>
      <c r="FJ40" s="165">
        <v>4.5213000000000001</v>
      </c>
      <c r="FK40" s="165">
        <v>4.8562000000000003</v>
      </c>
      <c r="FL40" s="165">
        <v>-17.750399999999999</v>
      </c>
      <c r="FM40" s="165">
        <v>25.981300000000001</v>
      </c>
      <c r="FN40" s="165">
        <v>25.676400000000001</v>
      </c>
      <c r="FO40" s="165">
        <v>-9.3463999999999992</v>
      </c>
      <c r="FP40" s="166"/>
      <c r="FQ40" s="165">
        <v>20.113800000000001</v>
      </c>
      <c r="FR40" s="165">
        <v>-15.96</v>
      </c>
      <c r="FS40" s="165">
        <v>-0.90410000000000001</v>
      </c>
      <c r="FT40" s="165">
        <v>0.1888</v>
      </c>
      <c r="FU40" s="165">
        <v>0.47</v>
      </c>
      <c r="FV40" s="165">
        <v>2.58</v>
      </c>
      <c r="FW40" s="165">
        <v>-19.7135</v>
      </c>
      <c r="FX40" s="166"/>
      <c r="FY40" s="165">
        <v>1.4910000000000001</v>
      </c>
      <c r="FZ40" s="165">
        <v>0.59899999999999998</v>
      </c>
      <c r="GA40" s="165">
        <v>4.2662000000000004</v>
      </c>
      <c r="GB40" s="165">
        <v>-4.1900000000000004</v>
      </c>
      <c r="GC40" s="165">
        <v>-3.2780999999999998</v>
      </c>
      <c r="GD40" s="165">
        <v>7.0667</v>
      </c>
      <c r="GE40" s="165">
        <v>-4.08</v>
      </c>
      <c r="GF40" s="165">
        <v>31.569199999999999</v>
      </c>
      <c r="GG40" s="166"/>
      <c r="GH40" s="165">
        <v>23.7182</v>
      </c>
      <c r="GI40" s="165">
        <v>-5.2211999999999996</v>
      </c>
      <c r="GJ40" s="165">
        <v>-5.7346000000000004</v>
      </c>
      <c r="GK40" s="165">
        <v>2.5825999999999998</v>
      </c>
      <c r="GL40" s="166"/>
      <c r="GM40" s="166"/>
      <c r="GN40" s="165">
        <v>-11.2608</v>
      </c>
      <c r="GO40" s="165">
        <v>-3.2079</v>
      </c>
      <c r="GP40" s="165">
        <v>2.5044</v>
      </c>
      <c r="GQ40" s="165">
        <v>-22.682200000000002</v>
      </c>
      <c r="GR40" s="165">
        <v>7.1452999999999998</v>
      </c>
      <c r="GS40" s="165">
        <v>6.0945</v>
      </c>
      <c r="GT40" s="165">
        <v>109.9687</v>
      </c>
      <c r="GU40" s="165">
        <v>-8.0114999999999998</v>
      </c>
      <c r="GV40" s="165">
        <v>-10.525</v>
      </c>
      <c r="GW40" s="165">
        <v>-4.6233000000000004</v>
      </c>
      <c r="GX40" s="165">
        <v>4.3296999999999999</v>
      </c>
      <c r="GY40" s="165">
        <v>5.5674999999999999</v>
      </c>
      <c r="GZ40" s="165">
        <v>5.7439</v>
      </c>
      <c r="HA40" s="165">
        <v>3.8336999999999999</v>
      </c>
      <c r="HB40" s="165">
        <v>8.6120999999999999</v>
      </c>
      <c r="HC40" s="165">
        <v>11.0472</v>
      </c>
      <c r="HD40" s="166"/>
      <c r="HE40" s="166"/>
      <c r="HF40" s="165">
        <v>-21.6175</v>
      </c>
      <c r="HG40" s="165">
        <v>26.409700000000001</v>
      </c>
      <c r="HH40" s="165">
        <v>161.34309999999999</v>
      </c>
      <c r="HI40" s="165">
        <v>14.975199999999999</v>
      </c>
      <c r="HJ40" s="165">
        <v>15.212300000000001</v>
      </c>
      <c r="HK40" s="165">
        <v>-8.8041999999999998</v>
      </c>
      <c r="HL40" s="166"/>
      <c r="HM40" s="165">
        <v>0</v>
      </c>
      <c r="HN40" s="165">
        <v>-10.6394</v>
      </c>
      <c r="HO40" s="165">
        <v>24.014399999999998</v>
      </c>
      <c r="HP40" s="166"/>
      <c r="HQ40" s="165">
        <v>-7.1837999999999997</v>
      </c>
      <c r="HR40" s="165">
        <v>-6.6124999999999998</v>
      </c>
      <c r="HS40" s="165">
        <v>2.2145000000000001</v>
      </c>
      <c r="HT40" s="165">
        <v>2.2219000000000002</v>
      </c>
      <c r="HU40" s="165">
        <v>36.119999999999997</v>
      </c>
      <c r="HV40" s="165">
        <v>35.64</v>
      </c>
      <c r="HW40" s="165">
        <v>-29.6</v>
      </c>
      <c r="HX40" s="165">
        <v>-29.6</v>
      </c>
      <c r="HY40" s="165">
        <v>0.79190000000000005</v>
      </c>
      <c r="HZ40" s="165">
        <v>-6.96</v>
      </c>
      <c r="IA40" s="165">
        <v>75.632800000000003</v>
      </c>
      <c r="IB40" s="165">
        <v>26.1934</v>
      </c>
      <c r="IC40" s="165">
        <v>26.613</v>
      </c>
      <c r="ID40" s="166"/>
      <c r="IE40" s="165">
        <v>-41.8</v>
      </c>
      <c r="IF40" s="165">
        <v>-9.3000000000000007</v>
      </c>
      <c r="IG40" s="165">
        <v>-9.8000000000000007</v>
      </c>
      <c r="IH40" s="165">
        <v>-17.5578</v>
      </c>
      <c r="II40" s="165">
        <v>-17.4697</v>
      </c>
      <c r="IJ40" s="165">
        <v>-247.2527</v>
      </c>
      <c r="IK40" s="165">
        <v>-65.767300000000006</v>
      </c>
      <c r="IL40" s="165">
        <v>0</v>
      </c>
      <c r="IM40" s="165">
        <v>-53.685299999999998</v>
      </c>
      <c r="IN40" s="165">
        <v>-24.6206</v>
      </c>
      <c r="IO40" s="165">
        <v>150.99369999999999</v>
      </c>
      <c r="IP40" s="165">
        <v>16.1343</v>
      </c>
      <c r="IQ40" s="165">
        <v>202.32480000000001</v>
      </c>
      <c r="IR40" s="165">
        <v>68.2958</v>
      </c>
      <c r="IS40" s="165">
        <v>87.647400000000005</v>
      </c>
      <c r="IT40" s="165">
        <v>16.328900000000001</v>
      </c>
      <c r="IU40" s="165">
        <v>16.896799999999999</v>
      </c>
      <c r="IV40" s="165">
        <v>-85.535200000000003</v>
      </c>
      <c r="IW40" s="165">
        <v>0</v>
      </c>
      <c r="IX40" s="165">
        <v>-183.04349999999999</v>
      </c>
      <c r="IY40" s="165">
        <v>-38.392499999999998</v>
      </c>
      <c r="IZ40" s="165">
        <v>42.9786</v>
      </c>
      <c r="JA40" s="165">
        <v>-1.2171000000000001</v>
      </c>
      <c r="JB40" s="166"/>
      <c r="JC40" s="165">
        <v>-10.72</v>
      </c>
      <c r="JD40" s="165">
        <v>-1.4159999999999999</v>
      </c>
      <c r="JE40" s="165">
        <v>-1.4350000000000001</v>
      </c>
      <c r="JF40" s="165">
        <v>7.68</v>
      </c>
      <c r="JG40" s="165">
        <v>-7.84</v>
      </c>
      <c r="JH40" s="165">
        <v>-2.2010999999999998</v>
      </c>
      <c r="JI40" s="165">
        <v>1.6709000000000001</v>
      </c>
      <c r="JJ40" s="165">
        <v>7.7652999999999999</v>
      </c>
      <c r="JK40" s="165">
        <v>-6.7674000000000003</v>
      </c>
      <c r="JL40" s="165">
        <v>-5.3</v>
      </c>
      <c r="JM40" s="165">
        <v>0.998</v>
      </c>
      <c r="JN40" s="165">
        <v>1.5429999999999999</v>
      </c>
      <c r="JO40" s="165">
        <v>2.6654</v>
      </c>
      <c r="JP40" s="165">
        <v>3.1116999999999999</v>
      </c>
      <c r="JQ40" s="165">
        <v>6.7103000000000002</v>
      </c>
      <c r="JR40" s="166"/>
      <c r="JS40" s="165">
        <v>5.9330999999999996</v>
      </c>
      <c r="JT40" s="166"/>
      <c r="JU40" s="165">
        <v>28.7</v>
      </c>
      <c r="JV40" s="165">
        <v>0.59319999999999995</v>
      </c>
      <c r="JW40" s="165">
        <v>0.85</v>
      </c>
      <c r="JX40" s="166"/>
      <c r="JY40" s="165">
        <v>-8.9392999999999994</v>
      </c>
      <c r="JZ40" s="165">
        <v>-2.7633000000000001</v>
      </c>
      <c r="KA40" s="165">
        <v>-23.9221</v>
      </c>
      <c r="KB40" s="165">
        <v>-8.8998000000000008</v>
      </c>
      <c r="KC40" s="165">
        <v>-4.3026999999999997</v>
      </c>
      <c r="KD40" s="165">
        <v>-22.686399999999999</v>
      </c>
      <c r="KE40" s="165">
        <v>-3.9285000000000001</v>
      </c>
      <c r="KF40" s="165">
        <v>-30.8</v>
      </c>
      <c r="KG40" s="165">
        <v>14.6</v>
      </c>
      <c r="KH40" s="165">
        <v>74.284099999999995</v>
      </c>
      <c r="KI40" s="165">
        <v>-144.37620000000001</v>
      </c>
    </row>
    <row r="41" spans="1:295" ht="18" customHeight="1" x14ac:dyDescent="0.3">
      <c r="A41" s="160" t="s">
        <v>48</v>
      </c>
      <c r="B41" s="160" t="s">
        <v>823</v>
      </c>
      <c r="C41" s="162">
        <v>0</v>
      </c>
      <c r="D41" s="161">
        <v>0.55089999999999995</v>
      </c>
      <c r="E41" s="161">
        <v>-13.7629</v>
      </c>
      <c r="F41" s="161">
        <v>1.4766999999999999</v>
      </c>
      <c r="G41" s="161">
        <v>8.7547999999999995</v>
      </c>
      <c r="H41" s="162"/>
      <c r="I41" s="161">
        <v>12.869199999999999</v>
      </c>
      <c r="J41" s="162"/>
      <c r="K41" s="161">
        <v>10.1983</v>
      </c>
      <c r="L41" s="161">
        <v>3.8559000000000001</v>
      </c>
      <c r="M41" s="161">
        <v>5.2865000000000002</v>
      </c>
      <c r="N41" s="161">
        <v>-13.32</v>
      </c>
      <c r="O41" s="161">
        <v>-19.8</v>
      </c>
      <c r="P41" s="161">
        <v>-2.2000000000000002</v>
      </c>
      <c r="Q41" s="161">
        <v>1.6559999999999999</v>
      </c>
      <c r="R41" s="161">
        <v>-13.2</v>
      </c>
      <c r="S41" s="161">
        <v>2.2766999999999999</v>
      </c>
      <c r="T41" s="161">
        <v>-1.8543000000000001</v>
      </c>
      <c r="U41" s="161">
        <v>6.2975000000000003</v>
      </c>
      <c r="V41" s="162"/>
      <c r="W41" s="161">
        <v>11.0641</v>
      </c>
      <c r="X41" s="161">
        <v>4.0528000000000004</v>
      </c>
      <c r="Y41" s="161">
        <v>0.10249999999999999</v>
      </c>
      <c r="Z41" s="161">
        <v>2.7656000000000001</v>
      </c>
      <c r="AA41" s="162"/>
      <c r="AB41" s="161">
        <v>-0.35920000000000002</v>
      </c>
      <c r="AC41" s="161">
        <v>-1.0549999999999999</v>
      </c>
      <c r="AD41" s="161">
        <v>-1.0389999999999999</v>
      </c>
      <c r="AE41" s="161">
        <v>-2.98</v>
      </c>
      <c r="AF41" s="161">
        <v>-6.66</v>
      </c>
      <c r="AG41" s="161">
        <v>-13.2</v>
      </c>
      <c r="AH41" s="161">
        <v>-1.7769999999999999</v>
      </c>
      <c r="AI41" s="161">
        <v>0.40100000000000002</v>
      </c>
      <c r="AJ41" s="161">
        <v>-18.37</v>
      </c>
      <c r="AK41" s="161">
        <v>-18.41</v>
      </c>
      <c r="AL41" s="161">
        <v>-10</v>
      </c>
      <c r="AM41" s="161">
        <v>-8.73</v>
      </c>
      <c r="AN41" s="161">
        <v>-8.74</v>
      </c>
      <c r="AO41" s="161">
        <v>3.7951000000000001</v>
      </c>
      <c r="AP41" s="161">
        <v>4.0839999999999996</v>
      </c>
      <c r="AQ41" s="161">
        <v>12.891</v>
      </c>
      <c r="AR41" s="161">
        <v>13.203200000000001</v>
      </c>
      <c r="AS41" s="161">
        <v>-13.8376</v>
      </c>
      <c r="AT41" s="161">
        <v>-14.6015</v>
      </c>
      <c r="AU41" s="161">
        <v>-15.0067</v>
      </c>
      <c r="AV41" s="161">
        <v>1.8583000000000001</v>
      </c>
      <c r="AW41" s="161">
        <v>1.7004999999999999</v>
      </c>
      <c r="AX41" s="161">
        <v>-14.467599999999999</v>
      </c>
      <c r="AY41" s="161">
        <v>-11.788399999999999</v>
      </c>
      <c r="AZ41" s="161">
        <v>-0.39450000000000002</v>
      </c>
      <c r="BA41" s="161">
        <v>-1.1117999999999999</v>
      </c>
      <c r="BB41" s="161">
        <v>53.165900000000001</v>
      </c>
      <c r="BC41" s="161">
        <v>8.5319000000000003</v>
      </c>
      <c r="BD41" s="161">
        <v>-5.4</v>
      </c>
      <c r="BE41" s="161">
        <v>-5.8</v>
      </c>
      <c r="BF41" s="161">
        <v>-22.131799999999998</v>
      </c>
      <c r="BG41" s="161">
        <v>-22.2424</v>
      </c>
      <c r="BH41" s="161">
        <v>-1.7138</v>
      </c>
      <c r="BI41" s="162"/>
      <c r="BJ41" s="161">
        <v>5.8544999999999998</v>
      </c>
      <c r="BK41" s="161">
        <v>-0.96989999999999998</v>
      </c>
      <c r="BL41" s="162"/>
      <c r="BM41" s="161">
        <v>-0.57940000000000003</v>
      </c>
      <c r="BN41" s="161">
        <v>-100.98569999999999</v>
      </c>
      <c r="BO41" s="161">
        <v>28.046500000000002</v>
      </c>
      <c r="BP41" s="161">
        <v>27.924399999999999</v>
      </c>
      <c r="BQ41" s="161">
        <v>5.0492999999999997</v>
      </c>
      <c r="BR41" s="161">
        <v>-172.98169999999999</v>
      </c>
      <c r="BS41" s="162"/>
      <c r="BT41" s="162"/>
      <c r="BU41" s="162"/>
      <c r="BV41" s="161">
        <v>4.9099000000000004</v>
      </c>
      <c r="BW41" s="161">
        <v>7.51</v>
      </c>
      <c r="BX41" s="161">
        <v>4.7699999999999996</v>
      </c>
      <c r="BY41" s="161">
        <v>-16.27</v>
      </c>
      <c r="BZ41" s="161">
        <v>-2.36</v>
      </c>
      <c r="CA41" s="161">
        <v>-20.7592</v>
      </c>
      <c r="CB41" s="161">
        <v>-20.8931</v>
      </c>
      <c r="CC41" s="161">
        <v>21.767600000000002</v>
      </c>
      <c r="CD41" s="161">
        <v>21.190799999999999</v>
      </c>
      <c r="CE41" s="161">
        <v>-4.8064</v>
      </c>
      <c r="CF41" s="161">
        <v>3.698</v>
      </c>
      <c r="CG41" s="161">
        <v>3.6686000000000001</v>
      </c>
      <c r="CH41" s="162"/>
      <c r="CI41" s="162"/>
      <c r="CJ41" s="162"/>
      <c r="CK41" s="162"/>
      <c r="CL41" s="161">
        <v>15.3</v>
      </c>
      <c r="CM41" s="161">
        <v>12.1</v>
      </c>
      <c r="CN41" s="161">
        <v>-0.7</v>
      </c>
      <c r="CO41" s="161">
        <v>31.552600000000002</v>
      </c>
      <c r="CP41" s="161">
        <v>31.918099999999999</v>
      </c>
      <c r="CQ41" s="161">
        <v>30.457799999999999</v>
      </c>
      <c r="CR41" s="161">
        <v>82.450800000000001</v>
      </c>
      <c r="CS41" s="161">
        <v>82.89</v>
      </c>
      <c r="CT41" s="161">
        <v>-25.484000000000002</v>
      </c>
      <c r="CU41" s="161">
        <v>-57.123899999999999</v>
      </c>
      <c r="CV41" s="161">
        <v>-28.189800000000002</v>
      </c>
      <c r="CW41" s="161">
        <v>2.3879999999999999</v>
      </c>
      <c r="CX41" s="162"/>
      <c r="CY41" s="161">
        <v>20.68</v>
      </c>
      <c r="CZ41" s="161">
        <v>10.629899999999999</v>
      </c>
      <c r="DA41" s="161">
        <v>10.647600000000001</v>
      </c>
      <c r="DB41" s="161">
        <v>-6.48</v>
      </c>
      <c r="DC41" s="162"/>
      <c r="DD41" s="162"/>
      <c r="DE41" s="162"/>
      <c r="DF41" s="161">
        <v>51.576300000000003</v>
      </c>
      <c r="DG41" s="161">
        <v>-10.507300000000001</v>
      </c>
      <c r="DH41" s="161">
        <v>-3.1006</v>
      </c>
      <c r="DI41" s="161">
        <v>14.9</v>
      </c>
      <c r="DJ41" s="161">
        <v>13.6</v>
      </c>
      <c r="DK41" s="161">
        <v>-5.2367999999999997</v>
      </c>
      <c r="DL41" s="161">
        <v>0.37990000000000002</v>
      </c>
      <c r="DM41" s="161">
        <v>2.5284</v>
      </c>
      <c r="DN41" s="161">
        <v>7.4276999999999997</v>
      </c>
      <c r="DO41" s="161">
        <v>0.7</v>
      </c>
      <c r="DP41" s="161">
        <v>-0.18</v>
      </c>
      <c r="DQ41" s="161">
        <v>0.68200000000000005</v>
      </c>
      <c r="DR41" s="161">
        <v>-49.327800000000003</v>
      </c>
      <c r="DS41" s="161">
        <v>-5.14</v>
      </c>
      <c r="DT41" s="161">
        <v>-5.14</v>
      </c>
      <c r="DU41" s="161">
        <v>16.850000000000001</v>
      </c>
      <c r="DV41" s="161">
        <v>16.82</v>
      </c>
      <c r="DW41" s="161">
        <v>-42.763599999999997</v>
      </c>
      <c r="DX41" s="161">
        <v>-20.872699999999998</v>
      </c>
      <c r="DY41" s="161">
        <v>-41.1676</v>
      </c>
      <c r="DZ41" s="161">
        <v>-40.881799999999998</v>
      </c>
      <c r="EA41" s="162"/>
      <c r="EB41" s="161">
        <v>-17.1434</v>
      </c>
      <c r="EC41" s="161">
        <v>-29.752400000000002</v>
      </c>
      <c r="ED41" s="161">
        <v>-29.6525</v>
      </c>
      <c r="EE41" s="161">
        <v>-26.6051</v>
      </c>
      <c r="EF41" s="161">
        <v>-29.992999999999999</v>
      </c>
      <c r="EG41" s="161">
        <v>-8.5410000000000004</v>
      </c>
      <c r="EH41" s="161">
        <v>-90.796999999999997</v>
      </c>
      <c r="EI41" s="161">
        <v>18.7455</v>
      </c>
      <c r="EJ41" s="162"/>
      <c r="EK41" s="161">
        <v>-4.4725999999999999</v>
      </c>
      <c r="EL41" s="161">
        <v>-4.2126000000000001</v>
      </c>
      <c r="EM41" s="161">
        <v>15.542400000000001</v>
      </c>
      <c r="EN41" s="161">
        <v>-1.7646999999999999</v>
      </c>
      <c r="EO41" s="162"/>
      <c r="EP41" s="161">
        <v>-6.66</v>
      </c>
      <c r="EQ41" s="161">
        <v>-28.223500000000001</v>
      </c>
      <c r="ER41" s="161">
        <v>-28.128900000000002</v>
      </c>
      <c r="ES41" s="161">
        <v>10.704700000000001</v>
      </c>
      <c r="ET41" s="161">
        <v>0</v>
      </c>
      <c r="EU41" s="161">
        <v>-7.77</v>
      </c>
      <c r="EV41" s="161">
        <v>0</v>
      </c>
      <c r="EW41" s="161">
        <v>3.2410000000000001</v>
      </c>
      <c r="EX41" s="161">
        <v>6.3833000000000002</v>
      </c>
      <c r="EY41" s="161">
        <v>-8.2759999999999998</v>
      </c>
      <c r="EZ41" s="161">
        <v>-8.5580999999999996</v>
      </c>
      <c r="FA41" s="161">
        <v>6.2426000000000004</v>
      </c>
      <c r="FB41" s="161">
        <v>13.879799999999999</v>
      </c>
      <c r="FC41" s="161">
        <v>-28.424700000000001</v>
      </c>
      <c r="FD41" s="161">
        <v>4.1905000000000001</v>
      </c>
      <c r="FE41" s="162"/>
      <c r="FF41" s="161">
        <v>4.0256999999999996</v>
      </c>
      <c r="FG41" s="162"/>
      <c r="FH41" s="162"/>
      <c r="FI41" s="162"/>
      <c r="FJ41" s="161">
        <v>7.0331999999999999</v>
      </c>
      <c r="FK41" s="161">
        <v>7.2005999999999997</v>
      </c>
      <c r="FL41" s="161">
        <v>-20.4297</v>
      </c>
      <c r="FM41" s="161">
        <v>27.648199999999999</v>
      </c>
      <c r="FN41" s="161">
        <v>27.6371</v>
      </c>
      <c r="FO41" s="161">
        <v>-9.6015999999999995</v>
      </c>
      <c r="FP41" s="162"/>
      <c r="FQ41" s="161">
        <v>20.885300000000001</v>
      </c>
      <c r="FR41" s="161">
        <v>-16.16</v>
      </c>
      <c r="FS41" s="161">
        <v>-0.79790000000000005</v>
      </c>
      <c r="FT41" s="161">
        <v>0.19159999999999999</v>
      </c>
      <c r="FU41" s="161">
        <v>0.49</v>
      </c>
      <c r="FV41" s="161">
        <v>2.29</v>
      </c>
      <c r="FW41" s="161">
        <v>-21.841000000000001</v>
      </c>
      <c r="FX41" s="162"/>
      <c r="FY41" s="161">
        <v>1.3979999999999999</v>
      </c>
      <c r="FZ41" s="161">
        <v>0.48499999999999999</v>
      </c>
      <c r="GA41" s="162"/>
      <c r="GB41" s="161">
        <v>-4.26</v>
      </c>
      <c r="GC41" s="161">
        <v>-0.4093</v>
      </c>
      <c r="GD41" s="161">
        <v>9.9624000000000006</v>
      </c>
      <c r="GE41" s="161">
        <v>-3.94</v>
      </c>
      <c r="GF41" s="161">
        <v>31.329799999999999</v>
      </c>
      <c r="GG41" s="162"/>
      <c r="GH41" s="161">
        <v>23.7286</v>
      </c>
      <c r="GI41" s="161">
        <v>-5.3247999999999998</v>
      </c>
      <c r="GJ41" s="161">
        <v>-5.7701000000000002</v>
      </c>
      <c r="GK41" s="161">
        <v>2.5871</v>
      </c>
      <c r="GL41" s="162"/>
      <c r="GM41" s="162"/>
      <c r="GN41" s="161">
        <v>-13.0755</v>
      </c>
      <c r="GO41" s="161">
        <v>-2.6314000000000002</v>
      </c>
      <c r="GP41" s="161">
        <v>3.5430000000000001</v>
      </c>
      <c r="GQ41" s="161">
        <v>-22.492599999999999</v>
      </c>
      <c r="GR41" s="161">
        <v>5.8849999999999998</v>
      </c>
      <c r="GS41" s="161">
        <v>7.6326999999999998</v>
      </c>
      <c r="GT41" s="161">
        <v>114.1403</v>
      </c>
      <c r="GU41" s="161">
        <v>-7.8125999999999998</v>
      </c>
      <c r="GV41" s="161">
        <v>-10.5571</v>
      </c>
      <c r="GW41" s="161">
        <v>-4.7252000000000001</v>
      </c>
      <c r="GX41" s="161">
        <v>4.6276999999999999</v>
      </c>
      <c r="GY41" s="161">
        <v>5.5528000000000004</v>
      </c>
      <c r="GZ41" s="161">
        <v>5.5777999999999999</v>
      </c>
      <c r="HA41" s="161">
        <v>4.6585000000000001</v>
      </c>
      <c r="HB41" s="161">
        <v>14.811199999999999</v>
      </c>
      <c r="HC41" s="161">
        <v>17.471399999999999</v>
      </c>
      <c r="HD41" s="162"/>
      <c r="HE41" s="161">
        <v>-11.781599999999999</v>
      </c>
      <c r="HF41" s="161">
        <v>-33.749600000000001</v>
      </c>
      <c r="HG41" s="161">
        <v>42.746200000000002</v>
      </c>
      <c r="HH41" s="161">
        <v>166.63929999999999</v>
      </c>
      <c r="HI41" s="161">
        <v>24.9101</v>
      </c>
      <c r="HJ41" s="161">
        <v>25.773</v>
      </c>
      <c r="HK41" s="161">
        <v>-10.9055</v>
      </c>
      <c r="HL41" s="162"/>
      <c r="HM41" s="161">
        <v>0</v>
      </c>
      <c r="HN41" s="161">
        <v>0</v>
      </c>
      <c r="HO41" s="161">
        <v>43.551099999999998</v>
      </c>
      <c r="HP41" s="161">
        <v>46.068800000000003</v>
      </c>
      <c r="HQ41" s="161">
        <v>-6.2553999999999998</v>
      </c>
      <c r="HR41" s="161">
        <v>-5.6677</v>
      </c>
      <c r="HS41" s="161">
        <v>5.0651000000000002</v>
      </c>
      <c r="HT41" s="161">
        <v>5.3086000000000002</v>
      </c>
      <c r="HU41" s="161">
        <v>41.12</v>
      </c>
      <c r="HV41" s="161">
        <v>41.14</v>
      </c>
      <c r="HW41" s="161">
        <v>-31.2</v>
      </c>
      <c r="HX41" s="161">
        <v>-31.1</v>
      </c>
      <c r="HY41" s="161">
        <v>0.58140000000000003</v>
      </c>
      <c r="HZ41" s="161">
        <v>-8</v>
      </c>
      <c r="IA41" s="161">
        <v>81.209000000000003</v>
      </c>
      <c r="IB41" s="161">
        <v>25.805399999999999</v>
      </c>
      <c r="IC41" s="161">
        <v>26.122</v>
      </c>
      <c r="ID41" s="161">
        <v>-18.7</v>
      </c>
      <c r="IE41" s="161">
        <v>-45.2</v>
      </c>
      <c r="IF41" s="161">
        <v>-9.6999999999999993</v>
      </c>
      <c r="IG41" s="161">
        <v>-10.3</v>
      </c>
      <c r="IH41" s="162"/>
      <c r="II41" s="162"/>
      <c r="IJ41" s="161">
        <v>-250.96080000000001</v>
      </c>
      <c r="IK41" s="161">
        <v>-68.591899999999995</v>
      </c>
      <c r="IL41" s="161">
        <v>0</v>
      </c>
      <c r="IM41" s="161">
        <v>-31.777999999999999</v>
      </c>
      <c r="IN41" s="161">
        <v>-19.534700000000001</v>
      </c>
      <c r="IO41" s="161">
        <v>177.19839999999999</v>
      </c>
      <c r="IP41" s="161">
        <v>-12.7661</v>
      </c>
      <c r="IQ41" s="161">
        <v>229.1782</v>
      </c>
      <c r="IR41" s="161">
        <v>57.715299999999999</v>
      </c>
      <c r="IS41" s="161">
        <v>124.8886</v>
      </c>
      <c r="IT41" s="161">
        <v>10.9512</v>
      </c>
      <c r="IU41" s="161">
        <v>11.089600000000001</v>
      </c>
      <c r="IV41" s="161">
        <v>-113.8749</v>
      </c>
      <c r="IW41" s="161">
        <v>0</v>
      </c>
      <c r="IX41" s="161">
        <v>-174.4177</v>
      </c>
      <c r="IY41" s="161">
        <v>-27.148099999999999</v>
      </c>
      <c r="IZ41" s="161">
        <v>28.761500000000002</v>
      </c>
      <c r="JA41" s="161">
        <v>-1.7101999999999999</v>
      </c>
      <c r="JB41" s="162"/>
      <c r="JC41" s="161">
        <v>-11.44</v>
      </c>
      <c r="JD41" s="161">
        <v>0.11700000000000001</v>
      </c>
      <c r="JE41" s="161">
        <v>0.11</v>
      </c>
      <c r="JF41" s="161">
        <v>7.92</v>
      </c>
      <c r="JG41" s="161">
        <v>-6.72</v>
      </c>
      <c r="JH41" s="161">
        <v>-2.7663000000000002</v>
      </c>
      <c r="JI41" s="161">
        <v>0.29449999999999998</v>
      </c>
      <c r="JJ41" s="161">
        <v>10.2281</v>
      </c>
      <c r="JK41" s="161">
        <v>-6.7674000000000003</v>
      </c>
      <c r="JL41" s="161">
        <v>-8.4</v>
      </c>
      <c r="JM41" s="161">
        <v>-3.05</v>
      </c>
      <c r="JN41" s="161">
        <v>-3.0169999999999999</v>
      </c>
      <c r="JO41" s="161">
        <v>2.6608999999999998</v>
      </c>
      <c r="JP41" s="161">
        <v>2.8306</v>
      </c>
      <c r="JQ41" s="161">
        <v>6.4607000000000001</v>
      </c>
      <c r="JR41" s="162"/>
      <c r="JS41" s="161">
        <v>5.3277000000000001</v>
      </c>
      <c r="JT41" s="162"/>
      <c r="JU41" s="161">
        <v>30.3</v>
      </c>
      <c r="JV41" s="161">
        <v>1.0215000000000001</v>
      </c>
      <c r="JW41" s="162"/>
      <c r="JX41" s="162"/>
      <c r="JY41" s="161">
        <v>-13.4351</v>
      </c>
      <c r="JZ41" s="161">
        <v>-1.4753000000000001</v>
      </c>
      <c r="KA41" s="161">
        <v>-21.644200000000001</v>
      </c>
      <c r="KB41" s="161">
        <v>-12.9505</v>
      </c>
      <c r="KC41" s="161">
        <v>-5.7461000000000002</v>
      </c>
      <c r="KD41" s="161">
        <v>-20.427299999999999</v>
      </c>
      <c r="KE41" s="161">
        <v>-4.8342999999999998</v>
      </c>
      <c r="KF41" s="161">
        <v>-31.9</v>
      </c>
      <c r="KG41" s="161">
        <v>14.8</v>
      </c>
      <c r="KH41" s="161">
        <v>70.605999999999995</v>
      </c>
      <c r="KI41" s="161">
        <v>-137.77619999999999</v>
      </c>
    </row>
    <row r="42" spans="1:295" ht="18" customHeight="1" x14ac:dyDescent="0.3">
      <c r="A42" s="160" t="s">
        <v>48</v>
      </c>
      <c r="B42" s="160" t="s">
        <v>824</v>
      </c>
      <c r="C42" s="164">
        <v>0</v>
      </c>
      <c r="D42" s="163">
        <v>0.51570000000000005</v>
      </c>
      <c r="E42" s="163">
        <v>-13.8546</v>
      </c>
      <c r="F42" s="163">
        <v>2.5935999999999999</v>
      </c>
      <c r="G42" s="163">
        <v>9.5547000000000004</v>
      </c>
      <c r="H42" s="164"/>
      <c r="I42" s="163">
        <v>12.681699999999999</v>
      </c>
      <c r="J42" s="164"/>
      <c r="K42" s="163">
        <v>9.6959999999999997</v>
      </c>
      <c r="L42" s="163">
        <v>3.7039</v>
      </c>
      <c r="M42" s="163">
        <v>5.1322999999999999</v>
      </c>
      <c r="N42" s="163">
        <v>-15.54</v>
      </c>
      <c r="O42" s="163">
        <v>-22</v>
      </c>
      <c r="P42" s="163">
        <v>-2.2000000000000002</v>
      </c>
      <c r="Q42" s="163">
        <v>1.6559999999999999</v>
      </c>
      <c r="R42" s="163">
        <v>-13.2</v>
      </c>
      <c r="S42" s="163">
        <v>2.9054000000000002</v>
      </c>
      <c r="T42" s="163">
        <v>-1.7990999999999999</v>
      </c>
      <c r="U42" s="163">
        <v>4.3099999999999996</v>
      </c>
      <c r="V42" s="163">
        <v>4.2843999999999998</v>
      </c>
      <c r="W42" s="163">
        <v>7.8917999999999999</v>
      </c>
      <c r="X42" s="163">
        <v>4.2561</v>
      </c>
      <c r="Y42" s="163">
        <v>9.6199999999999994E-2</v>
      </c>
      <c r="Z42" s="163">
        <v>2.7347999999999999</v>
      </c>
      <c r="AA42" s="164"/>
      <c r="AB42" s="163">
        <v>-0.4002</v>
      </c>
      <c r="AC42" s="163">
        <v>-1.1120000000000001</v>
      </c>
      <c r="AD42" s="163">
        <v>-1.1040000000000001</v>
      </c>
      <c r="AE42" s="163">
        <v>-2.7639999999999998</v>
      </c>
      <c r="AF42" s="163">
        <v>-4.4400000000000004</v>
      </c>
      <c r="AG42" s="164"/>
      <c r="AH42" s="163">
        <v>-1.883</v>
      </c>
      <c r="AI42" s="163">
        <v>0.41099999999999998</v>
      </c>
      <c r="AJ42" s="163">
        <v>-18.78</v>
      </c>
      <c r="AK42" s="163">
        <v>-18.739999999999998</v>
      </c>
      <c r="AL42" s="163">
        <v>-10</v>
      </c>
      <c r="AM42" s="163">
        <v>-8.65</v>
      </c>
      <c r="AN42" s="163">
        <v>-8.74</v>
      </c>
      <c r="AO42" s="163">
        <v>3.9180999999999999</v>
      </c>
      <c r="AP42" s="163">
        <v>3.911</v>
      </c>
      <c r="AQ42" s="163">
        <v>12.375299999999999</v>
      </c>
      <c r="AR42" s="163">
        <v>13.198600000000001</v>
      </c>
      <c r="AS42" s="163">
        <v>-15.0627</v>
      </c>
      <c r="AT42" s="163">
        <v>-14.8695</v>
      </c>
      <c r="AU42" s="163">
        <v>-15.211499999999999</v>
      </c>
      <c r="AV42" s="163">
        <v>2.1713</v>
      </c>
      <c r="AW42" s="163">
        <v>0.84819999999999995</v>
      </c>
      <c r="AX42" s="163">
        <v>-14.8695</v>
      </c>
      <c r="AY42" s="163">
        <v>-12.860099999999999</v>
      </c>
      <c r="AZ42" s="163">
        <v>-0.39450000000000002</v>
      </c>
      <c r="BA42" s="163">
        <v>-3.1537999999999999</v>
      </c>
      <c r="BB42" s="163">
        <v>64.999300000000005</v>
      </c>
      <c r="BC42" s="163">
        <v>7.9657999999999998</v>
      </c>
      <c r="BD42" s="163">
        <v>-5.0999999999999996</v>
      </c>
      <c r="BE42" s="163">
        <v>-5.4</v>
      </c>
      <c r="BF42" s="163">
        <v>-21.845500000000001</v>
      </c>
      <c r="BG42" s="163">
        <v>-22.1082</v>
      </c>
      <c r="BH42" s="163">
        <v>-1.8898999999999999</v>
      </c>
      <c r="BI42" s="164"/>
      <c r="BJ42" s="163">
        <v>8.9350000000000005</v>
      </c>
      <c r="BK42" s="163">
        <v>-1.3022</v>
      </c>
      <c r="BL42" s="163">
        <v>-0.56710000000000005</v>
      </c>
      <c r="BM42" s="163">
        <v>-0.44219999999999998</v>
      </c>
      <c r="BN42" s="163">
        <v>-106.6622</v>
      </c>
      <c r="BO42" s="163">
        <v>15.3813</v>
      </c>
      <c r="BP42" s="163">
        <v>15.564399999999999</v>
      </c>
      <c r="BQ42" s="163">
        <v>51.230499999999999</v>
      </c>
      <c r="BR42" s="163">
        <v>-174.46260000000001</v>
      </c>
      <c r="BS42" s="164"/>
      <c r="BT42" s="164"/>
      <c r="BU42" s="164"/>
      <c r="BV42" s="163">
        <v>3.8321000000000001</v>
      </c>
      <c r="BW42" s="163">
        <v>7.61</v>
      </c>
      <c r="BX42" s="163">
        <v>4.46</v>
      </c>
      <c r="BY42" s="163">
        <v>-16.329999999999998</v>
      </c>
      <c r="BZ42" s="163">
        <v>-1.87</v>
      </c>
      <c r="CA42" s="163">
        <v>-22.098700000000001</v>
      </c>
      <c r="CB42" s="163">
        <v>-22.634599999999999</v>
      </c>
      <c r="CC42" s="163">
        <v>21.8324</v>
      </c>
      <c r="CD42" s="163">
        <v>21.3551</v>
      </c>
      <c r="CE42" s="163">
        <v>-3.9394999999999998</v>
      </c>
      <c r="CF42" s="163">
        <v>-2.9422000000000001</v>
      </c>
      <c r="CG42" s="163">
        <v>-2.976</v>
      </c>
      <c r="CH42" s="164"/>
      <c r="CI42" s="164"/>
      <c r="CJ42" s="164"/>
      <c r="CK42" s="164"/>
      <c r="CL42" s="163">
        <v>15.6</v>
      </c>
      <c r="CM42" s="163">
        <v>12.3</v>
      </c>
      <c r="CN42" s="163">
        <v>-0.54</v>
      </c>
      <c r="CO42" s="163">
        <v>28.566800000000001</v>
      </c>
      <c r="CP42" s="163">
        <v>28.3401</v>
      </c>
      <c r="CQ42" s="163">
        <v>27.1281</v>
      </c>
      <c r="CR42" s="163">
        <v>70.265900000000002</v>
      </c>
      <c r="CS42" s="163">
        <v>70.602699999999999</v>
      </c>
      <c r="CT42" s="163">
        <v>-25.8353</v>
      </c>
      <c r="CU42" s="163">
        <v>-45.529000000000003</v>
      </c>
      <c r="CV42" s="163">
        <v>-28.549299999999999</v>
      </c>
      <c r="CW42" s="163">
        <v>2.1029</v>
      </c>
      <c r="CX42" s="164"/>
      <c r="CY42" s="163">
        <v>21.93</v>
      </c>
      <c r="CZ42" s="163">
        <v>11.723599999999999</v>
      </c>
      <c r="DA42" s="163">
        <v>11.8195</v>
      </c>
      <c r="DB42" s="163">
        <v>-6.31</v>
      </c>
      <c r="DC42" s="164"/>
      <c r="DD42" s="164"/>
      <c r="DE42" s="164"/>
      <c r="DF42" s="163">
        <v>31.8749</v>
      </c>
      <c r="DG42" s="163">
        <v>-13.390499999999999</v>
      </c>
      <c r="DH42" s="163">
        <v>-3.1025</v>
      </c>
      <c r="DI42" s="163">
        <v>15</v>
      </c>
      <c r="DJ42" s="163">
        <v>15.9</v>
      </c>
      <c r="DK42" s="163">
        <v>-4.8522999999999996</v>
      </c>
      <c r="DL42" s="163">
        <v>0.19289999999999999</v>
      </c>
      <c r="DM42" s="163">
        <v>4.2632000000000003</v>
      </c>
      <c r="DN42" s="163">
        <v>7.4276999999999997</v>
      </c>
      <c r="DO42" s="163">
        <v>0.62</v>
      </c>
      <c r="DP42" s="163">
        <v>-1.01</v>
      </c>
      <c r="DQ42" s="163">
        <v>1.6274999999999999</v>
      </c>
      <c r="DR42" s="163">
        <v>-30.691700000000001</v>
      </c>
      <c r="DS42" s="163">
        <v>-4.9400000000000004</v>
      </c>
      <c r="DT42" s="163">
        <v>-5</v>
      </c>
      <c r="DU42" s="163">
        <v>17.29</v>
      </c>
      <c r="DV42" s="163">
        <v>16.47</v>
      </c>
      <c r="DW42" s="163">
        <v>-27.309100000000001</v>
      </c>
      <c r="DX42" s="163">
        <v>-13.8727</v>
      </c>
      <c r="DY42" s="163">
        <v>-37.213200000000001</v>
      </c>
      <c r="DZ42" s="163">
        <v>-36.790900000000001</v>
      </c>
      <c r="EA42" s="164"/>
      <c r="EB42" s="163">
        <v>-12.589499999999999</v>
      </c>
      <c r="EC42" s="163">
        <v>-24.2851</v>
      </c>
      <c r="ED42" s="163">
        <v>-24.080200000000001</v>
      </c>
      <c r="EE42" s="163">
        <v>-21.8809</v>
      </c>
      <c r="EF42" s="163">
        <v>-26.767099999999999</v>
      </c>
      <c r="EG42" s="163">
        <v>-8.7509999999999994</v>
      </c>
      <c r="EH42" s="163">
        <v>-129.8484</v>
      </c>
      <c r="EI42" s="163">
        <v>19.681000000000001</v>
      </c>
      <c r="EJ42" s="164"/>
      <c r="EK42" s="163">
        <v>-3.9356</v>
      </c>
      <c r="EL42" s="163">
        <v>-3.7370000000000001</v>
      </c>
      <c r="EM42" s="163">
        <v>0</v>
      </c>
      <c r="EN42" s="163">
        <v>0.52610000000000001</v>
      </c>
      <c r="EO42" s="164"/>
      <c r="EP42" s="163">
        <v>8.2080000000000002</v>
      </c>
      <c r="EQ42" s="163">
        <v>-27.596800000000002</v>
      </c>
      <c r="ER42" s="163">
        <v>-27.0029</v>
      </c>
      <c r="ES42" s="163">
        <v>5.5034999999999998</v>
      </c>
      <c r="ET42" s="163">
        <v>-11.36</v>
      </c>
      <c r="EU42" s="163">
        <v>-5.35</v>
      </c>
      <c r="EV42" s="163">
        <v>0</v>
      </c>
      <c r="EW42" s="163">
        <v>2.9220999999999999</v>
      </c>
      <c r="EX42" s="163">
        <v>11.9193</v>
      </c>
      <c r="EY42" s="163">
        <v>-9.3672000000000004</v>
      </c>
      <c r="EZ42" s="163">
        <v>-9.4510000000000005</v>
      </c>
      <c r="FA42" s="163">
        <v>6.9234999999999998</v>
      </c>
      <c r="FB42" s="163">
        <v>9.4185999999999996</v>
      </c>
      <c r="FC42" s="163">
        <v>-22.391300000000001</v>
      </c>
      <c r="FD42" s="163">
        <v>4.7203999999999997</v>
      </c>
      <c r="FE42" s="164"/>
      <c r="FF42" s="163">
        <v>4.3239999999999998</v>
      </c>
      <c r="FG42" s="164"/>
      <c r="FH42" s="164"/>
      <c r="FI42" s="164"/>
      <c r="FJ42" s="163">
        <v>9.0426000000000002</v>
      </c>
      <c r="FK42" s="163">
        <v>9.0426000000000002</v>
      </c>
      <c r="FL42" s="163">
        <v>-20.4297</v>
      </c>
      <c r="FM42" s="163">
        <v>22.3264</v>
      </c>
      <c r="FN42" s="163">
        <v>22.191700000000001</v>
      </c>
      <c r="FO42" s="163">
        <v>-9.1616999999999997</v>
      </c>
      <c r="FP42" s="164"/>
      <c r="FQ42" s="163">
        <v>20.392199999999999</v>
      </c>
      <c r="FR42" s="163">
        <v>-16.2</v>
      </c>
      <c r="FS42" s="163">
        <v>-1.0689</v>
      </c>
      <c r="FT42" s="163">
        <v>0.1037</v>
      </c>
      <c r="FU42" s="163">
        <v>-0.08</v>
      </c>
      <c r="FV42" s="163">
        <v>1.64</v>
      </c>
      <c r="FW42" s="163">
        <v>-21.808900000000001</v>
      </c>
      <c r="FX42" s="164"/>
      <c r="FY42" s="163">
        <v>1.38</v>
      </c>
      <c r="FZ42" s="163">
        <v>0.64500000000000002</v>
      </c>
      <c r="GA42" s="164"/>
      <c r="GB42" s="163">
        <v>-4.5</v>
      </c>
      <c r="GC42" s="163">
        <v>0.49270000000000003</v>
      </c>
      <c r="GD42" s="163">
        <v>9.8231999999999999</v>
      </c>
      <c r="GE42" s="163">
        <v>-4.17</v>
      </c>
      <c r="GF42" s="163">
        <v>30.537600000000001</v>
      </c>
      <c r="GG42" s="164"/>
      <c r="GH42" s="163">
        <v>23.473199999999999</v>
      </c>
      <c r="GI42" s="163">
        <v>-5.0444000000000004</v>
      </c>
      <c r="GJ42" s="163">
        <v>-5.4997999999999996</v>
      </c>
      <c r="GK42" s="163">
        <v>2.5817999999999999</v>
      </c>
      <c r="GL42" s="164"/>
      <c r="GM42" s="164"/>
      <c r="GN42" s="163">
        <v>-13.236599999999999</v>
      </c>
      <c r="GO42" s="163">
        <v>-3.0909</v>
      </c>
      <c r="GP42" s="163">
        <v>2.5775000000000001</v>
      </c>
      <c r="GQ42" s="163">
        <v>-22.565200000000001</v>
      </c>
      <c r="GR42" s="163">
        <v>5.5952999999999999</v>
      </c>
      <c r="GS42" s="163">
        <v>7.0444000000000004</v>
      </c>
      <c r="GT42" s="163">
        <v>107.17319999999999</v>
      </c>
      <c r="GU42" s="163">
        <v>-7.9207000000000001</v>
      </c>
      <c r="GV42" s="163">
        <v>-10.789099999999999</v>
      </c>
      <c r="GW42" s="163">
        <v>-4.2816999999999998</v>
      </c>
      <c r="GX42" s="163">
        <v>3.8874</v>
      </c>
      <c r="GY42" s="163">
        <v>5.6113999999999997</v>
      </c>
      <c r="GZ42" s="163">
        <v>5.6569000000000003</v>
      </c>
      <c r="HA42" s="163">
        <v>3.2719999999999998</v>
      </c>
      <c r="HB42" s="163">
        <v>21.552499999999998</v>
      </c>
      <c r="HC42" s="163">
        <v>22.149699999999999</v>
      </c>
      <c r="HD42" s="164"/>
      <c r="HE42" s="163">
        <v>-21.300799999999999</v>
      </c>
      <c r="HF42" s="163">
        <v>-48.116399999999999</v>
      </c>
      <c r="HG42" s="163">
        <v>62.952199999999998</v>
      </c>
      <c r="HH42" s="163">
        <v>179.55629999999999</v>
      </c>
      <c r="HI42" s="163">
        <v>33.038200000000003</v>
      </c>
      <c r="HJ42" s="163">
        <v>33.115299999999998</v>
      </c>
      <c r="HK42" s="163">
        <v>-11.847</v>
      </c>
      <c r="HL42" s="163">
        <v>0</v>
      </c>
      <c r="HM42" s="163">
        <v>0</v>
      </c>
      <c r="HN42" s="163">
        <v>0</v>
      </c>
      <c r="HO42" s="163">
        <v>66.900099999999995</v>
      </c>
      <c r="HP42" s="163">
        <v>68.374200000000002</v>
      </c>
      <c r="HQ42" s="163">
        <v>-0.67430000000000001</v>
      </c>
      <c r="HR42" s="163">
        <v>-0.1469</v>
      </c>
      <c r="HS42" s="163">
        <v>5.3506</v>
      </c>
      <c r="HT42" s="163">
        <v>5.0650000000000004</v>
      </c>
      <c r="HU42" s="163">
        <v>20.11</v>
      </c>
      <c r="HV42" s="163">
        <v>20.37</v>
      </c>
      <c r="HW42" s="163">
        <v>-29.9</v>
      </c>
      <c r="HX42" s="163">
        <v>-30</v>
      </c>
      <c r="HY42" s="163">
        <v>0.52829999999999999</v>
      </c>
      <c r="HZ42" s="163">
        <v>-8.48</v>
      </c>
      <c r="IA42" s="163">
        <v>85.627700000000004</v>
      </c>
      <c r="IB42" s="163">
        <v>31.7453</v>
      </c>
      <c r="IC42" s="163">
        <v>31.153400000000001</v>
      </c>
      <c r="ID42" s="163">
        <v>-19.100000000000001</v>
      </c>
      <c r="IE42" s="163">
        <v>-43.9</v>
      </c>
      <c r="IF42" s="163">
        <v>-14.4</v>
      </c>
      <c r="IG42" s="163">
        <v>-14.9</v>
      </c>
      <c r="IH42" s="163">
        <v>-17.206700000000001</v>
      </c>
      <c r="II42" s="163">
        <v>-17.053899999999999</v>
      </c>
      <c r="IJ42" s="163">
        <v>-254.80860000000001</v>
      </c>
      <c r="IK42" s="163">
        <v>-62.009599999999999</v>
      </c>
      <c r="IL42" s="163">
        <v>0</v>
      </c>
      <c r="IM42" s="163">
        <v>-3.6796000000000002</v>
      </c>
      <c r="IN42" s="163">
        <v>-9.6325000000000003</v>
      </c>
      <c r="IO42" s="163">
        <v>202.4478</v>
      </c>
      <c r="IP42" s="163">
        <v>-47.628599999999999</v>
      </c>
      <c r="IQ42" s="163">
        <v>257.92520000000002</v>
      </c>
      <c r="IR42" s="163">
        <v>33.743200000000002</v>
      </c>
      <c r="IS42" s="163">
        <v>160.25899999999999</v>
      </c>
      <c r="IT42" s="163">
        <v>29.1173</v>
      </c>
      <c r="IU42" s="163">
        <v>29.581199999999999</v>
      </c>
      <c r="IV42" s="163">
        <v>-144.96520000000001</v>
      </c>
      <c r="IW42" s="163">
        <v>0</v>
      </c>
      <c r="IX42" s="163">
        <v>-149.04499999999999</v>
      </c>
      <c r="IY42" s="163">
        <v>-3.9518</v>
      </c>
      <c r="IZ42" s="163">
        <v>7.9877000000000002</v>
      </c>
      <c r="JA42" s="163">
        <v>-1.6394</v>
      </c>
      <c r="JB42" s="164"/>
      <c r="JC42" s="163">
        <v>-10</v>
      </c>
      <c r="JD42" s="163">
        <v>4.8000000000000001E-2</v>
      </c>
      <c r="JE42" s="163">
        <v>4.2000000000000003E-2</v>
      </c>
      <c r="JF42" s="163">
        <v>5.76</v>
      </c>
      <c r="JG42" s="163">
        <v>-4.8</v>
      </c>
      <c r="JH42" s="163">
        <v>-2.8227000000000002</v>
      </c>
      <c r="JI42" s="163">
        <v>-1.1704000000000001</v>
      </c>
      <c r="JJ42" s="163">
        <v>10.1091</v>
      </c>
      <c r="JK42" s="163">
        <v>-5.1835000000000004</v>
      </c>
      <c r="JL42" s="163">
        <v>-8.5</v>
      </c>
      <c r="JM42" s="163">
        <v>-2.5219999999999998</v>
      </c>
      <c r="JN42" s="163">
        <v>-2.1850000000000001</v>
      </c>
      <c r="JO42" s="164"/>
      <c r="JP42" s="163">
        <v>3.1084999999999998</v>
      </c>
      <c r="JQ42" s="163">
        <v>6.5189000000000004</v>
      </c>
      <c r="JR42" s="164"/>
      <c r="JS42" s="163">
        <v>5.1498999999999997</v>
      </c>
      <c r="JT42" s="164"/>
      <c r="JU42" s="163">
        <v>28.7</v>
      </c>
      <c r="JV42" s="163">
        <v>1.0673999999999999</v>
      </c>
      <c r="JW42" s="164"/>
      <c r="JX42" s="164"/>
      <c r="JY42" s="163">
        <v>-16.214500000000001</v>
      </c>
      <c r="JZ42" s="163">
        <v>-0.65090000000000003</v>
      </c>
      <c r="KA42" s="163">
        <v>-19.784600000000001</v>
      </c>
      <c r="KB42" s="163">
        <v>-15.627700000000001</v>
      </c>
      <c r="KC42" s="163">
        <v>-7.0126999999999997</v>
      </c>
      <c r="KD42" s="163">
        <v>-18.606300000000001</v>
      </c>
      <c r="KE42" s="163">
        <v>-4.7900999999999998</v>
      </c>
      <c r="KF42" s="163">
        <v>-30</v>
      </c>
      <c r="KG42" s="163">
        <v>12.2</v>
      </c>
      <c r="KH42" s="163">
        <v>66.183400000000006</v>
      </c>
      <c r="KI42" s="163">
        <v>-128.3253</v>
      </c>
    </row>
    <row r="43" spans="1:295" ht="18" customHeight="1" x14ac:dyDescent="0.3">
      <c r="A43" s="160" t="s">
        <v>48</v>
      </c>
      <c r="B43" s="160" t="s">
        <v>825</v>
      </c>
      <c r="C43" s="164">
        <v>0</v>
      </c>
      <c r="D43" s="163">
        <v>4.1016000000000004</v>
      </c>
      <c r="E43" s="163">
        <v>-9.1164000000000005</v>
      </c>
      <c r="F43" s="163">
        <v>2.7124000000000001</v>
      </c>
      <c r="G43" s="163">
        <v>9.0856999999999992</v>
      </c>
      <c r="H43" s="164"/>
      <c r="I43" s="163">
        <v>13.198600000000001</v>
      </c>
      <c r="J43" s="164"/>
      <c r="K43" s="163">
        <v>9.6095000000000006</v>
      </c>
      <c r="L43" s="163">
        <v>3.5019</v>
      </c>
      <c r="M43" s="163">
        <v>4.9809999999999999</v>
      </c>
      <c r="N43" s="163">
        <v>-11.1</v>
      </c>
      <c r="O43" s="163">
        <v>-22</v>
      </c>
      <c r="P43" s="164"/>
      <c r="Q43" s="163">
        <v>1.6559999999999999</v>
      </c>
      <c r="R43" s="164"/>
      <c r="S43" s="163">
        <v>2.7919</v>
      </c>
      <c r="T43" s="163">
        <v>-1.5174000000000001</v>
      </c>
      <c r="U43" s="163">
        <v>3.7538999999999998</v>
      </c>
      <c r="V43" s="163">
        <v>3.5486</v>
      </c>
      <c r="W43" s="163">
        <v>6.6002000000000001</v>
      </c>
      <c r="X43" s="163">
        <v>3.5859000000000001</v>
      </c>
      <c r="Y43" s="163">
        <v>0.2253</v>
      </c>
      <c r="Z43" s="163">
        <v>1.8533999999999999</v>
      </c>
      <c r="AA43" s="164"/>
      <c r="AB43" s="163">
        <v>-0.4506</v>
      </c>
      <c r="AC43" s="163">
        <v>-0.93</v>
      </c>
      <c r="AD43" s="163">
        <v>-0.92100000000000004</v>
      </c>
      <c r="AE43" s="163">
        <v>-2.2090000000000001</v>
      </c>
      <c r="AF43" s="163">
        <v>-8.8800000000000008</v>
      </c>
      <c r="AG43" s="163">
        <v>-11</v>
      </c>
      <c r="AH43" s="163">
        <v>-1.66</v>
      </c>
      <c r="AI43" s="163">
        <v>0.42299999999999999</v>
      </c>
      <c r="AJ43" s="163">
        <v>-18.489999999999998</v>
      </c>
      <c r="AK43" s="163">
        <v>-18.61</v>
      </c>
      <c r="AL43" s="163">
        <v>-10</v>
      </c>
      <c r="AM43" s="163">
        <v>-7.83</v>
      </c>
      <c r="AN43" s="163">
        <v>-8.18</v>
      </c>
      <c r="AO43" s="163">
        <v>3.2012</v>
      </c>
      <c r="AP43" s="163">
        <v>4.2556000000000003</v>
      </c>
      <c r="AQ43" s="163">
        <v>11.1774</v>
      </c>
      <c r="AR43" s="163">
        <v>10.716799999999999</v>
      </c>
      <c r="AS43" s="163">
        <v>-17.544899999999998</v>
      </c>
      <c r="AT43" s="163">
        <v>-15.2713</v>
      </c>
      <c r="AU43" s="163">
        <v>-14.5015</v>
      </c>
      <c r="AV43" s="163">
        <v>11.5761</v>
      </c>
      <c r="AW43" s="163">
        <v>20.055</v>
      </c>
      <c r="AX43" s="163">
        <v>-18.4864</v>
      </c>
      <c r="AY43" s="163">
        <v>-16.610900000000001</v>
      </c>
      <c r="AZ43" s="163">
        <v>0.8014</v>
      </c>
      <c r="BA43" s="163">
        <v>4.9208999999999996</v>
      </c>
      <c r="BB43" s="163">
        <v>66.623000000000005</v>
      </c>
      <c r="BC43" s="163">
        <v>7.0479000000000003</v>
      </c>
      <c r="BD43" s="163">
        <v>-4.5</v>
      </c>
      <c r="BE43" s="163">
        <v>-4.9000000000000004</v>
      </c>
      <c r="BF43" s="163">
        <v>-21.9694</v>
      </c>
      <c r="BG43" s="163">
        <v>-20.7346</v>
      </c>
      <c r="BH43" s="163">
        <v>-1.8766</v>
      </c>
      <c r="BI43" s="164"/>
      <c r="BJ43" s="163">
        <v>9.5907999999999998</v>
      </c>
      <c r="BK43" s="163">
        <v>-1.5317000000000001</v>
      </c>
      <c r="BL43" s="163">
        <v>-0.57040000000000002</v>
      </c>
      <c r="BM43" s="163">
        <v>-0.55730000000000002</v>
      </c>
      <c r="BN43" s="163">
        <v>-98.391599999999997</v>
      </c>
      <c r="BO43" s="163">
        <v>11.9938</v>
      </c>
      <c r="BP43" s="163">
        <v>11.5665</v>
      </c>
      <c r="BQ43" s="163">
        <v>59.485399999999998</v>
      </c>
      <c r="BR43" s="163">
        <v>-168.791</v>
      </c>
      <c r="BS43" s="164"/>
      <c r="BT43" s="164"/>
      <c r="BU43" s="164"/>
      <c r="BV43" s="163">
        <v>5.0895999999999999</v>
      </c>
      <c r="BW43" s="163">
        <v>6.55</v>
      </c>
      <c r="BX43" s="163">
        <v>3.86</v>
      </c>
      <c r="BY43" s="163">
        <v>-16.649999999999999</v>
      </c>
      <c r="BZ43" s="163">
        <v>-3.56</v>
      </c>
      <c r="CA43" s="163">
        <v>-24.51</v>
      </c>
      <c r="CB43" s="163">
        <v>-24.777899999999999</v>
      </c>
      <c r="CC43" s="163">
        <v>26.556000000000001</v>
      </c>
      <c r="CD43" s="163">
        <v>25.520800000000001</v>
      </c>
      <c r="CE43" s="163">
        <v>-3.3601999999999999</v>
      </c>
      <c r="CF43" s="163">
        <v>-0.95269999999999999</v>
      </c>
      <c r="CG43" s="163">
        <v>-0.56240000000000001</v>
      </c>
      <c r="CH43" s="164"/>
      <c r="CI43" s="164"/>
      <c r="CJ43" s="164"/>
      <c r="CK43" s="164"/>
      <c r="CL43" s="163">
        <v>15.7</v>
      </c>
      <c r="CM43" s="163">
        <v>12.5</v>
      </c>
      <c r="CN43" s="163">
        <v>-0.7</v>
      </c>
      <c r="CO43" s="163">
        <v>29.357199999999999</v>
      </c>
      <c r="CP43" s="163">
        <v>29.620799999999999</v>
      </c>
      <c r="CQ43" s="163">
        <v>28.076000000000001</v>
      </c>
      <c r="CR43" s="163">
        <v>66.478800000000007</v>
      </c>
      <c r="CS43" s="163">
        <v>66.252099999999999</v>
      </c>
      <c r="CT43" s="163">
        <v>-23.837</v>
      </c>
      <c r="CU43" s="163">
        <v>-42.937100000000001</v>
      </c>
      <c r="CV43" s="163">
        <v>-25.919599999999999</v>
      </c>
      <c r="CW43" s="163">
        <v>1.8459000000000001</v>
      </c>
      <c r="CX43" s="163">
        <v>14.35</v>
      </c>
      <c r="CY43" s="163">
        <v>10.58</v>
      </c>
      <c r="CZ43" s="163">
        <v>11.723599999999999</v>
      </c>
      <c r="DA43" s="163">
        <v>11.6241</v>
      </c>
      <c r="DB43" s="163">
        <v>-6.31</v>
      </c>
      <c r="DC43" s="164"/>
      <c r="DD43" s="164"/>
      <c r="DE43" s="164"/>
      <c r="DF43" s="163">
        <v>31.423400000000001</v>
      </c>
      <c r="DG43" s="163">
        <v>-13.1357</v>
      </c>
      <c r="DH43" s="163">
        <v>-3.0806</v>
      </c>
      <c r="DI43" s="164"/>
      <c r="DJ43" s="163">
        <v>13.5</v>
      </c>
      <c r="DK43" s="163">
        <v>-4.3933</v>
      </c>
      <c r="DL43" s="163">
        <v>0</v>
      </c>
      <c r="DM43" s="163">
        <v>3.6324000000000001</v>
      </c>
      <c r="DN43" s="163">
        <v>7.2420999999999998</v>
      </c>
      <c r="DO43" s="163">
        <v>0.47</v>
      </c>
      <c r="DP43" s="163">
        <v>-0.75</v>
      </c>
      <c r="DQ43" s="163">
        <v>1.7204999999999999</v>
      </c>
      <c r="DR43" s="163">
        <v>-30.576699999999999</v>
      </c>
      <c r="DS43" s="163">
        <v>-5.37</v>
      </c>
      <c r="DT43" s="163">
        <v>-5.47</v>
      </c>
      <c r="DU43" s="163">
        <v>18.96</v>
      </c>
      <c r="DV43" s="163">
        <v>16.13</v>
      </c>
      <c r="DW43" s="163">
        <v>-27.672699999999999</v>
      </c>
      <c r="DX43" s="163">
        <v>-14.0182</v>
      </c>
      <c r="DY43" s="163">
        <v>-39.767600000000002</v>
      </c>
      <c r="DZ43" s="163">
        <v>-39.5182</v>
      </c>
      <c r="EA43" s="164"/>
      <c r="EB43" s="163">
        <v>-14.0288</v>
      </c>
      <c r="EC43" s="163">
        <v>-25.401800000000001</v>
      </c>
      <c r="ED43" s="163">
        <v>-25.331399999999999</v>
      </c>
      <c r="EE43" s="163">
        <v>-27.103400000000001</v>
      </c>
      <c r="EF43" s="163">
        <v>-31.0943</v>
      </c>
      <c r="EG43" s="163">
        <v>-8.8829999999999991</v>
      </c>
      <c r="EH43" s="163">
        <v>-133.44069999999999</v>
      </c>
      <c r="EI43" s="163">
        <v>22.729900000000001</v>
      </c>
      <c r="EJ43" s="164"/>
      <c r="EK43" s="163">
        <v>-3.7383000000000002</v>
      </c>
      <c r="EL43" s="163">
        <v>-3.3812000000000002</v>
      </c>
      <c r="EM43" s="163">
        <v>13.690300000000001</v>
      </c>
      <c r="EN43" s="163">
        <v>0.21779999999999999</v>
      </c>
      <c r="EO43" s="164"/>
      <c r="EP43" s="163">
        <v>-10.756</v>
      </c>
      <c r="EQ43" s="163">
        <v>-27.091000000000001</v>
      </c>
      <c r="ER43" s="163">
        <v>-26.882000000000001</v>
      </c>
      <c r="ES43" s="163">
        <v>10.2623</v>
      </c>
      <c r="ET43" s="163">
        <v>0</v>
      </c>
      <c r="EU43" s="163">
        <v>-5.49</v>
      </c>
      <c r="EV43" s="163">
        <v>0</v>
      </c>
      <c r="EW43" s="163">
        <v>2.7603</v>
      </c>
      <c r="EX43" s="163">
        <v>12.381</v>
      </c>
      <c r="EY43" s="163">
        <v>-8.4390999999999998</v>
      </c>
      <c r="EZ43" s="163">
        <v>-8.6458999999999993</v>
      </c>
      <c r="FA43" s="163">
        <v>5.7840999999999996</v>
      </c>
      <c r="FB43" s="163">
        <v>14.251200000000001</v>
      </c>
      <c r="FC43" s="163">
        <v>-28.023700000000002</v>
      </c>
      <c r="FD43" s="163">
        <v>4.726</v>
      </c>
      <c r="FE43" s="164"/>
      <c r="FF43" s="163">
        <v>4.3041</v>
      </c>
      <c r="FG43" s="164"/>
      <c r="FH43" s="164"/>
      <c r="FI43" s="164"/>
      <c r="FJ43" s="163">
        <v>11.052099999999999</v>
      </c>
      <c r="FK43" s="163">
        <v>11.7219</v>
      </c>
      <c r="FL43" s="163">
        <v>-22.6066</v>
      </c>
      <c r="FM43" s="163">
        <v>25.387499999999999</v>
      </c>
      <c r="FN43" s="163">
        <v>24.895499999999998</v>
      </c>
      <c r="FO43" s="163">
        <v>-9.8636999999999997</v>
      </c>
      <c r="FP43" s="164"/>
      <c r="FQ43" s="163">
        <v>20.401900000000001</v>
      </c>
      <c r="FR43" s="163">
        <v>-16.78</v>
      </c>
      <c r="FS43" s="163">
        <v>-1.9094</v>
      </c>
      <c r="FT43" s="163">
        <v>0.1714</v>
      </c>
      <c r="FU43" s="163">
        <v>0.68</v>
      </c>
      <c r="FV43" s="163">
        <v>1.17</v>
      </c>
      <c r="FW43" s="163">
        <v>-19.983899999999998</v>
      </c>
      <c r="FX43" s="164"/>
      <c r="FY43" s="163">
        <v>1.42</v>
      </c>
      <c r="FZ43" s="163">
        <v>0.50800000000000001</v>
      </c>
      <c r="GA43" s="164"/>
      <c r="GB43" s="163">
        <v>-5</v>
      </c>
      <c r="GC43" s="163">
        <v>0.77990000000000004</v>
      </c>
      <c r="GD43" s="163">
        <v>8.8752999999999993</v>
      </c>
      <c r="GE43" s="163">
        <v>-3.99</v>
      </c>
      <c r="GF43" s="163">
        <v>29.7102</v>
      </c>
      <c r="GG43" s="164"/>
      <c r="GH43" s="163">
        <v>23.283899999999999</v>
      </c>
      <c r="GI43" s="163">
        <v>-4.9839000000000002</v>
      </c>
      <c r="GJ43" s="163">
        <v>-5.4154999999999998</v>
      </c>
      <c r="GK43" s="163">
        <v>2.6092</v>
      </c>
      <c r="GL43" s="164"/>
      <c r="GM43" s="164"/>
      <c r="GN43" s="164"/>
      <c r="GO43" s="163">
        <v>-3.0156000000000001</v>
      </c>
      <c r="GP43" s="163">
        <v>2.2818000000000001</v>
      </c>
      <c r="GQ43" s="163">
        <v>-22.0518</v>
      </c>
      <c r="GR43" s="163">
        <v>5.6670999999999996</v>
      </c>
      <c r="GS43" s="163">
        <v>5.79</v>
      </c>
      <c r="GT43" s="163">
        <v>109.1572</v>
      </c>
      <c r="GU43" s="163">
        <v>-7.9622999999999999</v>
      </c>
      <c r="GV43" s="163">
        <v>-10.967599999999999</v>
      </c>
      <c r="GW43" s="163">
        <v>-4.5471000000000004</v>
      </c>
      <c r="GX43" s="163">
        <v>3.5205000000000002</v>
      </c>
      <c r="GY43" s="163">
        <v>5.6261000000000001</v>
      </c>
      <c r="GZ43" s="163">
        <v>5.7281000000000004</v>
      </c>
      <c r="HA43" s="163">
        <v>3</v>
      </c>
      <c r="HB43" s="163">
        <v>12.870900000000001</v>
      </c>
      <c r="HC43" s="163">
        <v>13.8109</v>
      </c>
      <c r="HD43" s="164"/>
      <c r="HE43" s="163">
        <v>-22.927600000000002</v>
      </c>
      <c r="HF43" s="163">
        <v>-59.3857</v>
      </c>
      <c r="HG43" s="163">
        <v>74.622399999999999</v>
      </c>
      <c r="HH43" s="163">
        <v>184.3133</v>
      </c>
      <c r="HI43" s="163">
        <v>49.978400000000001</v>
      </c>
      <c r="HJ43" s="163">
        <v>49.922899999999998</v>
      </c>
      <c r="HK43" s="163">
        <v>-9.7569999999999997</v>
      </c>
      <c r="HL43" s="163">
        <v>0</v>
      </c>
      <c r="HM43" s="163">
        <v>-10.8775</v>
      </c>
      <c r="HN43" s="163">
        <v>0</v>
      </c>
      <c r="HO43" s="164"/>
      <c r="HP43" s="164"/>
      <c r="HQ43" s="163">
        <v>-1.0863</v>
      </c>
      <c r="HR43" s="163">
        <v>-0.8226</v>
      </c>
      <c r="HS43" s="163">
        <v>-0.5383</v>
      </c>
      <c r="HT43" s="163">
        <v>0.1343</v>
      </c>
      <c r="HU43" s="163">
        <v>12.11</v>
      </c>
      <c r="HV43" s="163">
        <v>12.16</v>
      </c>
      <c r="HW43" s="163">
        <v>-26.3</v>
      </c>
      <c r="HX43" s="163">
        <v>-25.7</v>
      </c>
      <c r="HY43" s="163">
        <v>0.51</v>
      </c>
      <c r="HZ43" s="163">
        <v>-8.16</v>
      </c>
      <c r="IA43" s="163">
        <v>78.874799999999993</v>
      </c>
      <c r="IB43" s="163">
        <v>31.8004</v>
      </c>
      <c r="IC43" s="163">
        <v>31.263300000000001</v>
      </c>
      <c r="ID43" s="163">
        <v>-19.100000000000001</v>
      </c>
      <c r="IE43" s="163">
        <v>-37.6</v>
      </c>
      <c r="IF43" s="163">
        <v>-14.4</v>
      </c>
      <c r="IG43" s="163">
        <v>-15</v>
      </c>
      <c r="IH43" s="163">
        <v>-17.337399999999999</v>
      </c>
      <c r="II43" s="163">
        <v>-17.2529</v>
      </c>
      <c r="IJ43" s="163">
        <v>-258.77330000000001</v>
      </c>
      <c r="IK43" s="163">
        <v>-54.819499999999998</v>
      </c>
      <c r="IL43" s="163">
        <v>0</v>
      </c>
      <c r="IM43" s="163">
        <v>-1.5666</v>
      </c>
      <c r="IN43" s="163">
        <v>-5.6723999999999997</v>
      </c>
      <c r="IO43" s="163">
        <v>243.1028</v>
      </c>
      <c r="IP43" s="163">
        <v>-87.193100000000001</v>
      </c>
      <c r="IQ43" s="163">
        <v>320.87740000000002</v>
      </c>
      <c r="IR43" s="163">
        <v>-53.7014</v>
      </c>
      <c r="IS43" s="163">
        <v>212.7764</v>
      </c>
      <c r="IT43" s="163">
        <v>32.953800000000001</v>
      </c>
      <c r="IU43" s="163">
        <v>32.2012</v>
      </c>
      <c r="IV43" s="163">
        <v>-204.42490000000001</v>
      </c>
      <c r="IW43" s="163">
        <v>0</v>
      </c>
      <c r="IX43" s="163">
        <v>-62.8399</v>
      </c>
      <c r="IY43" s="163">
        <v>-64.681299999999993</v>
      </c>
      <c r="IZ43" s="163">
        <v>65.180000000000007</v>
      </c>
      <c r="JA43" s="163">
        <v>1.1975</v>
      </c>
      <c r="JB43" s="164"/>
      <c r="JC43" s="163">
        <v>-8.16</v>
      </c>
      <c r="JD43" s="163">
        <v>-0.182</v>
      </c>
      <c r="JE43" s="163">
        <v>-0.19</v>
      </c>
      <c r="JF43" s="163">
        <v>4.6399999999999997</v>
      </c>
      <c r="JG43" s="163">
        <v>-3.04</v>
      </c>
      <c r="JH43" s="163">
        <v>-2.6497999999999999</v>
      </c>
      <c r="JI43" s="163">
        <v>-2.2263000000000002</v>
      </c>
      <c r="JJ43" s="163">
        <v>8.3238000000000003</v>
      </c>
      <c r="JK43" s="163">
        <v>-1.7563</v>
      </c>
      <c r="JL43" s="163">
        <v>-9.1</v>
      </c>
      <c r="JM43" s="163">
        <v>0.127</v>
      </c>
      <c r="JN43" s="163">
        <v>0.25900000000000001</v>
      </c>
      <c r="JO43" s="163">
        <v>2.4826000000000001</v>
      </c>
      <c r="JP43" s="163">
        <v>2.8386999999999998</v>
      </c>
      <c r="JQ43" s="163">
        <v>5.6509999999999998</v>
      </c>
      <c r="JR43" s="164"/>
      <c r="JS43" s="163">
        <v>5.0919999999999996</v>
      </c>
      <c r="JT43" s="164"/>
      <c r="JU43" s="163">
        <v>23.3</v>
      </c>
      <c r="JV43" s="163">
        <v>0.78320000000000001</v>
      </c>
      <c r="JW43" s="164"/>
      <c r="JX43" s="164"/>
      <c r="JY43" s="163">
        <v>-12.1539</v>
      </c>
      <c r="JZ43" s="163">
        <v>-1.5748</v>
      </c>
      <c r="KA43" s="163">
        <v>-22.763300000000001</v>
      </c>
      <c r="KB43" s="163">
        <v>-12.778600000000001</v>
      </c>
      <c r="KC43" s="163">
        <v>-5.9194000000000004</v>
      </c>
      <c r="KD43" s="163">
        <v>-21.856200000000001</v>
      </c>
      <c r="KE43" s="163">
        <v>-3.4866999999999999</v>
      </c>
      <c r="KF43" s="163">
        <v>-23.6</v>
      </c>
      <c r="KG43" s="163">
        <v>6.2</v>
      </c>
      <c r="KH43" s="163">
        <v>59.581000000000003</v>
      </c>
      <c r="KI43" s="163">
        <v>-118.2029</v>
      </c>
    </row>
    <row r="44" spans="1:295" ht="18" customHeight="1" x14ac:dyDescent="0.3">
      <c r="A44" s="160" t="s">
        <v>48</v>
      </c>
      <c r="B44" s="160" t="s">
        <v>826</v>
      </c>
      <c r="C44" s="164">
        <v>0</v>
      </c>
      <c r="D44" s="163">
        <v>4.1997</v>
      </c>
      <c r="E44" s="163">
        <v>-9.2790999999999997</v>
      </c>
      <c r="F44" s="163">
        <v>2.9340999999999999</v>
      </c>
      <c r="G44" s="163">
        <v>8.6716999999999995</v>
      </c>
      <c r="H44" s="164"/>
      <c r="I44" s="163">
        <v>12.8645</v>
      </c>
      <c r="J44" s="164"/>
      <c r="K44" s="163">
        <v>9.0914000000000001</v>
      </c>
      <c r="L44" s="163">
        <v>3.3389000000000002</v>
      </c>
      <c r="M44" s="163">
        <v>4.7451999999999996</v>
      </c>
      <c r="N44" s="163">
        <v>-11.1</v>
      </c>
      <c r="O44" s="163">
        <v>-19.8</v>
      </c>
      <c r="P44" s="163">
        <v>-2.2000000000000002</v>
      </c>
      <c r="Q44" s="163">
        <v>1.6559999999999999</v>
      </c>
      <c r="R44" s="164"/>
      <c r="S44" s="163">
        <v>2.8677999999999999</v>
      </c>
      <c r="T44" s="163">
        <v>-0.42680000000000001</v>
      </c>
      <c r="U44" s="163">
        <v>4.3768000000000002</v>
      </c>
      <c r="V44" s="163">
        <v>4.3982000000000001</v>
      </c>
      <c r="W44" s="163">
        <v>7.9584999999999999</v>
      </c>
      <c r="X44" s="163">
        <v>4.2157999999999998</v>
      </c>
      <c r="Y44" s="163">
        <v>-6.6299999999999998E-2</v>
      </c>
      <c r="Z44" s="163">
        <v>2.6396999999999999</v>
      </c>
      <c r="AA44" s="164"/>
      <c r="AB44" s="163">
        <v>-0.4395</v>
      </c>
      <c r="AC44" s="163">
        <v>-0.96</v>
      </c>
      <c r="AD44" s="163">
        <v>-0.95099999999999996</v>
      </c>
      <c r="AE44" s="163">
        <v>-1.8740000000000001</v>
      </c>
      <c r="AF44" s="163">
        <v>-8.8800000000000008</v>
      </c>
      <c r="AG44" s="163">
        <v>-11</v>
      </c>
      <c r="AH44" s="163">
        <v>-1.3580000000000001</v>
      </c>
      <c r="AI44" s="163">
        <v>0.442</v>
      </c>
      <c r="AJ44" s="163">
        <v>-18.350000000000001</v>
      </c>
      <c r="AK44" s="163">
        <v>-18.27</v>
      </c>
      <c r="AL44" s="163">
        <v>-10</v>
      </c>
      <c r="AM44" s="163">
        <v>-8.33</v>
      </c>
      <c r="AN44" s="163">
        <v>-8.48</v>
      </c>
      <c r="AO44" s="163">
        <v>2.93</v>
      </c>
      <c r="AP44" s="163">
        <v>4.1509</v>
      </c>
      <c r="AQ44" s="163">
        <v>12.2956</v>
      </c>
      <c r="AR44" s="163">
        <v>12.7879</v>
      </c>
      <c r="AS44" s="163">
        <v>-16.745799999999999</v>
      </c>
      <c r="AT44" s="163">
        <v>-13.797800000000001</v>
      </c>
      <c r="AU44" s="163">
        <v>-13.1882</v>
      </c>
      <c r="AV44" s="163">
        <v>0.20960000000000001</v>
      </c>
      <c r="AW44" s="163">
        <v>0.41980000000000001</v>
      </c>
      <c r="AX44" s="163">
        <v>-15.6732</v>
      </c>
      <c r="AY44" s="163">
        <v>-13.931699999999999</v>
      </c>
      <c r="AZ44" s="163">
        <v>-0.78910000000000002</v>
      </c>
      <c r="BA44" s="163">
        <v>-3.8222</v>
      </c>
      <c r="BB44" s="163">
        <v>72.665800000000004</v>
      </c>
      <c r="BC44" s="163">
        <v>7.8201000000000001</v>
      </c>
      <c r="BD44" s="163">
        <v>-5</v>
      </c>
      <c r="BE44" s="163">
        <v>-5.6</v>
      </c>
      <c r="BF44" s="163">
        <v>-22.3385</v>
      </c>
      <c r="BG44" s="163">
        <v>-22.124199999999998</v>
      </c>
      <c r="BH44" s="163">
        <v>-1.621</v>
      </c>
      <c r="BI44" s="164"/>
      <c r="BJ44" s="163">
        <v>6.05</v>
      </c>
      <c r="BK44" s="163">
        <v>-0.48010000000000003</v>
      </c>
      <c r="BL44" s="163">
        <v>-0.75719999999999998</v>
      </c>
      <c r="BM44" s="163">
        <v>-0.6</v>
      </c>
      <c r="BN44" s="163">
        <v>-114.4444</v>
      </c>
      <c r="BO44" s="163">
        <v>13.153499999999999</v>
      </c>
      <c r="BP44" s="163">
        <v>13.0924</v>
      </c>
      <c r="BQ44" s="163">
        <v>52.177799999999998</v>
      </c>
      <c r="BR44" s="163">
        <v>-179.05719999999999</v>
      </c>
      <c r="BS44" s="164"/>
      <c r="BT44" s="164"/>
      <c r="BU44" s="164"/>
      <c r="BV44" s="164"/>
      <c r="BW44" s="163">
        <v>6.03</v>
      </c>
      <c r="BX44" s="163">
        <v>3.63</v>
      </c>
      <c r="BY44" s="163">
        <v>-16.329999999999998</v>
      </c>
      <c r="BZ44" s="163">
        <v>-3.29</v>
      </c>
      <c r="CA44" s="163">
        <v>-24.777899999999999</v>
      </c>
      <c r="CB44" s="163">
        <v>-25.715599999999998</v>
      </c>
      <c r="CC44" s="163">
        <v>28.042300000000001</v>
      </c>
      <c r="CD44" s="163">
        <v>27.465699999999998</v>
      </c>
      <c r="CE44" s="163">
        <v>-4.9066999999999998</v>
      </c>
      <c r="CF44" s="163">
        <v>4.7424999999999997</v>
      </c>
      <c r="CG44" s="163">
        <v>4.1928999999999998</v>
      </c>
      <c r="CH44" s="163">
        <v>6.2618999999999998</v>
      </c>
      <c r="CI44" s="164"/>
      <c r="CJ44" s="164"/>
      <c r="CK44" s="164"/>
      <c r="CL44" s="163">
        <v>15.5</v>
      </c>
      <c r="CM44" s="163">
        <v>12</v>
      </c>
      <c r="CN44" s="163">
        <v>-0.56999999999999995</v>
      </c>
      <c r="CO44" s="163">
        <v>32.313000000000002</v>
      </c>
      <c r="CP44" s="163">
        <v>31.755700000000001</v>
      </c>
      <c r="CQ44" s="163">
        <v>30.9068</v>
      </c>
      <c r="CR44" s="163">
        <v>64.983800000000002</v>
      </c>
      <c r="CS44" s="163">
        <v>64.968900000000005</v>
      </c>
      <c r="CT44" s="163">
        <v>-22.930599999999998</v>
      </c>
      <c r="CU44" s="163">
        <v>-41.214300000000001</v>
      </c>
      <c r="CV44" s="163">
        <v>-25.1599</v>
      </c>
      <c r="CW44" s="163">
        <v>2.1617000000000002</v>
      </c>
      <c r="CX44" s="163">
        <v>15.05</v>
      </c>
      <c r="CY44" s="163">
        <v>10.91</v>
      </c>
      <c r="CZ44" s="163">
        <v>12.504899999999999</v>
      </c>
      <c r="DA44" s="163">
        <v>12.4054</v>
      </c>
      <c r="DB44" s="163">
        <v>-6.99</v>
      </c>
      <c r="DC44" s="164"/>
      <c r="DD44" s="164"/>
      <c r="DE44" s="164"/>
      <c r="DF44" s="163">
        <v>30.9651</v>
      </c>
      <c r="DG44" s="163">
        <v>-13.134499999999999</v>
      </c>
      <c r="DH44" s="163">
        <v>-3.3685999999999998</v>
      </c>
      <c r="DI44" s="164"/>
      <c r="DJ44" s="163">
        <v>13.4</v>
      </c>
      <c r="DK44" s="163">
        <v>-4.6410999999999998</v>
      </c>
      <c r="DL44" s="163">
        <v>0.94089999999999996</v>
      </c>
      <c r="DM44" s="163">
        <v>6.1558000000000002</v>
      </c>
      <c r="DN44" s="163">
        <v>8.5410000000000004</v>
      </c>
      <c r="DO44" s="163">
        <v>1.28</v>
      </c>
      <c r="DP44" s="163">
        <v>-1.1399999999999999</v>
      </c>
      <c r="DQ44" s="163">
        <v>1.6274999999999999</v>
      </c>
      <c r="DR44" s="163">
        <v>-29.381699999999999</v>
      </c>
      <c r="DS44" s="163">
        <v>-5.54</v>
      </c>
      <c r="DT44" s="163">
        <v>-5.65</v>
      </c>
      <c r="DU44" s="163">
        <v>20</v>
      </c>
      <c r="DV44" s="163">
        <v>18.350000000000001</v>
      </c>
      <c r="DW44" s="163">
        <v>-26.890899999999998</v>
      </c>
      <c r="DX44" s="163">
        <v>-13.3818</v>
      </c>
      <c r="DY44" s="163">
        <v>-41.060099999999998</v>
      </c>
      <c r="DZ44" s="163">
        <v>-40.4818</v>
      </c>
      <c r="EA44" s="164"/>
      <c r="EB44" s="163">
        <v>-8.9742999999999995</v>
      </c>
      <c r="EC44" s="163">
        <v>-20.814299999999999</v>
      </c>
      <c r="ED44" s="163">
        <v>-21.114999999999998</v>
      </c>
      <c r="EE44" s="163">
        <v>-25.894300000000001</v>
      </c>
      <c r="EF44" s="163">
        <v>-32.061199999999999</v>
      </c>
      <c r="EG44" s="163">
        <v>-9.9109999999999996</v>
      </c>
      <c r="EH44" s="163">
        <v>-125.42310000000001</v>
      </c>
      <c r="EI44" s="163">
        <v>26.430099999999999</v>
      </c>
      <c r="EJ44" s="164"/>
      <c r="EK44" s="163">
        <v>-3.4544000000000001</v>
      </c>
      <c r="EL44" s="163">
        <v>-3.1674000000000002</v>
      </c>
      <c r="EM44" s="163">
        <v>13.331300000000001</v>
      </c>
      <c r="EN44" s="163">
        <v>-1.2611000000000001</v>
      </c>
      <c r="EO44" s="164"/>
      <c r="EP44" s="163">
        <v>-8.7080000000000002</v>
      </c>
      <c r="EQ44" s="163">
        <v>-25.378399999999999</v>
      </c>
      <c r="ER44" s="163">
        <v>-25.0929</v>
      </c>
      <c r="ES44" s="163">
        <v>10.635300000000001</v>
      </c>
      <c r="ET44" s="163">
        <v>0</v>
      </c>
      <c r="EU44" s="163">
        <v>-7.66</v>
      </c>
      <c r="EV44" s="163">
        <v>0.2</v>
      </c>
      <c r="EW44" s="163">
        <v>2.6968999999999999</v>
      </c>
      <c r="EX44" s="163">
        <v>9.5297000000000001</v>
      </c>
      <c r="EY44" s="163">
        <v>-8.5589999999999993</v>
      </c>
      <c r="EZ44" s="163">
        <v>-8.7186000000000003</v>
      </c>
      <c r="FA44" s="163">
        <v>5.7225999999999999</v>
      </c>
      <c r="FB44" s="163">
        <v>14.8424</v>
      </c>
      <c r="FC44" s="163">
        <v>-26.620100000000001</v>
      </c>
      <c r="FD44" s="163">
        <v>4.7031000000000001</v>
      </c>
      <c r="FE44" s="164"/>
      <c r="FF44" s="163">
        <v>4.3136999999999999</v>
      </c>
      <c r="FG44" s="164"/>
      <c r="FH44" s="164"/>
      <c r="FI44" s="164"/>
      <c r="FJ44" s="163">
        <v>12.559200000000001</v>
      </c>
      <c r="FK44" s="163">
        <v>12.726699999999999</v>
      </c>
      <c r="FL44" s="163">
        <v>-24.616099999999999</v>
      </c>
      <c r="FM44" s="163">
        <v>25.055299999999999</v>
      </c>
      <c r="FN44" s="163">
        <v>25.555599999999998</v>
      </c>
      <c r="FO44" s="163">
        <v>-12.124599999999999</v>
      </c>
      <c r="FP44" s="164"/>
      <c r="FQ44" s="163">
        <v>23.790600000000001</v>
      </c>
      <c r="FR44" s="163">
        <v>-16.93</v>
      </c>
      <c r="FS44" s="163">
        <v>-1.3967000000000001</v>
      </c>
      <c r="FT44" s="163">
        <v>0.21809999999999999</v>
      </c>
      <c r="FU44" s="163">
        <v>1.06</v>
      </c>
      <c r="FV44" s="163">
        <v>0.59</v>
      </c>
      <c r="FW44" s="163">
        <v>-22.002300000000002</v>
      </c>
      <c r="FX44" s="164"/>
      <c r="FY44" s="163">
        <v>1.4830000000000001</v>
      </c>
      <c r="FZ44" s="163">
        <v>0.48499999999999999</v>
      </c>
      <c r="GA44" s="164"/>
      <c r="GB44" s="163">
        <v>-5.93</v>
      </c>
      <c r="GC44" s="163">
        <v>3.2656000000000001</v>
      </c>
      <c r="GD44" s="163">
        <v>11.465</v>
      </c>
      <c r="GE44" s="163">
        <v>-4.3099999999999996</v>
      </c>
      <c r="GF44" s="163">
        <v>29.2882</v>
      </c>
      <c r="GG44" s="164"/>
      <c r="GH44" s="163">
        <v>23.650700000000001</v>
      </c>
      <c r="GI44" s="163">
        <v>-4.9123999999999999</v>
      </c>
      <c r="GJ44" s="163">
        <v>-5.6664000000000003</v>
      </c>
      <c r="GK44" s="163">
        <v>2.8268</v>
      </c>
      <c r="GL44" s="164"/>
      <c r="GM44" s="164"/>
      <c r="GN44" s="164"/>
      <c r="GO44" s="163">
        <v>-3.8936999999999999</v>
      </c>
      <c r="GP44" s="163">
        <v>2.2827999999999999</v>
      </c>
      <c r="GQ44" s="163">
        <v>-21.2255</v>
      </c>
      <c r="GR44" s="163">
        <v>4.5781999999999998</v>
      </c>
      <c r="GS44" s="163">
        <v>4.5940000000000003</v>
      </c>
      <c r="GT44" s="163">
        <v>105.28570000000001</v>
      </c>
      <c r="GU44" s="163">
        <v>-7.3250000000000002</v>
      </c>
      <c r="GV44" s="163">
        <v>-10.7819</v>
      </c>
      <c r="GW44" s="163">
        <v>-4.2990000000000004</v>
      </c>
      <c r="GX44" s="163">
        <v>3.952</v>
      </c>
      <c r="GY44" s="163">
        <v>6.4904000000000002</v>
      </c>
      <c r="GZ44" s="163">
        <v>6.5903999999999998</v>
      </c>
      <c r="HA44" s="163">
        <v>3.2959999999999998</v>
      </c>
      <c r="HB44" s="163">
        <v>23.604199999999999</v>
      </c>
      <c r="HC44" s="163">
        <v>24.875699999999998</v>
      </c>
      <c r="HD44" s="164"/>
      <c r="HE44" s="163">
        <v>-18.387899999999998</v>
      </c>
      <c r="HF44" s="163">
        <v>-40.818600000000004</v>
      </c>
      <c r="HG44" s="163">
        <v>63.387099999999997</v>
      </c>
      <c r="HH44" s="163">
        <v>174.11859999999999</v>
      </c>
      <c r="HI44" s="163">
        <v>49.615299999999998</v>
      </c>
      <c r="HJ44" s="163">
        <v>49.933300000000003</v>
      </c>
      <c r="HK44" s="163">
        <v>-11.7539</v>
      </c>
      <c r="HL44" s="164"/>
      <c r="HM44" s="163">
        <v>0</v>
      </c>
      <c r="HN44" s="163">
        <v>0</v>
      </c>
      <c r="HO44" s="164"/>
      <c r="HP44" s="164"/>
      <c r="HQ44" s="163">
        <v>-1.5807</v>
      </c>
      <c r="HR44" s="163">
        <v>-1.3005</v>
      </c>
      <c r="HS44" s="163">
        <v>0.1885</v>
      </c>
      <c r="HT44" s="163">
        <v>0</v>
      </c>
      <c r="HU44" s="163">
        <v>34.14</v>
      </c>
      <c r="HV44" s="163">
        <v>34.22</v>
      </c>
      <c r="HW44" s="163">
        <v>-25.8</v>
      </c>
      <c r="HX44" s="163">
        <v>-25.9</v>
      </c>
      <c r="HY44" s="163">
        <v>0.65100000000000002</v>
      </c>
      <c r="HZ44" s="163">
        <v>-8.16</v>
      </c>
      <c r="IA44" s="163">
        <v>90.084199999999996</v>
      </c>
      <c r="IB44" s="163">
        <v>27.563199999999998</v>
      </c>
      <c r="IC44" s="163">
        <v>26.568999999999999</v>
      </c>
      <c r="ID44" s="163">
        <v>-18.2</v>
      </c>
      <c r="IE44" s="163">
        <v>-37.5</v>
      </c>
      <c r="IF44" s="163">
        <v>-12.7</v>
      </c>
      <c r="IG44" s="163">
        <v>-13.2</v>
      </c>
      <c r="IH44" s="163">
        <v>-17.413499999999999</v>
      </c>
      <c r="II44" s="163">
        <v>-17.240100000000002</v>
      </c>
      <c r="IJ44" s="163">
        <v>-238.67859999999999</v>
      </c>
      <c r="IK44" s="163">
        <v>-52.633200000000002</v>
      </c>
      <c r="IL44" s="163">
        <v>0</v>
      </c>
      <c r="IM44" s="163">
        <v>12.7683</v>
      </c>
      <c r="IN44" s="163">
        <v>2.9167999999999998</v>
      </c>
      <c r="IO44" s="163">
        <v>270.33080000000001</v>
      </c>
      <c r="IP44" s="163">
        <v>-113.3797</v>
      </c>
      <c r="IQ44" s="163">
        <v>298.19690000000003</v>
      </c>
      <c r="IR44" s="163">
        <v>-44.681699999999999</v>
      </c>
      <c r="IS44" s="163">
        <v>249.5478</v>
      </c>
      <c r="IT44" s="163">
        <v>15.585599999999999</v>
      </c>
      <c r="IU44" s="163">
        <v>14.016500000000001</v>
      </c>
      <c r="IV44" s="163">
        <v>-178.6362</v>
      </c>
      <c r="IW44" s="163">
        <v>0</v>
      </c>
      <c r="IX44" s="163">
        <v>-71.103899999999996</v>
      </c>
      <c r="IY44" s="163">
        <v>-71.523799999999994</v>
      </c>
      <c r="IZ44" s="163">
        <v>71.646500000000003</v>
      </c>
      <c r="JA44" s="163">
        <v>-1.0999000000000001</v>
      </c>
      <c r="JB44" s="164"/>
      <c r="JC44" s="163">
        <v>-8.9600000000000009</v>
      </c>
      <c r="JD44" s="163">
        <v>0.153</v>
      </c>
      <c r="JE44" s="163">
        <v>0.14699999999999999</v>
      </c>
      <c r="JF44" s="163">
        <v>4.96</v>
      </c>
      <c r="JG44" s="163">
        <v>-2.64</v>
      </c>
      <c r="JH44" s="163">
        <v>-3.1667000000000001</v>
      </c>
      <c r="JI44" s="163">
        <v>-2.7237</v>
      </c>
      <c r="JJ44" s="163">
        <v>10.0816</v>
      </c>
      <c r="JK44" s="163">
        <v>-2.6657999999999999</v>
      </c>
      <c r="JL44" s="163">
        <v>-8.9</v>
      </c>
      <c r="JM44" s="163">
        <v>-0.746</v>
      </c>
      <c r="JN44" s="163">
        <v>-0.77900000000000003</v>
      </c>
      <c r="JO44" s="163">
        <v>2.7389999999999999</v>
      </c>
      <c r="JP44" s="163">
        <v>3.1595</v>
      </c>
      <c r="JQ44" s="163">
        <v>6.6901999999999999</v>
      </c>
      <c r="JR44" s="164"/>
      <c r="JS44" s="163">
        <v>6.0960000000000001</v>
      </c>
      <c r="JT44" s="164"/>
      <c r="JU44" s="163">
        <v>23.1</v>
      </c>
      <c r="JV44" s="163">
        <v>-8.8099999999999998E-2</v>
      </c>
      <c r="JW44" s="164"/>
      <c r="JX44" s="164"/>
      <c r="JY44" s="163">
        <v>-17.148700000000002</v>
      </c>
      <c r="JZ44" s="163">
        <v>0.61570000000000003</v>
      </c>
      <c r="KA44" s="163">
        <v>-20.299299999999999</v>
      </c>
      <c r="KB44" s="163">
        <v>-16.334</v>
      </c>
      <c r="KC44" s="163">
        <v>-7.6673999999999998</v>
      </c>
      <c r="KD44" s="163">
        <v>-18.545400000000001</v>
      </c>
      <c r="KE44" s="163">
        <v>-3.3879000000000001</v>
      </c>
      <c r="KF44" s="163">
        <v>-23.3</v>
      </c>
      <c r="KG44" s="163">
        <v>6</v>
      </c>
      <c r="KH44" s="163">
        <v>70.63</v>
      </c>
      <c r="KI44" s="163">
        <v>-124.26430000000001</v>
      </c>
    </row>
    <row r="45" spans="1:295" ht="18" customHeight="1" x14ac:dyDescent="0.3">
      <c r="A45" s="160" t="s">
        <v>48</v>
      </c>
      <c r="B45" s="160" t="s">
        <v>827</v>
      </c>
      <c r="C45" s="164">
        <v>0</v>
      </c>
      <c r="D45" s="163">
        <v>5.5442</v>
      </c>
      <c r="E45" s="163">
        <v>-10.7623</v>
      </c>
      <c r="F45" s="163">
        <v>2.7576000000000001</v>
      </c>
      <c r="G45" s="163">
        <v>8.9295000000000009</v>
      </c>
      <c r="H45" s="164"/>
      <c r="I45" s="163">
        <v>14.506</v>
      </c>
      <c r="J45" s="164"/>
      <c r="K45" s="163">
        <v>11.360900000000001</v>
      </c>
      <c r="L45" s="163">
        <v>4.5499000000000001</v>
      </c>
      <c r="M45" s="163">
        <v>5.9683999999999999</v>
      </c>
      <c r="N45" s="163">
        <v>-11.1</v>
      </c>
      <c r="O45" s="163">
        <v>-22</v>
      </c>
      <c r="P45" s="163">
        <v>-2.2000000000000002</v>
      </c>
      <c r="Q45" s="163">
        <v>1.6559999999999999</v>
      </c>
      <c r="R45" s="163">
        <v>-13.2</v>
      </c>
      <c r="S45" s="163">
        <v>2.1012</v>
      </c>
      <c r="T45" s="163">
        <v>-2.7593000000000001</v>
      </c>
      <c r="U45" s="163">
        <v>5.6307999999999998</v>
      </c>
      <c r="V45" s="163">
        <v>5.5038</v>
      </c>
      <c r="W45" s="163">
        <v>9.9260000000000002</v>
      </c>
      <c r="X45" s="163">
        <v>3.7928999999999999</v>
      </c>
      <c r="Y45" s="163">
        <v>0.12670000000000001</v>
      </c>
      <c r="Z45" s="163">
        <v>2.7261000000000002</v>
      </c>
      <c r="AA45" s="164"/>
      <c r="AB45" s="163">
        <v>-0.50270000000000004</v>
      </c>
      <c r="AC45" s="163">
        <v>-0.34200000000000003</v>
      </c>
      <c r="AD45" s="163">
        <v>-0.33100000000000002</v>
      </c>
      <c r="AE45" s="163">
        <v>-1.5860000000000001</v>
      </c>
      <c r="AF45" s="163">
        <v>-8.8800000000000008</v>
      </c>
      <c r="AG45" s="163">
        <v>-8.8000000000000007</v>
      </c>
      <c r="AH45" s="163">
        <v>-1.0529999999999999</v>
      </c>
      <c r="AI45" s="163">
        <v>0.46800000000000003</v>
      </c>
      <c r="AJ45" s="163">
        <v>-14.58</v>
      </c>
      <c r="AK45" s="163">
        <v>-14.35</v>
      </c>
      <c r="AL45" s="164"/>
      <c r="AM45" s="163">
        <v>-7.05</v>
      </c>
      <c r="AN45" s="163">
        <v>-7.39</v>
      </c>
      <c r="AO45" s="163">
        <v>4.3185000000000002</v>
      </c>
      <c r="AP45" s="163">
        <v>4.2869000000000002</v>
      </c>
      <c r="AQ45" s="163">
        <v>9.9621999999999993</v>
      </c>
      <c r="AR45" s="163">
        <v>10.2447</v>
      </c>
      <c r="AS45" s="163">
        <v>-22.954799999999999</v>
      </c>
      <c r="AT45" s="163">
        <v>-11.118600000000001</v>
      </c>
      <c r="AU45" s="163">
        <v>-10.838800000000001</v>
      </c>
      <c r="AV45" s="163">
        <v>16.6919</v>
      </c>
      <c r="AW45" s="163">
        <v>11.918100000000001</v>
      </c>
      <c r="AX45" s="163">
        <v>-19.290099999999999</v>
      </c>
      <c r="AY45" s="163">
        <v>-19.826000000000001</v>
      </c>
      <c r="AZ45" s="163">
        <v>1.196</v>
      </c>
      <c r="BA45" s="163">
        <v>12.532400000000001</v>
      </c>
      <c r="BB45" s="163">
        <v>79.030699999999996</v>
      </c>
      <c r="BC45" s="163">
        <v>4.2412000000000001</v>
      </c>
      <c r="BD45" s="163">
        <v>-6</v>
      </c>
      <c r="BE45" s="163">
        <v>-6.8</v>
      </c>
      <c r="BF45" s="163">
        <v>-20.696100000000001</v>
      </c>
      <c r="BG45" s="163">
        <v>-19.613900000000001</v>
      </c>
      <c r="BH45" s="163">
        <v>-2.2553999999999998</v>
      </c>
      <c r="BI45" s="164"/>
      <c r="BJ45" s="163">
        <v>6.3752000000000004</v>
      </c>
      <c r="BK45" s="163">
        <v>0.2414</v>
      </c>
      <c r="BL45" s="163">
        <v>1.3141</v>
      </c>
      <c r="BM45" s="163">
        <v>1.0144</v>
      </c>
      <c r="BN45" s="163">
        <v>-79.531199999999998</v>
      </c>
      <c r="BO45" s="163">
        <v>16.968299999999999</v>
      </c>
      <c r="BP45" s="163">
        <v>16.113800000000001</v>
      </c>
      <c r="BQ45" s="163">
        <v>33.383499999999998</v>
      </c>
      <c r="BR45" s="163">
        <v>-142.4939</v>
      </c>
      <c r="BS45" s="164"/>
      <c r="BT45" s="164"/>
      <c r="BU45" s="164"/>
      <c r="BV45" s="163">
        <v>10.328799999999999</v>
      </c>
      <c r="BW45" s="163">
        <v>7.12</v>
      </c>
      <c r="BX45" s="163">
        <v>5.47</v>
      </c>
      <c r="BY45" s="163">
        <v>-13.36</v>
      </c>
      <c r="BZ45" s="163">
        <v>-0.67</v>
      </c>
      <c r="CA45" s="163">
        <v>-25.849499999999999</v>
      </c>
      <c r="CB45" s="163">
        <v>-25.983499999999999</v>
      </c>
      <c r="CC45" s="163">
        <v>34.165799999999997</v>
      </c>
      <c r="CD45" s="163">
        <v>32.203800000000001</v>
      </c>
      <c r="CE45" s="163">
        <v>-7.5057</v>
      </c>
      <c r="CF45" s="163">
        <v>0.63290000000000002</v>
      </c>
      <c r="CG45" s="163">
        <v>0.24149999999999999</v>
      </c>
      <c r="CH45" s="163">
        <v>6.8144999999999998</v>
      </c>
      <c r="CI45" s="164"/>
      <c r="CJ45" s="164"/>
      <c r="CK45" s="164"/>
      <c r="CL45" s="163">
        <v>17.600000000000001</v>
      </c>
      <c r="CM45" s="163">
        <v>14.4</v>
      </c>
      <c r="CN45" s="163">
        <v>-0.77</v>
      </c>
      <c r="CO45" s="163">
        <v>33.812600000000003</v>
      </c>
      <c r="CP45" s="163">
        <v>33.722900000000003</v>
      </c>
      <c r="CQ45" s="163">
        <v>32.371600000000001</v>
      </c>
      <c r="CR45" s="163">
        <v>51.974800000000002</v>
      </c>
      <c r="CS45" s="163">
        <v>52.613399999999999</v>
      </c>
      <c r="CT45" s="163">
        <v>-20.563600000000001</v>
      </c>
      <c r="CU45" s="163">
        <v>-35.154400000000003</v>
      </c>
      <c r="CV45" s="163">
        <v>-20.499700000000001</v>
      </c>
      <c r="CW45" s="163">
        <v>2.4495</v>
      </c>
      <c r="CX45" s="163">
        <v>16.47</v>
      </c>
      <c r="CY45" s="163">
        <v>11.98</v>
      </c>
      <c r="CZ45" s="163">
        <v>13.286099999999999</v>
      </c>
      <c r="DA45" s="163">
        <v>13.1866</v>
      </c>
      <c r="DB45" s="163">
        <v>-7.8</v>
      </c>
      <c r="DC45" s="164"/>
      <c r="DD45" s="164"/>
      <c r="DE45" s="164"/>
      <c r="DF45" s="163">
        <v>26.715599999999998</v>
      </c>
      <c r="DG45" s="163">
        <v>-13.533099999999999</v>
      </c>
      <c r="DH45" s="163">
        <v>-3.7486000000000002</v>
      </c>
      <c r="DI45" s="163">
        <v>9.6999999999999993</v>
      </c>
      <c r="DJ45" s="163">
        <v>8.6999999999999993</v>
      </c>
      <c r="DK45" s="163">
        <v>-4.9071999999999996</v>
      </c>
      <c r="DL45" s="163">
        <v>1.6889000000000001</v>
      </c>
      <c r="DM45" s="163">
        <v>7.8906999999999998</v>
      </c>
      <c r="DN45" s="163">
        <v>9.4687000000000001</v>
      </c>
      <c r="DO45" s="163">
        <v>2.17</v>
      </c>
      <c r="DP45" s="163">
        <v>-1.6</v>
      </c>
      <c r="DQ45" s="163">
        <v>1.736</v>
      </c>
      <c r="DR45" s="163">
        <v>-26.116499999999998</v>
      </c>
      <c r="DS45" s="163">
        <v>-5.43</v>
      </c>
      <c r="DT45" s="163">
        <v>-5.51</v>
      </c>
      <c r="DU45" s="163">
        <v>21.99</v>
      </c>
      <c r="DV45" s="163">
        <v>19.2</v>
      </c>
      <c r="DW45" s="163">
        <v>-22.2182</v>
      </c>
      <c r="DX45" s="163">
        <v>-11.309100000000001</v>
      </c>
      <c r="DY45" s="163">
        <v>-43.602600000000002</v>
      </c>
      <c r="DZ45" s="163">
        <v>-42.290900000000001</v>
      </c>
      <c r="EA45" s="163">
        <v>9.6828000000000003</v>
      </c>
      <c r="EB45" s="163">
        <v>-4.3833000000000002</v>
      </c>
      <c r="EC45" s="163">
        <v>-16.3005</v>
      </c>
      <c r="ED45" s="163">
        <v>-16.2178</v>
      </c>
      <c r="EE45" s="163">
        <v>-24.317</v>
      </c>
      <c r="EF45" s="163">
        <v>-31.203499999999998</v>
      </c>
      <c r="EG45" s="163">
        <v>-9.9009999999999998</v>
      </c>
      <c r="EH45" s="163">
        <v>-102.0634</v>
      </c>
      <c r="EI45" s="163">
        <v>21.964300000000001</v>
      </c>
      <c r="EJ45" s="164"/>
      <c r="EK45" s="163">
        <v>-5.4550000000000001</v>
      </c>
      <c r="EL45" s="163">
        <v>-5.2047999999999996</v>
      </c>
      <c r="EM45" s="163">
        <v>13.262499999999999</v>
      </c>
      <c r="EN45" s="163">
        <v>-2.4653999999999998</v>
      </c>
      <c r="EO45" s="164"/>
      <c r="EP45" s="163">
        <v>-13.316000000000001</v>
      </c>
      <c r="EQ45" s="163">
        <v>-24.649100000000001</v>
      </c>
      <c r="ER45" s="163">
        <v>-24.925999999999998</v>
      </c>
      <c r="ES45" s="163">
        <v>11.321400000000001</v>
      </c>
      <c r="ET45" s="164"/>
      <c r="EU45" s="163">
        <v>-5.34</v>
      </c>
      <c r="EV45" s="163">
        <v>0.3</v>
      </c>
      <c r="EW45" s="163">
        <v>2.7608999999999999</v>
      </c>
      <c r="EX45" s="163">
        <v>6.8169000000000004</v>
      </c>
      <c r="EY45" s="163">
        <v>-8.4344999999999999</v>
      </c>
      <c r="EZ45" s="163">
        <v>-8.6887000000000008</v>
      </c>
      <c r="FA45" s="163">
        <v>5.3902999999999999</v>
      </c>
      <c r="FB45" s="163">
        <v>14.9779</v>
      </c>
      <c r="FC45" s="163">
        <v>-25.8612</v>
      </c>
      <c r="FD45" s="163">
        <v>4.7298999999999998</v>
      </c>
      <c r="FE45" s="164"/>
      <c r="FF45" s="163">
        <v>4.3634000000000004</v>
      </c>
      <c r="FG45" s="163">
        <v>0</v>
      </c>
      <c r="FH45" s="164"/>
      <c r="FI45" s="163">
        <v>0</v>
      </c>
      <c r="FJ45" s="163">
        <v>12.559200000000001</v>
      </c>
      <c r="FK45" s="163">
        <v>13.0616</v>
      </c>
      <c r="FL45" s="163">
        <v>-28.467600000000001</v>
      </c>
      <c r="FM45" s="163">
        <v>25.289000000000001</v>
      </c>
      <c r="FN45" s="163">
        <v>24.7362</v>
      </c>
      <c r="FO45" s="163">
        <v>-12.144500000000001</v>
      </c>
      <c r="FP45" s="163">
        <v>0</v>
      </c>
      <c r="FQ45" s="163">
        <v>25.196899999999999</v>
      </c>
      <c r="FR45" s="163">
        <v>-14.71</v>
      </c>
      <c r="FS45" s="163">
        <v>-0.49209999999999998</v>
      </c>
      <c r="FT45" s="163">
        <v>0.23549999999999999</v>
      </c>
      <c r="FU45" s="163">
        <v>0.11</v>
      </c>
      <c r="FV45" s="163">
        <v>0.09</v>
      </c>
      <c r="FW45" s="163">
        <v>-24.145800000000001</v>
      </c>
      <c r="FX45" s="164"/>
      <c r="FY45" s="163">
        <v>1.643</v>
      </c>
      <c r="FZ45" s="163">
        <v>0.60899999999999999</v>
      </c>
      <c r="GA45" s="164"/>
      <c r="GB45" s="163">
        <v>-6.91</v>
      </c>
      <c r="GC45" s="163">
        <v>-9.5733999999999995</v>
      </c>
      <c r="GD45" s="163">
        <v>-0.10390000000000001</v>
      </c>
      <c r="GE45" s="163">
        <v>-4.62</v>
      </c>
      <c r="GF45" s="163">
        <v>29.2286</v>
      </c>
      <c r="GG45" s="164"/>
      <c r="GH45" s="163">
        <v>24.7117</v>
      </c>
      <c r="GI45" s="163">
        <v>-5.9107000000000003</v>
      </c>
      <c r="GJ45" s="163">
        <v>-6.4858000000000002</v>
      </c>
      <c r="GK45" s="163">
        <v>3.3693</v>
      </c>
      <c r="GL45" s="164"/>
      <c r="GM45" s="164"/>
      <c r="GN45" s="163">
        <v>-13.049200000000001</v>
      </c>
      <c r="GO45" s="163">
        <v>-3.9695</v>
      </c>
      <c r="GP45" s="163">
        <v>0.85599999999999998</v>
      </c>
      <c r="GQ45" s="163">
        <v>-18.726900000000001</v>
      </c>
      <c r="GR45" s="163">
        <v>4.7187999999999999</v>
      </c>
      <c r="GS45" s="163">
        <v>4.2733999999999996</v>
      </c>
      <c r="GT45" s="163">
        <v>147.13820000000001</v>
      </c>
      <c r="GU45" s="163">
        <v>-5.2140000000000004</v>
      </c>
      <c r="GV45" s="163">
        <v>-10.6897</v>
      </c>
      <c r="GW45" s="163">
        <v>-5.4696999999999996</v>
      </c>
      <c r="GX45" s="163">
        <v>4.4608999999999996</v>
      </c>
      <c r="GY45" s="163">
        <v>7.3179999999999996</v>
      </c>
      <c r="GZ45" s="163">
        <v>7.4526000000000003</v>
      </c>
      <c r="HA45" s="163">
        <v>4.1163999999999996</v>
      </c>
      <c r="HB45" s="163">
        <v>27.182400000000001</v>
      </c>
      <c r="HC45" s="163">
        <v>28.4161</v>
      </c>
      <c r="HD45" s="164"/>
      <c r="HE45" s="163">
        <v>-22.123000000000001</v>
      </c>
      <c r="HF45" s="163">
        <v>-34.822299999999998</v>
      </c>
      <c r="HG45" s="163">
        <v>79.921099999999996</v>
      </c>
      <c r="HH45" s="163">
        <v>169.55539999999999</v>
      </c>
      <c r="HI45" s="163">
        <v>49.615299999999998</v>
      </c>
      <c r="HJ45" s="163">
        <v>49.933300000000003</v>
      </c>
      <c r="HK45" s="163">
        <v>-13.2041</v>
      </c>
      <c r="HL45" s="163">
        <v>0</v>
      </c>
      <c r="HM45" s="163">
        <v>0</v>
      </c>
      <c r="HN45" s="163">
        <v>0</v>
      </c>
      <c r="HO45" s="163">
        <v>78.325800000000001</v>
      </c>
      <c r="HP45" s="163">
        <v>77.885800000000003</v>
      </c>
      <c r="HQ45" s="163">
        <v>1.4021999999999999</v>
      </c>
      <c r="HR45" s="163">
        <v>2.0558000000000001</v>
      </c>
      <c r="HS45" s="163">
        <v>0</v>
      </c>
      <c r="HT45" s="163">
        <v>2.2100000000000002E-2</v>
      </c>
      <c r="HU45" s="163">
        <v>29.7</v>
      </c>
      <c r="HV45" s="163">
        <v>29.73</v>
      </c>
      <c r="HW45" s="163">
        <v>-26.9</v>
      </c>
      <c r="HX45" s="163">
        <v>-26.7</v>
      </c>
      <c r="HY45" s="163">
        <v>0.63449999999999995</v>
      </c>
      <c r="HZ45" s="163">
        <v>-8.7200000000000006</v>
      </c>
      <c r="IA45" s="163">
        <v>87.510499999999993</v>
      </c>
      <c r="IB45" s="163">
        <v>25.467199999999998</v>
      </c>
      <c r="IC45" s="163">
        <v>25.394100000000002</v>
      </c>
      <c r="ID45" s="163">
        <v>-18.2</v>
      </c>
      <c r="IE45" s="163">
        <v>-38.799999999999997</v>
      </c>
      <c r="IF45" s="163">
        <v>-16.5</v>
      </c>
      <c r="IG45" s="163">
        <v>-17</v>
      </c>
      <c r="IH45" s="163">
        <v>-16.9849</v>
      </c>
      <c r="II45" s="163">
        <v>-16.982700000000001</v>
      </c>
      <c r="IJ45" s="163">
        <v>-224.76130000000001</v>
      </c>
      <c r="IK45" s="163">
        <v>-54.1524</v>
      </c>
      <c r="IL45" s="163">
        <v>0</v>
      </c>
      <c r="IM45" s="163">
        <v>7.3769</v>
      </c>
      <c r="IN45" s="163">
        <v>7.1955999999999998</v>
      </c>
      <c r="IO45" s="163">
        <v>268.55869999999999</v>
      </c>
      <c r="IP45" s="163">
        <v>-110.1409</v>
      </c>
      <c r="IQ45" s="163">
        <v>298.44850000000002</v>
      </c>
      <c r="IR45" s="163">
        <v>-50.833500000000001</v>
      </c>
      <c r="IS45" s="163">
        <v>247.08150000000001</v>
      </c>
      <c r="IT45" s="163">
        <v>16.670999999999999</v>
      </c>
      <c r="IU45" s="163">
        <v>15.9169</v>
      </c>
      <c r="IV45" s="163">
        <v>-181.84809999999999</v>
      </c>
      <c r="IW45" s="163">
        <v>0</v>
      </c>
      <c r="IX45" s="163">
        <v>-62.946199999999997</v>
      </c>
      <c r="IY45" s="163">
        <v>-63.4146</v>
      </c>
      <c r="IZ45" s="163">
        <v>64.138999999999996</v>
      </c>
      <c r="JA45" s="163">
        <v>-1.5686</v>
      </c>
      <c r="JB45" s="164"/>
      <c r="JC45" s="163">
        <v>-8.8000000000000007</v>
      </c>
      <c r="JD45" s="163">
        <v>0.192</v>
      </c>
      <c r="JE45" s="163">
        <v>0.187</v>
      </c>
      <c r="JF45" s="163">
        <v>5.2</v>
      </c>
      <c r="JG45" s="163">
        <v>-3.6</v>
      </c>
      <c r="JH45" s="163">
        <v>-3.6097000000000001</v>
      </c>
      <c r="JI45" s="163">
        <v>-2.5467</v>
      </c>
      <c r="JJ45" s="163">
        <v>9.5231999999999992</v>
      </c>
      <c r="JK45" s="163">
        <v>-2.9862000000000002</v>
      </c>
      <c r="JL45" s="163">
        <v>-8.6</v>
      </c>
      <c r="JM45" s="163">
        <v>-1.228</v>
      </c>
      <c r="JN45" s="163">
        <v>-0.90700000000000003</v>
      </c>
      <c r="JO45" s="163">
        <v>2.7364000000000002</v>
      </c>
      <c r="JP45" s="163">
        <v>3.1625999999999999</v>
      </c>
      <c r="JQ45" s="163">
        <v>5.3758999999999997</v>
      </c>
      <c r="JR45" s="164"/>
      <c r="JS45" s="163">
        <v>5.5255000000000001</v>
      </c>
      <c r="JT45" s="164"/>
      <c r="JU45" s="163">
        <v>23.6</v>
      </c>
      <c r="JV45" s="163">
        <v>9.3700000000000006E-2</v>
      </c>
      <c r="JW45" s="164"/>
      <c r="JX45" s="164"/>
      <c r="JY45" s="163">
        <v>-19.723099999999999</v>
      </c>
      <c r="JZ45" s="163">
        <v>2.0061</v>
      </c>
      <c r="KA45" s="163">
        <v>-18.3931</v>
      </c>
      <c r="KB45" s="163">
        <v>-19.3933</v>
      </c>
      <c r="KC45" s="163">
        <v>-9.2782999999999998</v>
      </c>
      <c r="KD45" s="163">
        <v>-16.438199999999998</v>
      </c>
      <c r="KE45" s="163">
        <v>-3.7385999999999999</v>
      </c>
      <c r="KF45" s="163">
        <v>-24.6</v>
      </c>
      <c r="KG45" s="163">
        <v>7.9</v>
      </c>
      <c r="KH45" s="163">
        <v>73.934299999999993</v>
      </c>
      <c r="KI45" s="163">
        <v>-108.2948</v>
      </c>
    </row>
    <row r="46" spans="1:295" ht="18" customHeight="1" x14ac:dyDescent="0.3">
      <c r="A46" s="160" t="s">
        <v>48</v>
      </c>
      <c r="B46" s="160" t="s">
        <v>828</v>
      </c>
      <c r="C46" s="164">
        <v>0</v>
      </c>
      <c r="D46" s="163">
        <v>3.4279000000000002</v>
      </c>
      <c r="E46" s="163">
        <v>-8.1957000000000004</v>
      </c>
      <c r="F46" s="163">
        <v>0.52280000000000004</v>
      </c>
      <c r="G46" s="163">
        <v>9.3307000000000002</v>
      </c>
      <c r="H46" s="164"/>
      <c r="I46" s="163">
        <v>15.1243</v>
      </c>
      <c r="J46" s="164"/>
      <c r="K46" s="163">
        <v>12.852</v>
      </c>
      <c r="L46" s="163">
        <v>5.1997999999999998</v>
      </c>
      <c r="M46" s="163">
        <v>6.6638999999999999</v>
      </c>
      <c r="N46" s="163">
        <v>-13.32</v>
      </c>
      <c r="O46" s="163">
        <v>-22</v>
      </c>
      <c r="P46" s="163">
        <v>0</v>
      </c>
      <c r="Q46" s="163">
        <v>2.484</v>
      </c>
      <c r="R46" s="164"/>
      <c r="S46" s="163">
        <v>2.8548</v>
      </c>
      <c r="T46" s="163">
        <v>-3.4681999999999999</v>
      </c>
      <c r="U46" s="163">
        <v>6.3091999999999997</v>
      </c>
      <c r="V46" s="163">
        <v>6.2629000000000001</v>
      </c>
      <c r="W46" s="163">
        <v>11.0823</v>
      </c>
      <c r="X46" s="163">
        <v>3.7189999999999999</v>
      </c>
      <c r="Y46" s="163">
        <v>0.38869999999999999</v>
      </c>
      <c r="Z46" s="163">
        <v>2.7121</v>
      </c>
      <c r="AA46" s="164"/>
      <c r="AB46" s="163">
        <v>-0.92600000000000005</v>
      </c>
      <c r="AC46" s="163">
        <v>-0.224</v>
      </c>
      <c r="AD46" s="163">
        <v>-0.20300000000000001</v>
      </c>
      <c r="AE46" s="163">
        <v>-1.4390000000000001</v>
      </c>
      <c r="AF46" s="163">
        <v>-8.8800000000000008</v>
      </c>
      <c r="AG46" s="163">
        <v>-8.8000000000000007</v>
      </c>
      <c r="AH46" s="163">
        <v>-0.95</v>
      </c>
      <c r="AI46" s="163">
        <v>0.46800000000000003</v>
      </c>
      <c r="AJ46" s="163">
        <v>-13.96</v>
      </c>
      <c r="AK46" s="163">
        <v>-14.09</v>
      </c>
      <c r="AL46" s="164"/>
      <c r="AM46" s="163">
        <v>-5.65</v>
      </c>
      <c r="AN46" s="163">
        <v>-5.7</v>
      </c>
      <c r="AO46" s="163">
        <v>4.3849999999999998</v>
      </c>
      <c r="AP46" s="163">
        <v>4.0407999999999999</v>
      </c>
      <c r="AQ46" s="163">
        <v>10.7006</v>
      </c>
      <c r="AR46" s="163">
        <v>11.8178</v>
      </c>
      <c r="AS46" s="163">
        <v>-23.6767</v>
      </c>
      <c r="AT46" s="163">
        <v>-11.118600000000001</v>
      </c>
      <c r="AU46" s="163">
        <v>-10.4841</v>
      </c>
      <c r="AV46" s="163">
        <v>9.1242000000000001</v>
      </c>
      <c r="AW46" s="163">
        <v>10.0311</v>
      </c>
      <c r="AX46" s="163">
        <v>-20.361799999999999</v>
      </c>
      <c r="AY46" s="163">
        <v>-20.093900000000001</v>
      </c>
      <c r="AZ46" s="163">
        <v>0.8014</v>
      </c>
      <c r="BA46" s="163">
        <v>7.0179</v>
      </c>
      <c r="BB46" s="163">
        <v>74.686999999999998</v>
      </c>
      <c r="BC46" s="163">
        <v>4.7988999999999997</v>
      </c>
      <c r="BD46" s="163">
        <v>-3.7</v>
      </c>
      <c r="BE46" s="163">
        <v>-4.0999999999999996</v>
      </c>
      <c r="BF46" s="163">
        <v>-18.671099999999999</v>
      </c>
      <c r="BG46" s="163">
        <v>-18.990600000000001</v>
      </c>
      <c r="BH46" s="163">
        <v>-2.2219000000000002</v>
      </c>
      <c r="BI46" s="164"/>
      <c r="BJ46" s="163">
        <v>3.7254</v>
      </c>
      <c r="BK46" s="163">
        <v>0.3851</v>
      </c>
      <c r="BL46" s="163">
        <v>1.5865</v>
      </c>
      <c r="BM46" s="163">
        <v>1.139</v>
      </c>
      <c r="BN46" s="163">
        <v>-61.586300000000001</v>
      </c>
      <c r="BO46" s="163">
        <v>20.477900000000002</v>
      </c>
      <c r="BP46" s="163">
        <v>20.172699999999999</v>
      </c>
      <c r="BQ46" s="163">
        <v>40.320599999999999</v>
      </c>
      <c r="BR46" s="163">
        <v>-115.5416</v>
      </c>
      <c r="BS46" s="164"/>
      <c r="BT46" s="164"/>
      <c r="BU46" s="164"/>
      <c r="BV46" s="163">
        <v>10.228999999999999</v>
      </c>
      <c r="BW46" s="163">
        <v>6.84</v>
      </c>
      <c r="BX46" s="163">
        <v>6.15</v>
      </c>
      <c r="BY46" s="163">
        <v>-13.67</v>
      </c>
      <c r="BZ46" s="163">
        <v>-3.26</v>
      </c>
      <c r="CA46" s="163">
        <v>-25.447700000000001</v>
      </c>
      <c r="CB46" s="163">
        <v>-25.313700000000001</v>
      </c>
      <c r="CC46" s="163">
        <v>34.523200000000003</v>
      </c>
      <c r="CD46" s="163">
        <v>33.816000000000003</v>
      </c>
      <c r="CE46" s="163">
        <v>-7.4835000000000003</v>
      </c>
      <c r="CF46" s="163">
        <v>-1.2891999999999999</v>
      </c>
      <c r="CG46" s="163">
        <v>-1.6659999999999999</v>
      </c>
      <c r="CH46" s="163">
        <v>4.2587999999999999</v>
      </c>
      <c r="CI46" s="164"/>
      <c r="CJ46" s="164"/>
      <c r="CK46" s="164"/>
      <c r="CL46" s="163">
        <v>18.600000000000001</v>
      </c>
      <c r="CM46" s="163">
        <v>15.2</v>
      </c>
      <c r="CN46" s="163">
        <v>-0.76</v>
      </c>
      <c r="CO46" s="163">
        <v>32.823900000000002</v>
      </c>
      <c r="CP46" s="163">
        <v>33.577300000000001</v>
      </c>
      <c r="CQ46" s="163">
        <v>31.430599999999998</v>
      </c>
      <c r="CR46" s="163">
        <v>56.192700000000002</v>
      </c>
      <c r="CS46" s="163">
        <v>57.445700000000002</v>
      </c>
      <c r="CT46" s="163">
        <v>-19.465199999999999</v>
      </c>
      <c r="CU46" s="163">
        <v>-40.1173</v>
      </c>
      <c r="CV46" s="163">
        <v>-20.371300000000002</v>
      </c>
      <c r="CW46" s="163">
        <v>2.3651</v>
      </c>
      <c r="CX46" s="163">
        <v>16.86</v>
      </c>
      <c r="CY46" s="163">
        <v>12.07</v>
      </c>
      <c r="CZ46" s="163">
        <v>13.286099999999999</v>
      </c>
      <c r="DA46" s="163">
        <v>13.2843</v>
      </c>
      <c r="DB46" s="163">
        <v>-7.72</v>
      </c>
      <c r="DC46" s="164"/>
      <c r="DD46" s="164"/>
      <c r="DE46" s="164"/>
      <c r="DF46" s="163">
        <v>30.1097</v>
      </c>
      <c r="DG46" s="163">
        <v>-13.457700000000001</v>
      </c>
      <c r="DH46" s="163">
        <v>-3.7315999999999998</v>
      </c>
      <c r="DI46" s="163">
        <v>9.3000000000000007</v>
      </c>
      <c r="DJ46" s="164"/>
      <c r="DK46" s="163">
        <v>-4.9730999999999996</v>
      </c>
      <c r="DL46" s="163">
        <v>2.0629</v>
      </c>
      <c r="DM46" s="163">
        <v>7.8906999999999998</v>
      </c>
      <c r="DN46" s="163">
        <v>9.6541999999999994</v>
      </c>
      <c r="DO46" s="163">
        <v>2.2599999999999998</v>
      </c>
      <c r="DP46" s="163">
        <v>-1.41</v>
      </c>
      <c r="DQ46" s="163">
        <v>1.6739999999999999</v>
      </c>
      <c r="DR46" s="163">
        <v>-29.261700000000001</v>
      </c>
      <c r="DS46" s="163">
        <v>-5.41</v>
      </c>
      <c r="DT46" s="163">
        <v>-5.55</v>
      </c>
      <c r="DU46" s="163">
        <v>22.5</v>
      </c>
      <c r="DV46" s="163">
        <v>19.43</v>
      </c>
      <c r="DW46" s="163">
        <v>-25</v>
      </c>
      <c r="DX46" s="163">
        <v>-12.709099999999999</v>
      </c>
      <c r="DY46" s="163">
        <v>-44.627000000000002</v>
      </c>
      <c r="DZ46" s="163">
        <v>-44.027299999999997</v>
      </c>
      <c r="EA46" s="163">
        <v>9.5292999999999992</v>
      </c>
      <c r="EB46" s="163">
        <v>-6.2034000000000002</v>
      </c>
      <c r="EC46" s="163">
        <v>-18.185300000000002</v>
      </c>
      <c r="ED46" s="163">
        <v>-17.797699999999999</v>
      </c>
      <c r="EE46" s="163">
        <v>-26.313700000000001</v>
      </c>
      <c r="EF46" s="163">
        <v>-33.657400000000003</v>
      </c>
      <c r="EG46" s="163">
        <v>-10.076000000000001</v>
      </c>
      <c r="EH46" s="163">
        <v>-110.86579999999999</v>
      </c>
      <c r="EI46" s="163">
        <v>-53.640300000000003</v>
      </c>
      <c r="EJ46" s="164"/>
      <c r="EK46" s="163">
        <v>-5.7416999999999998</v>
      </c>
      <c r="EL46" s="163">
        <v>-5.2847</v>
      </c>
      <c r="EM46" s="163">
        <v>15.717499999999999</v>
      </c>
      <c r="EN46" s="163">
        <v>-7.7336</v>
      </c>
      <c r="EO46" s="164"/>
      <c r="EP46" s="163">
        <v>-13.827999999999999</v>
      </c>
      <c r="EQ46" s="163">
        <v>-24.437999999999999</v>
      </c>
      <c r="ER46" s="163">
        <v>-24.2578</v>
      </c>
      <c r="ES46" s="163">
        <v>14.083299999999999</v>
      </c>
      <c r="ET46" s="164"/>
      <c r="EU46" s="163">
        <v>-5.55</v>
      </c>
      <c r="EV46" s="163">
        <v>0</v>
      </c>
      <c r="EW46" s="163">
        <v>3.0398999999999998</v>
      </c>
      <c r="EX46" s="163">
        <v>-4.1081000000000003</v>
      </c>
      <c r="EY46" s="163">
        <v>-7.4638999999999998</v>
      </c>
      <c r="EZ46" s="163">
        <v>-7.7853000000000003</v>
      </c>
      <c r="FA46" s="163">
        <v>3.5747</v>
      </c>
      <c r="FB46" s="163">
        <v>17.9084</v>
      </c>
      <c r="FC46" s="163">
        <v>-27.8949</v>
      </c>
      <c r="FD46" s="163">
        <v>5.3556999999999997</v>
      </c>
      <c r="FE46" s="164"/>
      <c r="FF46" s="163">
        <v>5.0250000000000004</v>
      </c>
      <c r="FG46" s="164"/>
      <c r="FH46" s="164"/>
      <c r="FI46" s="164"/>
      <c r="FJ46" s="163">
        <v>12.224299999999999</v>
      </c>
      <c r="FK46" s="163">
        <v>12.224299999999999</v>
      </c>
      <c r="FL46" s="163">
        <v>-24.281199999999998</v>
      </c>
      <c r="FM46" s="163">
        <v>26.9833</v>
      </c>
      <c r="FN46" s="163">
        <v>27.154599999999999</v>
      </c>
      <c r="FO46" s="163">
        <v>-12.7012</v>
      </c>
      <c r="FP46" s="164"/>
      <c r="FQ46" s="163">
        <v>19.508400000000002</v>
      </c>
      <c r="FR46" s="163">
        <v>-16.84</v>
      </c>
      <c r="FS46" s="163">
        <v>-0.90410000000000001</v>
      </c>
      <c r="FT46" s="163">
        <v>0.25290000000000001</v>
      </c>
      <c r="FU46" s="163">
        <v>0.27</v>
      </c>
      <c r="FV46" s="163">
        <v>3.48</v>
      </c>
      <c r="FW46" s="163">
        <v>-18.425599999999999</v>
      </c>
      <c r="FX46" s="164"/>
      <c r="FY46" s="163">
        <v>1.4590000000000001</v>
      </c>
      <c r="FZ46" s="163">
        <v>0.60799999999999998</v>
      </c>
      <c r="GA46" s="164"/>
      <c r="GB46" s="163">
        <v>-5.12</v>
      </c>
      <c r="GC46" s="163">
        <v>-7.7713000000000001</v>
      </c>
      <c r="GD46" s="163">
        <v>0.18629999999999999</v>
      </c>
      <c r="GE46" s="163">
        <v>-4.05</v>
      </c>
      <c r="GF46" s="163">
        <v>31.1233</v>
      </c>
      <c r="GG46" s="164"/>
      <c r="GH46" s="163">
        <v>24.273099999999999</v>
      </c>
      <c r="GI46" s="163">
        <v>-6.3787000000000003</v>
      </c>
      <c r="GJ46" s="163">
        <v>-6.7991999999999999</v>
      </c>
      <c r="GK46" s="163">
        <v>3.5255000000000001</v>
      </c>
      <c r="GL46" s="164"/>
      <c r="GM46" s="164"/>
      <c r="GN46" s="163">
        <v>-12.815200000000001</v>
      </c>
      <c r="GO46" s="163">
        <v>-4.2927</v>
      </c>
      <c r="GP46" s="163">
        <v>0.87649999999999995</v>
      </c>
      <c r="GQ46" s="163">
        <v>-17.616900000000001</v>
      </c>
      <c r="GR46" s="163">
        <v>6.0773999999999999</v>
      </c>
      <c r="GS46" s="163">
        <v>5.6348000000000003</v>
      </c>
      <c r="GT46" s="163">
        <v>153.4821</v>
      </c>
      <c r="GU46" s="163">
        <v>-4.8376000000000001</v>
      </c>
      <c r="GV46" s="163">
        <v>-9.6827000000000005</v>
      </c>
      <c r="GW46" s="163">
        <v>-6.9904000000000002</v>
      </c>
      <c r="GX46" s="163">
        <v>4.1142000000000003</v>
      </c>
      <c r="GY46" s="163">
        <v>7.6778000000000004</v>
      </c>
      <c r="GZ46" s="163">
        <v>7.8639000000000001</v>
      </c>
      <c r="HA46" s="163">
        <v>4</v>
      </c>
      <c r="HB46" s="163">
        <v>6.7466999999999997</v>
      </c>
      <c r="HC46" s="163">
        <v>8.0422999999999991</v>
      </c>
      <c r="HD46" s="163">
        <v>0</v>
      </c>
      <c r="HE46" s="163">
        <v>-13.1637</v>
      </c>
      <c r="HF46" s="163">
        <v>0</v>
      </c>
      <c r="HG46" s="163">
        <v>46.970999999999997</v>
      </c>
      <c r="HH46" s="163">
        <v>88.703100000000006</v>
      </c>
      <c r="HI46" s="163">
        <v>41.618699999999997</v>
      </c>
      <c r="HJ46" s="163">
        <v>41.751899999999999</v>
      </c>
      <c r="HK46" s="163">
        <v>-7.8686999999999996</v>
      </c>
      <c r="HL46" s="163">
        <v>0</v>
      </c>
      <c r="HM46" s="163">
        <v>-10.083</v>
      </c>
      <c r="HN46" s="163">
        <v>0</v>
      </c>
      <c r="HO46" s="163">
        <v>40.272599999999997</v>
      </c>
      <c r="HP46" s="163">
        <v>41.268599999999999</v>
      </c>
      <c r="HQ46" s="163">
        <v>-5.3270999999999997</v>
      </c>
      <c r="HR46" s="163">
        <v>-4.7393000000000001</v>
      </c>
      <c r="HS46" s="163">
        <v>1.2523</v>
      </c>
      <c r="HT46" s="163">
        <v>1.2353000000000001</v>
      </c>
      <c r="HU46" s="163">
        <v>16.47</v>
      </c>
      <c r="HV46" s="163">
        <v>16.39</v>
      </c>
      <c r="HW46" s="163">
        <v>-27.9</v>
      </c>
      <c r="HX46" s="163">
        <v>-28</v>
      </c>
      <c r="HY46" s="163">
        <v>0.52829999999999999</v>
      </c>
      <c r="HZ46" s="163">
        <v>-8.64</v>
      </c>
      <c r="IA46" s="163">
        <v>85.021799999999999</v>
      </c>
      <c r="IB46" s="163">
        <v>25.357600000000001</v>
      </c>
      <c r="IC46" s="163">
        <v>25.408899999999999</v>
      </c>
      <c r="ID46" s="163">
        <v>-19</v>
      </c>
      <c r="IE46" s="163">
        <v>-38</v>
      </c>
      <c r="IF46" s="163">
        <v>-9.6999999999999993</v>
      </c>
      <c r="IG46" s="163">
        <v>-10.6</v>
      </c>
      <c r="IH46" s="163">
        <v>-16.956099999999999</v>
      </c>
      <c r="II46" s="163">
        <v>-16.865100000000002</v>
      </c>
      <c r="IJ46" s="163">
        <v>-133.4744</v>
      </c>
      <c r="IK46" s="163">
        <v>38.682400000000001</v>
      </c>
      <c r="IL46" s="163">
        <v>-262.59840000000003</v>
      </c>
      <c r="IM46" s="163">
        <v>-21.453800000000001</v>
      </c>
      <c r="IN46" s="163">
        <v>-27.013100000000001</v>
      </c>
      <c r="IO46" s="163">
        <v>120.663</v>
      </c>
      <c r="IP46" s="163">
        <v>43.276699999999998</v>
      </c>
      <c r="IQ46" s="163">
        <v>129.5959</v>
      </c>
      <c r="IR46" s="163">
        <v>122.29089999999999</v>
      </c>
      <c r="IS46" s="163">
        <v>58.642499999999998</v>
      </c>
      <c r="IT46" s="163">
        <v>31.966000000000001</v>
      </c>
      <c r="IU46" s="163">
        <v>29.593299999999999</v>
      </c>
      <c r="IV46" s="163">
        <v>-16.255500000000001</v>
      </c>
      <c r="IW46" s="163">
        <v>215.2415</v>
      </c>
      <c r="IX46" s="163">
        <v>-220.26840000000001</v>
      </c>
      <c r="IY46" s="163">
        <v>4.05</v>
      </c>
      <c r="IZ46" s="163">
        <v>11.945399999999999</v>
      </c>
      <c r="JA46" s="163">
        <v>-0.1404</v>
      </c>
      <c r="JB46" s="164"/>
      <c r="JC46" s="163">
        <v>-9.68</v>
      </c>
      <c r="JD46" s="163">
        <v>2.8000000000000001E-2</v>
      </c>
      <c r="JE46" s="163">
        <v>2.4E-2</v>
      </c>
      <c r="JF46" s="163">
        <v>6</v>
      </c>
      <c r="JG46" s="163">
        <v>-4.88</v>
      </c>
      <c r="JH46" s="163">
        <v>-3.6821000000000002</v>
      </c>
      <c r="JI46" s="163">
        <v>-0.87739999999999996</v>
      </c>
      <c r="JJ46" s="163">
        <v>7.0023999999999997</v>
      </c>
      <c r="JK46" s="163">
        <v>-3.7185999999999999</v>
      </c>
      <c r="JL46" s="163">
        <v>-6.6</v>
      </c>
      <c r="JM46" s="163">
        <v>-1.5089999999999999</v>
      </c>
      <c r="JN46" s="163">
        <v>-1.605</v>
      </c>
      <c r="JO46" s="163">
        <v>2.5712000000000002</v>
      </c>
      <c r="JP46" s="163">
        <v>2.8220999999999998</v>
      </c>
      <c r="JQ46" s="163">
        <v>5.2613000000000003</v>
      </c>
      <c r="JR46" s="164"/>
      <c r="JS46" s="163">
        <v>4.7756999999999996</v>
      </c>
      <c r="JT46" s="164"/>
      <c r="JU46" s="163">
        <v>23.4</v>
      </c>
      <c r="JV46" s="163">
        <v>0.50209999999999999</v>
      </c>
      <c r="JW46" s="164"/>
      <c r="JX46" s="164"/>
      <c r="JY46" s="163">
        <v>-11.2666</v>
      </c>
      <c r="JZ46" s="163">
        <v>-1.7404999999999999</v>
      </c>
      <c r="KA46" s="163">
        <v>-24.499600000000001</v>
      </c>
      <c r="KB46" s="163">
        <v>-11.14</v>
      </c>
      <c r="KC46" s="163">
        <v>-6.0239000000000003</v>
      </c>
      <c r="KD46" s="163">
        <v>-23.620999999999999</v>
      </c>
      <c r="KE46" s="163">
        <v>0</v>
      </c>
      <c r="KF46" s="163">
        <v>-24.6</v>
      </c>
      <c r="KG46" s="163">
        <v>7</v>
      </c>
      <c r="KH46" s="163">
        <v>22.049199999999999</v>
      </c>
      <c r="KI46" s="163">
        <v>-78.058599999999998</v>
      </c>
    </row>
    <row r="47" spans="1:295" ht="18" customHeight="1" x14ac:dyDescent="0.3">
      <c r="A47" s="160" t="s">
        <v>48</v>
      </c>
      <c r="B47" s="160" t="s">
        <v>829</v>
      </c>
      <c r="C47" s="164">
        <v>0</v>
      </c>
      <c r="D47" s="163">
        <v>3.6011000000000002</v>
      </c>
      <c r="E47" s="163">
        <v>-8.4140999999999995</v>
      </c>
      <c r="F47" s="163">
        <v>2.1507000000000001</v>
      </c>
      <c r="G47" s="163">
        <v>9.4815000000000005</v>
      </c>
      <c r="H47" s="164"/>
      <c r="I47" s="163">
        <v>14.6798</v>
      </c>
      <c r="J47" s="164"/>
      <c r="K47" s="163">
        <v>13.007</v>
      </c>
      <c r="L47" s="163">
        <v>5.1478000000000002</v>
      </c>
      <c r="M47" s="163">
        <v>6.7028999999999996</v>
      </c>
      <c r="N47" s="163">
        <v>-13.32</v>
      </c>
      <c r="O47" s="163">
        <v>-19.8</v>
      </c>
      <c r="P47" s="163">
        <v>-2.2000000000000002</v>
      </c>
      <c r="Q47" s="163">
        <v>2.484</v>
      </c>
      <c r="R47" s="164"/>
      <c r="S47" s="163">
        <v>3.0686</v>
      </c>
      <c r="T47" s="163">
        <v>-4.1231</v>
      </c>
      <c r="U47" s="163">
        <v>5.7496</v>
      </c>
      <c r="V47" s="163">
        <v>5.4939999999999998</v>
      </c>
      <c r="W47" s="163">
        <v>9.8733000000000004</v>
      </c>
      <c r="X47" s="163">
        <v>3.5076999999999998</v>
      </c>
      <c r="Y47" s="163">
        <v>0.22500000000000001</v>
      </c>
      <c r="Z47" s="163">
        <v>1.7605</v>
      </c>
      <c r="AA47" s="164"/>
      <c r="AB47" s="163">
        <v>-0.92969999999999997</v>
      </c>
      <c r="AC47" s="163">
        <v>-0.27</v>
      </c>
      <c r="AD47" s="163">
        <v>-0.26600000000000001</v>
      </c>
      <c r="AE47" s="163">
        <v>-1.851</v>
      </c>
      <c r="AF47" s="163">
        <v>-8.8800000000000008</v>
      </c>
      <c r="AG47" s="163">
        <v>-8.8000000000000007</v>
      </c>
      <c r="AH47" s="163">
        <v>-1.056</v>
      </c>
      <c r="AI47" s="163">
        <v>0.46300000000000002</v>
      </c>
      <c r="AJ47" s="163">
        <v>-14.15</v>
      </c>
      <c r="AK47" s="163">
        <v>-14.31</v>
      </c>
      <c r="AL47" s="164"/>
      <c r="AM47" s="163">
        <v>-5.0999999999999996</v>
      </c>
      <c r="AN47" s="163">
        <v>-5.13</v>
      </c>
      <c r="AO47" s="163">
        <v>4.1406000000000001</v>
      </c>
      <c r="AP47" s="163">
        <v>4.3160999999999996</v>
      </c>
      <c r="AQ47" s="163">
        <v>12.645899999999999</v>
      </c>
      <c r="AR47" s="163">
        <v>14.516500000000001</v>
      </c>
      <c r="AS47" s="163">
        <v>-22.575500000000002</v>
      </c>
      <c r="AT47" s="163">
        <v>-13.6638</v>
      </c>
      <c r="AU47" s="163">
        <v>-12.583299999999999</v>
      </c>
      <c r="AV47" s="163">
        <v>16.8401</v>
      </c>
      <c r="AW47" s="163">
        <v>16.049499999999998</v>
      </c>
      <c r="AX47" s="163">
        <v>-20.495699999999999</v>
      </c>
      <c r="AY47" s="163">
        <v>-17.682600000000001</v>
      </c>
      <c r="AZ47" s="163">
        <v>1.9851000000000001</v>
      </c>
      <c r="BA47" s="163">
        <v>9.8953000000000007</v>
      </c>
      <c r="BB47" s="163">
        <v>66.341200000000001</v>
      </c>
      <c r="BC47" s="163">
        <v>2.1835</v>
      </c>
      <c r="BD47" s="163">
        <v>-2.9</v>
      </c>
      <c r="BE47" s="163">
        <v>-3</v>
      </c>
      <c r="BF47" s="163">
        <v>-15.168200000000001</v>
      </c>
      <c r="BG47" s="163">
        <v>-15.4476</v>
      </c>
      <c r="BH47" s="163">
        <v>-2.7629000000000001</v>
      </c>
      <c r="BI47" s="164"/>
      <c r="BJ47" s="163">
        <v>15.940899999999999</v>
      </c>
      <c r="BK47" s="163">
        <v>0.90529999999999999</v>
      </c>
      <c r="BL47" s="163">
        <v>-0.34910000000000002</v>
      </c>
      <c r="BM47" s="163">
        <v>-0.19739999999999999</v>
      </c>
      <c r="BN47" s="163">
        <v>-37.324100000000001</v>
      </c>
      <c r="BO47" s="163">
        <v>14.160600000000001</v>
      </c>
      <c r="BP47" s="163">
        <v>14.069000000000001</v>
      </c>
      <c r="BQ47" s="163">
        <v>35.150300000000001</v>
      </c>
      <c r="BR47" s="163">
        <v>-114.3216</v>
      </c>
      <c r="BS47" s="164"/>
      <c r="BT47" s="164"/>
      <c r="BU47" s="164"/>
      <c r="BV47" s="163">
        <v>10.239000000000001</v>
      </c>
      <c r="BW47" s="163">
        <v>6.38</v>
      </c>
      <c r="BX47" s="163">
        <v>7.4</v>
      </c>
      <c r="BY47" s="163">
        <v>-13.65</v>
      </c>
      <c r="BZ47" s="163">
        <v>-2.99</v>
      </c>
      <c r="CA47" s="163">
        <v>-26.385400000000001</v>
      </c>
      <c r="CB47" s="163">
        <v>-25.983499999999999</v>
      </c>
      <c r="CC47" s="163">
        <v>35.3553</v>
      </c>
      <c r="CD47" s="163">
        <v>34.601900000000001</v>
      </c>
      <c r="CE47" s="163">
        <v>-8.3146000000000004</v>
      </c>
      <c r="CF47" s="163">
        <v>5.0229999999999997</v>
      </c>
      <c r="CG47" s="163">
        <v>4.7579000000000002</v>
      </c>
      <c r="CH47" s="163">
        <v>15.7562</v>
      </c>
      <c r="CI47" s="164"/>
      <c r="CJ47" s="164"/>
      <c r="CK47" s="164"/>
      <c r="CL47" s="163">
        <v>18.2</v>
      </c>
      <c r="CM47" s="163">
        <v>14.8</v>
      </c>
      <c r="CN47" s="163">
        <v>-0.76</v>
      </c>
      <c r="CO47" s="163">
        <v>35.763300000000001</v>
      </c>
      <c r="CP47" s="163">
        <v>35.759300000000003</v>
      </c>
      <c r="CQ47" s="163">
        <v>34.096699999999998</v>
      </c>
      <c r="CR47" s="163">
        <v>60.830599999999997</v>
      </c>
      <c r="CS47" s="163">
        <v>61.064599999999999</v>
      </c>
      <c r="CT47" s="163">
        <v>-28.6478</v>
      </c>
      <c r="CU47" s="163">
        <v>-35.0336</v>
      </c>
      <c r="CV47" s="163">
        <v>-30.254799999999999</v>
      </c>
      <c r="CW47" s="163">
        <v>2.5402999999999998</v>
      </c>
      <c r="CX47" s="163">
        <v>16.82</v>
      </c>
      <c r="CY47" s="163">
        <v>12.05</v>
      </c>
      <c r="CZ47" s="163">
        <v>13.129899999999999</v>
      </c>
      <c r="DA47" s="163">
        <v>13.089</v>
      </c>
      <c r="DB47" s="163">
        <v>-7.71</v>
      </c>
      <c r="DC47" s="164"/>
      <c r="DD47" s="164"/>
      <c r="DE47" s="164"/>
      <c r="DF47" s="163">
        <v>29.2818</v>
      </c>
      <c r="DG47" s="163">
        <v>-13.1083</v>
      </c>
      <c r="DH47" s="163">
        <v>-3.7610999999999999</v>
      </c>
      <c r="DI47" s="163">
        <v>9.5</v>
      </c>
      <c r="DJ47" s="164"/>
      <c r="DK47" s="163">
        <v>-5.3418000000000001</v>
      </c>
      <c r="DL47" s="163">
        <v>2.0629</v>
      </c>
      <c r="DM47" s="163">
        <v>8.5214999999999996</v>
      </c>
      <c r="DN47" s="163">
        <v>9.4687000000000001</v>
      </c>
      <c r="DO47" s="163">
        <v>2.1800000000000002</v>
      </c>
      <c r="DP47" s="163">
        <v>-1.81</v>
      </c>
      <c r="DQ47" s="163">
        <v>1.1935</v>
      </c>
      <c r="DR47" s="163">
        <v>-28.2866</v>
      </c>
      <c r="DS47" s="163">
        <v>-7.43</v>
      </c>
      <c r="DT47" s="163">
        <v>-7.51</v>
      </c>
      <c r="DU47" s="163">
        <v>27.04</v>
      </c>
      <c r="DV47" s="163">
        <v>18.579999999999998</v>
      </c>
      <c r="DW47" s="163">
        <v>-23.854500000000002</v>
      </c>
      <c r="DX47" s="163">
        <v>-12.454499999999999</v>
      </c>
      <c r="DY47" s="163">
        <v>-45.108800000000002</v>
      </c>
      <c r="DZ47" s="163">
        <v>-44.709099999999999</v>
      </c>
      <c r="EA47" s="163">
        <v>9.5273000000000003</v>
      </c>
      <c r="EB47" s="163">
        <v>-4.3773999999999997</v>
      </c>
      <c r="EC47" s="163">
        <v>-17.087499999999999</v>
      </c>
      <c r="ED47" s="163">
        <v>-16.498899999999999</v>
      </c>
      <c r="EE47" s="163">
        <v>-26.2348</v>
      </c>
      <c r="EF47" s="163">
        <v>-33.420299999999997</v>
      </c>
      <c r="EG47" s="163">
        <v>-9.702</v>
      </c>
      <c r="EH47" s="163">
        <v>-105.95659999999999</v>
      </c>
      <c r="EI47" s="163">
        <v>-49.131</v>
      </c>
      <c r="EJ47" s="164"/>
      <c r="EK47" s="163">
        <v>-5.3327</v>
      </c>
      <c r="EL47" s="163">
        <v>-4.9775</v>
      </c>
      <c r="EM47" s="163">
        <v>15.5526</v>
      </c>
      <c r="EN47" s="163">
        <v>-8.4906000000000006</v>
      </c>
      <c r="EO47" s="164"/>
      <c r="EP47" s="163">
        <v>-10.756</v>
      </c>
      <c r="EQ47" s="163">
        <v>-25.139199999999999</v>
      </c>
      <c r="ER47" s="163">
        <v>-24.908000000000001</v>
      </c>
      <c r="ES47" s="163">
        <v>14.5059</v>
      </c>
      <c r="ET47" s="164"/>
      <c r="EU47" s="163">
        <v>-8.18</v>
      </c>
      <c r="EV47" s="163">
        <v>0</v>
      </c>
      <c r="EW47" s="163">
        <v>2.8664999999999998</v>
      </c>
      <c r="EX47" s="163">
        <v>-4.6859000000000002</v>
      </c>
      <c r="EY47" s="163">
        <v>-8.8887999999999998</v>
      </c>
      <c r="EZ47" s="163">
        <v>-9.0604999999999993</v>
      </c>
      <c r="FA47" s="163">
        <v>5.1502999999999997</v>
      </c>
      <c r="FB47" s="163">
        <v>18.3261</v>
      </c>
      <c r="FC47" s="163">
        <v>-28.3874</v>
      </c>
      <c r="FD47" s="163">
        <v>5.3601999999999999</v>
      </c>
      <c r="FE47" s="164"/>
      <c r="FF47" s="163">
        <v>5.0517000000000003</v>
      </c>
      <c r="FG47" s="164"/>
      <c r="FH47" s="164"/>
      <c r="FI47" s="164"/>
      <c r="FJ47" s="163">
        <v>13.0616</v>
      </c>
      <c r="FK47" s="163">
        <v>12.8941</v>
      </c>
      <c r="FL47" s="163">
        <v>-23.6113</v>
      </c>
      <c r="FM47" s="163">
        <v>27.398</v>
      </c>
      <c r="FN47" s="163">
        <v>27.993600000000001</v>
      </c>
      <c r="FO47" s="163">
        <v>-13.233700000000001</v>
      </c>
      <c r="FP47" s="164"/>
      <c r="FQ47" s="163">
        <v>16.983899999999998</v>
      </c>
      <c r="FR47" s="163">
        <v>-18.43</v>
      </c>
      <c r="FS47" s="163">
        <v>-1.5212000000000001</v>
      </c>
      <c r="FT47" s="163">
        <v>0.2868</v>
      </c>
      <c r="FU47" s="163">
        <v>0.55000000000000004</v>
      </c>
      <c r="FV47" s="163">
        <v>4.6500000000000004</v>
      </c>
      <c r="FW47" s="163">
        <v>-16.6325</v>
      </c>
      <c r="FX47" s="164"/>
      <c r="FY47" s="163">
        <v>1.4690000000000001</v>
      </c>
      <c r="FZ47" s="163">
        <v>0.60799999999999998</v>
      </c>
      <c r="GA47" s="163">
        <v>2.3445999999999998</v>
      </c>
      <c r="GB47" s="163">
        <v>-4.7300000000000004</v>
      </c>
      <c r="GC47" s="163">
        <v>-5.7274000000000003</v>
      </c>
      <c r="GD47" s="163">
        <v>1.5048999999999999</v>
      </c>
      <c r="GE47" s="163">
        <v>-4.5</v>
      </c>
      <c r="GF47" s="163">
        <v>31.023399999999999</v>
      </c>
      <c r="GG47" s="164"/>
      <c r="GH47" s="163">
        <v>24.659600000000001</v>
      </c>
      <c r="GI47" s="163">
        <v>-6.3982999999999999</v>
      </c>
      <c r="GJ47" s="163">
        <v>-6.9162999999999997</v>
      </c>
      <c r="GK47" s="163">
        <v>3.4914999999999998</v>
      </c>
      <c r="GL47" s="164"/>
      <c r="GM47" s="164"/>
      <c r="GN47" s="163">
        <v>-11.730499999999999</v>
      </c>
      <c r="GO47" s="163">
        <v>-2.9226000000000001</v>
      </c>
      <c r="GP47" s="163">
        <v>1.0650999999999999</v>
      </c>
      <c r="GQ47" s="163">
        <v>-17.8474</v>
      </c>
      <c r="GR47" s="163">
        <v>7.4185999999999996</v>
      </c>
      <c r="GS47" s="163">
        <v>7.8251999999999997</v>
      </c>
      <c r="GT47" s="163">
        <v>160.6574</v>
      </c>
      <c r="GU47" s="163">
        <v>-4.9625000000000004</v>
      </c>
      <c r="GV47" s="163">
        <v>-9.8933999999999997</v>
      </c>
      <c r="GW47" s="163">
        <v>-6.6349999999999998</v>
      </c>
      <c r="GX47" s="163">
        <v>4.0575000000000001</v>
      </c>
      <c r="GY47" s="163">
        <v>7.7145000000000001</v>
      </c>
      <c r="GZ47" s="163">
        <v>7.8956</v>
      </c>
      <c r="HA47" s="163">
        <v>3.6556000000000002</v>
      </c>
      <c r="HB47" s="163">
        <v>6.8951000000000002</v>
      </c>
      <c r="HC47" s="163">
        <v>8.3658000000000001</v>
      </c>
      <c r="HD47" s="164"/>
      <c r="HE47" s="163">
        <v>-16.4068</v>
      </c>
      <c r="HF47" s="163">
        <v>-6.5223000000000004</v>
      </c>
      <c r="HG47" s="163">
        <v>54.988599999999998</v>
      </c>
      <c r="HH47" s="163">
        <v>88.038399999999996</v>
      </c>
      <c r="HI47" s="163">
        <v>42.309800000000003</v>
      </c>
      <c r="HJ47" s="163">
        <v>42.560899999999997</v>
      </c>
      <c r="HK47" s="163">
        <v>-8.3559000000000001</v>
      </c>
      <c r="HL47" s="164"/>
      <c r="HM47" s="163">
        <v>-10.589499999999999</v>
      </c>
      <c r="HN47" s="163">
        <v>-11.7525</v>
      </c>
      <c r="HO47" s="164"/>
      <c r="HP47" s="164"/>
      <c r="HQ47" s="163">
        <v>-5.6951000000000001</v>
      </c>
      <c r="HR47" s="163">
        <v>-4.7337999999999996</v>
      </c>
      <c r="HS47" s="163">
        <v>1.5604</v>
      </c>
      <c r="HT47" s="163">
        <v>1.5924</v>
      </c>
      <c r="HU47" s="163">
        <v>19.170000000000002</v>
      </c>
      <c r="HV47" s="163">
        <v>19.12</v>
      </c>
      <c r="HW47" s="163">
        <v>-26.8</v>
      </c>
      <c r="HX47" s="163">
        <v>-26.8</v>
      </c>
      <c r="HY47" s="163">
        <v>0.54659999999999997</v>
      </c>
      <c r="HZ47" s="163">
        <v>-8.64</v>
      </c>
      <c r="IA47" s="163">
        <v>86.405000000000001</v>
      </c>
      <c r="IB47" s="163">
        <v>24.448899999999998</v>
      </c>
      <c r="IC47" s="163">
        <v>24.057200000000002</v>
      </c>
      <c r="ID47" s="163">
        <v>-18.7</v>
      </c>
      <c r="IE47" s="163">
        <v>-38.799999999999997</v>
      </c>
      <c r="IF47" s="163">
        <v>-10</v>
      </c>
      <c r="IG47" s="163">
        <v>-10.6</v>
      </c>
      <c r="IH47" s="164"/>
      <c r="II47" s="164"/>
      <c r="IJ47" s="163">
        <v>-130.83529999999999</v>
      </c>
      <c r="IK47" s="163">
        <v>39.671500000000002</v>
      </c>
      <c r="IL47" s="163">
        <v>-265.12920000000003</v>
      </c>
      <c r="IM47" s="163">
        <v>-18.540500000000002</v>
      </c>
      <c r="IN47" s="163">
        <v>-25.643699999999999</v>
      </c>
      <c r="IO47" s="163">
        <v>123.36020000000001</v>
      </c>
      <c r="IP47" s="163">
        <v>41.639699999999998</v>
      </c>
      <c r="IQ47" s="163">
        <v>130.26599999999999</v>
      </c>
      <c r="IR47" s="163">
        <v>123.9089</v>
      </c>
      <c r="IS47" s="163">
        <v>60.427999999999997</v>
      </c>
      <c r="IT47" s="163">
        <v>29.548999999999999</v>
      </c>
      <c r="IU47" s="163">
        <v>28.9528</v>
      </c>
      <c r="IV47" s="163">
        <v>-19.244700000000002</v>
      </c>
      <c r="IW47" s="163">
        <v>218.6215</v>
      </c>
      <c r="IX47" s="163">
        <v>-218.00210000000001</v>
      </c>
      <c r="IY47" s="163">
        <v>6.3372999999999999</v>
      </c>
      <c r="IZ47" s="163">
        <v>9.2047000000000008</v>
      </c>
      <c r="JA47" s="163">
        <v>-0.30399999999999999</v>
      </c>
      <c r="JB47" s="164"/>
      <c r="JC47" s="163">
        <v>-9.52</v>
      </c>
      <c r="JD47" s="163">
        <v>5.0999999999999997E-2</v>
      </c>
      <c r="JE47" s="163">
        <v>4.7E-2</v>
      </c>
      <c r="JF47" s="163">
        <v>5.84</v>
      </c>
      <c r="JG47" s="163">
        <v>-4.88</v>
      </c>
      <c r="JH47" s="163">
        <v>-3.4352</v>
      </c>
      <c r="JI47" s="163">
        <v>-1.4633</v>
      </c>
      <c r="JJ47" s="163">
        <v>6.9443999999999999</v>
      </c>
      <c r="JK47" s="163">
        <v>-3.4561999999999999</v>
      </c>
      <c r="JL47" s="163">
        <v>-6.3</v>
      </c>
      <c r="JM47" s="163">
        <v>0.83099999999999996</v>
      </c>
      <c r="JN47" s="163">
        <v>-1.212</v>
      </c>
      <c r="JO47" s="163">
        <v>2.5057</v>
      </c>
      <c r="JP47" s="164"/>
      <c r="JQ47" s="163">
        <v>6.1872999999999996</v>
      </c>
      <c r="JR47" s="164"/>
      <c r="JS47" s="163">
        <v>5.2058999999999997</v>
      </c>
      <c r="JT47" s="164"/>
      <c r="JU47" s="163">
        <v>23.6</v>
      </c>
      <c r="JV47" s="163">
        <v>0.91649999999999998</v>
      </c>
      <c r="JW47" s="164"/>
      <c r="JX47" s="164"/>
      <c r="JY47" s="163">
        <v>-11.254200000000001</v>
      </c>
      <c r="JZ47" s="163">
        <v>-1.5959000000000001</v>
      </c>
      <c r="KA47" s="163">
        <v>-24.287500000000001</v>
      </c>
      <c r="KB47" s="163">
        <v>-11.366300000000001</v>
      </c>
      <c r="KC47" s="163">
        <v>-5.9923000000000002</v>
      </c>
      <c r="KD47" s="163">
        <v>-23.2058</v>
      </c>
      <c r="KE47" s="163">
        <v>0</v>
      </c>
      <c r="KF47" s="163">
        <v>-24.3</v>
      </c>
      <c r="KG47" s="163">
        <v>7.3</v>
      </c>
      <c r="KH47" s="163">
        <v>19.198</v>
      </c>
      <c r="KI47" s="163">
        <v>-76.9529</v>
      </c>
    </row>
    <row r="48" spans="1:295" ht="18" customHeight="1" x14ac:dyDescent="0.3">
      <c r="A48" s="160" t="s">
        <v>48</v>
      </c>
      <c r="B48" s="160" t="s">
        <v>830</v>
      </c>
      <c r="C48" s="166">
        <v>0</v>
      </c>
      <c r="D48" s="165">
        <v>3.6663000000000001</v>
      </c>
      <c r="E48" s="165">
        <v>-8.5574999999999992</v>
      </c>
      <c r="F48" s="165">
        <v>1.3469</v>
      </c>
      <c r="G48" s="165">
        <v>9.5113000000000003</v>
      </c>
      <c r="H48" s="166"/>
      <c r="I48" s="165">
        <v>14.168200000000001</v>
      </c>
      <c r="J48" s="166"/>
      <c r="K48" s="165">
        <v>12.420500000000001</v>
      </c>
      <c r="L48" s="165">
        <v>4.9198000000000004</v>
      </c>
      <c r="M48" s="165">
        <v>6.4657</v>
      </c>
      <c r="N48" s="165">
        <v>-11.1</v>
      </c>
      <c r="O48" s="165">
        <v>-19.8</v>
      </c>
      <c r="P48" s="166"/>
      <c r="Q48" s="165">
        <v>3.3119999999999998</v>
      </c>
      <c r="R48" s="165">
        <v>-13.2</v>
      </c>
      <c r="S48" s="165">
        <v>2.3414999999999999</v>
      </c>
      <c r="T48" s="165">
        <v>-3.8649</v>
      </c>
      <c r="U48" s="165">
        <v>5.8361999999999998</v>
      </c>
      <c r="V48" s="165">
        <v>5.7980999999999998</v>
      </c>
      <c r="W48" s="165">
        <v>10.105499999999999</v>
      </c>
      <c r="X48" s="165">
        <v>3.8734999999999999</v>
      </c>
      <c r="Y48" s="165">
        <v>0.18920000000000001</v>
      </c>
      <c r="Z48" s="165">
        <v>2.5365000000000002</v>
      </c>
      <c r="AA48" s="166"/>
      <c r="AB48" s="165">
        <v>-0.93259999999999998</v>
      </c>
      <c r="AC48" s="165">
        <v>-0.28699999999999998</v>
      </c>
      <c r="AD48" s="165">
        <v>-0.27600000000000002</v>
      </c>
      <c r="AE48" s="165">
        <v>-1.9079999999999999</v>
      </c>
      <c r="AF48" s="165">
        <v>-8.8800000000000008</v>
      </c>
      <c r="AG48" s="166"/>
      <c r="AH48" s="165">
        <v>-0.871</v>
      </c>
      <c r="AI48" s="165">
        <v>0.46200000000000002</v>
      </c>
      <c r="AJ48" s="165">
        <v>-14.24</v>
      </c>
      <c r="AK48" s="165">
        <v>-14.46</v>
      </c>
      <c r="AL48" s="166"/>
      <c r="AM48" s="165">
        <v>-5.2</v>
      </c>
      <c r="AN48" s="165">
        <v>-5.35</v>
      </c>
      <c r="AO48" s="165">
        <v>4.5186000000000002</v>
      </c>
      <c r="AP48" s="165">
        <v>4.1310000000000002</v>
      </c>
      <c r="AQ48" s="165">
        <v>13.7415</v>
      </c>
      <c r="AR48" s="165">
        <v>14.525499999999999</v>
      </c>
      <c r="AS48" s="165">
        <v>-22.419799999999999</v>
      </c>
      <c r="AT48" s="165">
        <v>-13.5299</v>
      </c>
      <c r="AU48" s="165">
        <v>-13.2491</v>
      </c>
      <c r="AV48" s="165">
        <v>18.224799999999998</v>
      </c>
      <c r="AW48" s="165">
        <v>16.949200000000001</v>
      </c>
      <c r="AX48" s="165">
        <v>-19.826000000000001</v>
      </c>
      <c r="AY48" s="165">
        <v>-17.950500000000002</v>
      </c>
      <c r="AZ48" s="165">
        <v>1.5905</v>
      </c>
      <c r="BA48" s="165">
        <v>7.7785000000000002</v>
      </c>
      <c r="BB48" s="165">
        <v>65.6648</v>
      </c>
      <c r="BC48" s="165">
        <v>3.1886000000000001</v>
      </c>
      <c r="BD48" s="165">
        <v>-3</v>
      </c>
      <c r="BE48" s="165">
        <v>-3.3</v>
      </c>
      <c r="BF48" s="165">
        <v>-15.5901</v>
      </c>
      <c r="BG48" s="165">
        <v>-15.1921</v>
      </c>
      <c r="BH48" s="165">
        <v>-2.7801</v>
      </c>
      <c r="BI48" s="166"/>
      <c r="BJ48" s="165">
        <v>15.3352</v>
      </c>
      <c r="BK48" s="165">
        <v>1.0539000000000001</v>
      </c>
      <c r="BL48" s="165">
        <v>-0.3322</v>
      </c>
      <c r="BM48" s="165">
        <v>-0.18229999999999999</v>
      </c>
      <c r="BN48" s="165">
        <v>-39.490900000000003</v>
      </c>
      <c r="BO48" s="165">
        <v>14.709899999999999</v>
      </c>
      <c r="BP48" s="165">
        <v>14.709899999999999</v>
      </c>
      <c r="BQ48" s="165">
        <v>34.532600000000002</v>
      </c>
      <c r="BR48" s="165">
        <v>-115.5716</v>
      </c>
      <c r="BS48" s="166"/>
      <c r="BT48" s="166"/>
      <c r="BU48" s="166"/>
      <c r="BV48" s="166"/>
      <c r="BW48" s="165">
        <v>6.18</v>
      </c>
      <c r="BX48" s="165">
        <v>7.06</v>
      </c>
      <c r="BY48" s="165">
        <v>-13.75</v>
      </c>
      <c r="BZ48" s="165">
        <v>-3.32</v>
      </c>
      <c r="CA48" s="165">
        <v>-25.447700000000001</v>
      </c>
      <c r="CB48" s="165">
        <v>-25.447700000000001</v>
      </c>
      <c r="CC48" s="165">
        <v>34.857300000000002</v>
      </c>
      <c r="CD48" s="165">
        <v>33.784300000000002</v>
      </c>
      <c r="CE48" s="165">
        <v>-7.9061000000000003</v>
      </c>
      <c r="CF48" s="165">
        <v>3.6474000000000002</v>
      </c>
      <c r="CG48" s="165">
        <v>3.7498</v>
      </c>
      <c r="CH48" s="165">
        <v>14.741400000000001</v>
      </c>
      <c r="CI48" s="166"/>
      <c r="CJ48" s="166"/>
      <c r="CK48" s="166"/>
      <c r="CL48" s="165">
        <v>18.5</v>
      </c>
      <c r="CM48" s="165">
        <v>15.2</v>
      </c>
      <c r="CN48" s="165">
        <v>-0.79</v>
      </c>
      <c r="CO48" s="165">
        <v>35.302500000000002</v>
      </c>
      <c r="CP48" s="165">
        <v>35.453000000000003</v>
      </c>
      <c r="CQ48" s="165">
        <v>33.223399999999998</v>
      </c>
      <c r="CR48" s="165">
        <v>62.618400000000001</v>
      </c>
      <c r="CS48" s="165">
        <v>62.814100000000003</v>
      </c>
      <c r="CT48" s="165">
        <v>-29.444299999999998</v>
      </c>
      <c r="CU48" s="165">
        <v>-35.630499999999998</v>
      </c>
      <c r="CV48" s="165">
        <v>-30.1844</v>
      </c>
      <c r="CW48" s="165">
        <v>2.6301000000000001</v>
      </c>
      <c r="CX48" s="165">
        <v>16.829999999999998</v>
      </c>
      <c r="CY48" s="165">
        <v>12.08</v>
      </c>
      <c r="CZ48" s="165">
        <v>13.129899999999999</v>
      </c>
      <c r="DA48" s="165">
        <v>13.2843</v>
      </c>
      <c r="DB48" s="165">
        <v>-7.64</v>
      </c>
      <c r="DC48" s="166"/>
      <c r="DD48" s="166"/>
      <c r="DE48" s="166"/>
      <c r="DF48" s="165">
        <v>25.9694</v>
      </c>
      <c r="DG48" s="165">
        <v>-13.3011</v>
      </c>
      <c r="DH48" s="165">
        <v>-3.6753999999999998</v>
      </c>
      <c r="DI48" s="165">
        <v>9.4</v>
      </c>
      <c r="DJ48" s="166"/>
      <c r="DK48" s="165">
        <v>-5.4345999999999997</v>
      </c>
      <c r="DL48" s="165">
        <v>1.6889000000000001</v>
      </c>
      <c r="DM48" s="165">
        <v>8.6791999999999998</v>
      </c>
      <c r="DN48" s="165">
        <v>9.4687000000000001</v>
      </c>
      <c r="DO48" s="165">
        <v>2.1</v>
      </c>
      <c r="DP48" s="165">
        <v>-1.89</v>
      </c>
      <c r="DQ48" s="165">
        <v>1.7050000000000001</v>
      </c>
      <c r="DR48" s="165">
        <v>-25.1464</v>
      </c>
      <c r="DS48" s="165">
        <v>-3.34</v>
      </c>
      <c r="DT48" s="165">
        <v>-3.38</v>
      </c>
      <c r="DU48" s="165">
        <v>17.8</v>
      </c>
      <c r="DV48" s="165">
        <v>19.329999999999998</v>
      </c>
      <c r="DW48" s="165">
        <v>-22.345500000000001</v>
      </c>
      <c r="DX48" s="165">
        <v>-10.918200000000001</v>
      </c>
      <c r="DY48" s="165">
        <v>-43.892299999999999</v>
      </c>
      <c r="DZ48" s="165">
        <v>-42.972700000000003</v>
      </c>
      <c r="EA48" s="165">
        <v>9.5510000000000002</v>
      </c>
      <c r="EB48" s="165">
        <v>-6.8962000000000003</v>
      </c>
      <c r="EC48" s="165">
        <v>-18.4467</v>
      </c>
      <c r="ED48" s="165">
        <v>-18.4514</v>
      </c>
      <c r="EE48" s="165">
        <v>-25.6999</v>
      </c>
      <c r="EF48" s="165">
        <v>-32.710900000000002</v>
      </c>
      <c r="EG48" s="165">
        <v>-9.9169999999999998</v>
      </c>
      <c r="EH48" s="165">
        <v>-108.1935</v>
      </c>
      <c r="EI48" s="165">
        <v>-51.477899999999998</v>
      </c>
      <c r="EJ48" s="166"/>
      <c r="EK48" s="165">
        <v>-5.9055</v>
      </c>
      <c r="EL48" s="165">
        <v>-5.6439000000000004</v>
      </c>
      <c r="EM48" s="165">
        <v>15.3704</v>
      </c>
      <c r="EN48" s="165">
        <v>-8.5835000000000008</v>
      </c>
      <c r="EO48" s="166"/>
      <c r="EP48" s="165">
        <v>-11.268000000000001</v>
      </c>
      <c r="EQ48" s="165">
        <v>-24.642700000000001</v>
      </c>
      <c r="ER48" s="165">
        <v>-24.174399999999999</v>
      </c>
      <c r="ES48" s="165">
        <v>13.745799999999999</v>
      </c>
      <c r="ET48" s="166"/>
      <c r="EU48" s="165">
        <v>-7.45</v>
      </c>
      <c r="EV48" s="165">
        <v>0.1</v>
      </c>
      <c r="EW48" s="165">
        <v>2.7494000000000001</v>
      </c>
      <c r="EX48" s="165">
        <v>-4.4478999999999997</v>
      </c>
      <c r="EY48" s="165">
        <v>-8.0432000000000006</v>
      </c>
      <c r="EZ48" s="165">
        <v>-8.3478999999999992</v>
      </c>
      <c r="FA48" s="165">
        <v>5.2285000000000004</v>
      </c>
      <c r="FB48" s="165">
        <v>16.7194</v>
      </c>
      <c r="FC48" s="165">
        <v>-28.587800000000001</v>
      </c>
      <c r="FD48" s="165">
        <v>4.5461999999999998</v>
      </c>
      <c r="FE48" s="166"/>
      <c r="FF48" s="165">
        <v>4.3098000000000001</v>
      </c>
      <c r="FG48" s="166"/>
      <c r="FH48" s="166"/>
      <c r="FI48" s="166"/>
      <c r="FJ48" s="165">
        <v>12.056900000000001</v>
      </c>
      <c r="FK48" s="165">
        <v>12.559200000000001</v>
      </c>
      <c r="FL48" s="165">
        <v>-21.266999999999999</v>
      </c>
      <c r="FM48" s="165">
        <v>25.7927</v>
      </c>
      <c r="FN48" s="165">
        <v>25.484999999999999</v>
      </c>
      <c r="FO48" s="165">
        <v>-12.455</v>
      </c>
      <c r="FP48" s="166"/>
      <c r="FQ48" s="165">
        <v>15.416499999999999</v>
      </c>
      <c r="FR48" s="165">
        <v>-18.84</v>
      </c>
      <c r="FS48" s="165">
        <v>-1.5212000000000001</v>
      </c>
      <c r="FT48" s="165">
        <v>0.23830000000000001</v>
      </c>
      <c r="FU48" s="165">
        <v>0.75</v>
      </c>
      <c r="FV48" s="165">
        <v>5.17</v>
      </c>
      <c r="FW48" s="165">
        <v>-14.7272</v>
      </c>
      <c r="FX48" s="166"/>
      <c r="FY48" s="165">
        <v>1.4410000000000001</v>
      </c>
      <c r="FZ48" s="165">
        <v>0.59699999999999998</v>
      </c>
      <c r="GA48" s="166"/>
      <c r="GB48" s="165">
        <v>-4.2300000000000004</v>
      </c>
      <c r="GC48" s="165">
        <v>-6.4419000000000004</v>
      </c>
      <c r="GD48" s="165">
        <v>0.318</v>
      </c>
      <c r="GE48" s="165">
        <v>-4.2</v>
      </c>
      <c r="GF48" s="165">
        <v>31.441700000000001</v>
      </c>
      <c r="GG48" s="166"/>
      <c r="GH48" s="165">
        <v>24.935199999999998</v>
      </c>
      <c r="GI48" s="165">
        <v>-6.3428000000000004</v>
      </c>
      <c r="GJ48" s="165">
        <v>-6.7375999999999996</v>
      </c>
      <c r="GK48" s="165">
        <v>3.4662999999999999</v>
      </c>
      <c r="GL48" s="166"/>
      <c r="GM48" s="166"/>
      <c r="GN48" s="165">
        <v>-12.7919</v>
      </c>
      <c r="GO48" s="165">
        <v>-2.9636999999999998</v>
      </c>
      <c r="GP48" s="165">
        <v>1.1008</v>
      </c>
      <c r="GQ48" s="165">
        <v>-18.1309</v>
      </c>
      <c r="GR48" s="165">
        <v>7.6673999999999998</v>
      </c>
      <c r="GS48" s="165">
        <v>7.1609999999999996</v>
      </c>
      <c r="GT48" s="165">
        <v>157.55959999999999</v>
      </c>
      <c r="GU48" s="165">
        <v>-5.0896999999999997</v>
      </c>
      <c r="GV48" s="165">
        <v>-10.239800000000001</v>
      </c>
      <c r="GW48" s="165">
        <v>-6.5716000000000001</v>
      </c>
      <c r="GX48" s="165">
        <v>4.3757000000000001</v>
      </c>
      <c r="GY48" s="165">
        <v>7.524</v>
      </c>
      <c r="GZ48" s="165">
        <v>7.7374000000000001</v>
      </c>
      <c r="HA48" s="165">
        <v>3</v>
      </c>
      <c r="HB48" s="165">
        <v>8.5221</v>
      </c>
      <c r="HC48" s="165">
        <v>10.741899999999999</v>
      </c>
      <c r="HD48" s="166"/>
      <c r="HE48" s="165">
        <v>-17.1325</v>
      </c>
      <c r="HF48" s="165">
        <v>0</v>
      </c>
      <c r="HG48" s="165">
        <v>49.433700000000002</v>
      </c>
      <c r="HH48" s="165">
        <v>90.952200000000005</v>
      </c>
      <c r="HI48" s="165">
        <v>42.093499999999999</v>
      </c>
      <c r="HJ48" s="165">
        <v>42.5563</v>
      </c>
      <c r="HK48" s="165">
        <v>-8.2040000000000006</v>
      </c>
      <c r="HL48" s="166"/>
      <c r="HM48" s="165">
        <v>-9.6576000000000004</v>
      </c>
      <c r="HN48" s="165">
        <v>0</v>
      </c>
      <c r="HO48" s="166"/>
      <c r="HP48" s="166"/>
      <c r="HQ48" s="165">
        <v>-6.1840000000000002</v>
      </c>
      <c r="HR48" s="165">
        <v>-5.5907999999999998</v>
      </c>
      <c r="HS48" s="165">
        <v>1.7967</v>
      </c>
      <c r="HT48" s="165">
        <v>1.9063000000000001</v>
      </c>
      <c r="HU48" s="165">
        <v>18.05</v>
      </c>
      <c r="HV48" s="165">
        <v>17.940000000000001</v>
      </c>
      <c r="HW48" s="165">
        <v>-26.2</v>
      </c>
      <c r="HX48" s="165">
        <v>-26.7</v>
      </c>
      <c r="HY48" s="165">
        <v>0.49349999999999999</v>
      </c>
      <c r="HZ48" s="165">
        <v>-8.64</v>
      </c>
      <c r="IA48" s="165">
        <v>86.278099999999995</v>
      </c>
      <c r="IB48" s="165">
        <v>23.563099999999999</v>
      </c>
      <c r="IC48" s="165">
        <v>23.597899999999999</v>
      </c>
      <c r="ID48" s="165">
        <v>-18.7</v>
      </c>
      <c r="IE48" s="165">
        <v>-37.1</v>
      </c>
      <c r="IF48" s="165">
        <v>-10.5</v>
      </c>
      <c r="IG48" s="165">
        <v>-11.1</v>
      </c>
      <c r="IH48" s="165">
        <v>-16.842300000000002</v>
      </c>
      <c r="II48" s="166"/>
      <c r="IJ48" s="165">
        <v>-128.447</v>
      </c>
      <c r="IK48" s="165">
        <v>40.9621</v>
      </c>
      <c r="IL48" s="165">
        <v>-264.2928</v>
      </c>
      <c r="IM48" s="165">
        <v>-18.988800000000001</v>
      </c>
      <c r="IN48" s="165">
        <v>-25.875599999999999</v>
      </c>
      <c r="IO48" s="165">
        <v>122.32089999999999</v>
      </c>
      <c r="IP48" s="165">
        <v>40.718499999999999</v>
      </c>
      <c r="IQ48" s="165">
        <v>128.53</v>
      </c>
      <c r="IR48" s="165">
        <v>122.3439</v>
      </c>
      <c r="IS48" s="165">
        <v>60.277900000000002</v>
      </c>
      <c r="IT48" s="165">
        <v>31.168900000000001</v>
      </c>
      <c r="IU48" s="165">
        <v>27.8582</v>
      </c>
      <c r="IV48" s="165">
        <v>-19.8643</v>
      </c>
      <c r="IW48" s="165">
        <v>215.55029999999999</v>
      </c>
      <c r="IX48" s="165">
        <v>-217.72020000000001</v>
      </c>
      <c r="IY48" s="165">
        <v>6.3695000000000004</v>
      </c>
      <c r="IZ48" s="165">
        <v>12.570499999999999</v>
      </c>
      <c r="JA48" s="165">
        <v>-0.16239999999999999</v>
      </c>
      <c r="JB48" s="166"/>
      <c r="JC48" s="165">
        <v>-9.2799999999999994</v>
      </c>
      <c r="JD48" s="165">
        <v>8.1000000000000003E-2</v>
      </c>
      <c r="JE48" s="165">
        <v>7.6999999999999999E-2</v>
      </c>
      <c r="JF48" s="165">
        <v>5.44</v>
      </c>
      <c r="JG48" s="165">
        <v>-4.4800000000000004</v>
      </c>
      <c r="JH48" s="165">
        <v>-3.2894999999999999</v>
      </c>
      <c r="JI48" s="165">
        <v>-1.2009000000000001</v>
      </c>
      <c r="JJ48" s="165">
        <v>7.7073</v>
      </c>
      <c r="JK48" s="165">
        <v>-3.9535999999999998</v>
      </c>
      <c r="JL48" s="165">
        <v>-6.4</v>
      </c>
      <c r="JM48" s="165">
        <v>-1.409</v>
      </c>
      <c r="JN48" s="165">
        <v>0.62</v>
      </c>
      <c r="JO48" s="166"/>
      <c r="JP48" s="166"/>
      <c r="JQ48" s="165">
        <v>6.9482999999999997</v>
      </c>
      <c r="JR48" s="166"/>
      <c r="JS48" s="165">
        <v>5.4680999999999997</v>
      </c>
      <c r="JT48" s="166"/>
      <c r="JU48" s="165">
        <v>22.9</v>
      </c>
      <c r="JV48" s="165">
        <v>1.0701000000000001</v>
      </c>
      <c r="JW48" s="166"/>
      <c r="JX48" s="166"/>
      <c r="JY48" s="165">
        <v>-10.7889</v>
      </c>
      <c r="JZ48" s="165">
        <v>-1.7157</v>
      </c>
      <c r="KA48" s="165">
        <v>-24.577000000000002</v>
      </c>
      <c r="KB48" s="165">
        <v>-11.3651</v>
      </c>
      <c r="KC48" s="165">
        <v>-6.0170000000000003</v>
      </c>
      <c r="KD48" s="165">
        <v>-23.499300000000002</v>
      </c>
      <c r="KE48" s="165">
        <v>0</v>
      </c>
      <c r="KF48" s="165">
        <v>-24.5</v>
      </c>
      <c r="KG48" s="165">
        <v>6.9</v>
      </c>
      <c r="KH48" s="165">
        <v>20.1767</v>
      </c>
      <c r="KI48" s="165">
        <v>-78.434799999999996</v>
      </c>
    </row>
    <row r="49" spans="1:295" ht="18" customHeight="1" x14ac:dyDescent="0.3">
      <c r="A49" s="160" t="s">
        <v>48</v>
      </c>
      <c r="B49" s="160" t="s">
        <v>831</v>
      </c>
      <c r="C49" s="162">
        <v>0</v>
      </c>
      <c r="D49" s="161">
        <v>3.8180000000000001</v>
      </c>
      <c r="E49" s="161">
        <v>-8.6219999999999999</v>
      </c>
      <c r="F49" s="161">
        <v>1.3974</v>
      </c>
      <c r="G49" s="161">
        <v>9.5174000000000003</v>
      </c>
      <c r="H49" s="162"/>
      <c r="I49" s="161">
        <v>13.457100000000001</v>
      </c>
      <c r="J49" s="162"/>
      <c r="K49" s="161">
        <v>11.814399999999999</v>
      </c>
      <c r="L49" s="161">
        <v>4.6368999999999998</v>
      </c>
      <c r="M49" s="161">
        <v>6.0582000000000003</v>
      </c>
      <c r="N49" s="161">
        <v>-11.1</v>
      </c>
      <c r="O49" s="161">
        <v>-24.2</v>
      </c>
      <c r="P49" s="161">
        <v>2.2000000000000002</v>
      </c>
      <c r="Q49" s="161">
        <v>2.484</v>
      </c>
      <c r="R49" s="161">
        <v>-15.4</v>
      </c>
      <c r="S49" s="161">
        <v>2.2761</v>
      </c>
      <c r="T49" s="161">
        <v>-3.5167000000000002</v>
      </c>
      <c r="U49" s="161">
        <v>5.5641999999999996</v>
      </c>
      <c r="V49" s="161">
        <v>5.4330999999999996</v>
      </c>
      <c r="W49" s="161">
        <v>9.6571999999999996</v>
      </c>
      <c r="X49" s="161">
        <v>3.6724000000000001</v>
      </c>
      <c r="Y49" s="161">
        <v>-9.4299999999999995E-2</v>
      </c>
      <c r="Z49" s="161">
        <v>2.6859999999999999</v>
      </c>
      <c r="AA49" s="162"/>
      <c r="AB49" s="161">
        <v>-0.97309999999999997</v>
      </c>
      <c r="AC49" s="161">
        <v>-0.37</v>
      </c>
      <c r="AD49" s="161">
        <v>-0.35</v>
      </c>
      <c r="AE49" s="161">
        <v>-2.016</v>
      </c>
      <c r="AF49" s="161">
        <v>-11.1</v>
      </c>
      <c r="AG49" s="161">
        <v>-6.6</v>
      </c>
      <c r="AH49" s="161">
        <v>-1.296</v>
      </c>
      <c r="AI49" s="161">
        <v>0.45800000000000002</v>
      </c>
      <c r="AJ49" s="161">
        <v>-14.92</v>
      </c>
      <c r="AK49" s="161">
        <v>-14.46</v>
      </c>
      <c r="AL49" s="162"/>
      <c r="AM49" s="161">
        <v>-5.41</v>
      </c>
      <c r="AN49" s="161">
        <v>-5.34</v>
      </c>
      <c r="AO49" s="161">
        <v>5.5651999999999999</v>
      </c>
      <c r="AP49" s="161">
        <v>4.2342000000000004</v>
      </c>
      <c r="AQ49" s="161">
        <v>13.0236</v>
      </c>
      <c r="AR49" s="161">
        <v>13.8169</v>
      </c>
      <c r="AS49" s="161">
        <v>-21.399100000000001</v>
      </c>
      <c r="AT49" s="161">
        <v>-13.6638</v>
      </c>
      <c r="AU49" s="161">
        <v>-12.7163</v>
      </c>
      <c r="AV49" s="161">
        <v>14.95</v>
      </c>
      <c r="AW49" s="161">
        <v>25.9193</v>
      </c>
      <c r="AX49" s="161">
        <v>-19.290099999999999</v>
      </c>
      <c r="AY49" s="161">
        <v>-18.888200000000001</v>
      </c>
      <c r="AZ49" s="161">
        <v>3.1686999999999999</v>
      </c>
      <c r="BA49" s="161">
        <v>15.6944</v>
      </c>
      <c r="BB49" s="161">
        <v>63.473300000000002</v>
      </c>
      <c r="BC49" s="161">
        <v>3.0428000000000002</v>
      </c>
      <c r="BD49" s="161">
        <v>-3.2</v>
      </c>
      <c r="BE49" s="161">
        <v>-3.4</v>
      </c>
      <c r="BF49" s="161">
        <v>-15.9871</v>
      </c>
      <c r="BG49" s="161">
        <v>-17.216999999999999</v>
      </c>
      <c r="BH49" s="161">
        <v>-2.8666999999999998</v>
      </c>
      <c r="BI49" s="162"/>
      <c r="BJ49" s="161">
        <v>15.573700000000001</v>
      </c>
      <c r="BK49" s="161">
        <v>0.93959999999999999</v>
      </c>
      <c r="BL49" s="161">
        <v>-0.40360000000000001</v>
      </c>
      <c r="BM49" s="161">
        <v>-0.2293</v>
      </c>
      <c r="BN49" s="161">
        <v>-42.725900000000003</v>
      </c>
      <c r="BO49" s="161">
        <v>13.244999999999999</v>
      </c>
      <c r="BP49" s="161">
        <v>13.428100000000001</v>
      </c>
      <c r="BQ49" s="161">
        <v>41.281199999999998</v>
      </c>
      <c r="BR49" s="161">
        <v>-115.6152</v>
      </c>
      <c r="BS49" s="162"/>
      <c r="BT49" s="162"/>
      <c r="BU49" s="162"/>
      <c r="BV49" s="161">
        <v>9.2011000000000003</v>
      </c>
      <c r="BW49" s="161">
        <v>6.23</v>
      </c>
      <c r="BX49" s="161">
        <v>7.1</v>
      </c>
      <c r="BY49" s="161">
        <v>-14.27</v>
      </c>
      <c r="BZ49" s="161">
        <v>-3.77</v>
      </c>
      <c r="CA49" s="161">
        <v>-25.849499999999999</v>
      </c>
      <c r="CB49" s="161">
        <v>-25.447700000000001</v>
      </c>
      <c r="CC49" s="161">
        <v>35.159100000000002</v>
      </c>
      <c r="CD49" s="161">
        <v>34.102899999999998</v>
      </c>
      <c r="CE49" s="161">
        <v>-7.8898000000000001</v>
      </c>
      <c r="CF49" s="161">
        <v>4.2557</v>
      </c>
      <c r="CG49" s="161">
        <v>4.3545999999999996</v>
      </c>
      <c r="CH49" s="161">
        <v>14.818300000000001</v>
      </c>
      <c r="CI49" s="162"/>
      <c r="CJ49" s="162"/>
      <c r="CK49" s="162"/>
      <c r="CL49" s="161">
        <v>18.3</v>
      </c>
      <c r="CM49" s="161">
        <v>14.9</v>
      </c>
      <c r="CN49" s="161">
        <v>-0.8</v>
      </c>
      <c r="CO49" s="161">
        <v>34.793300000000002</v>
      </c>
      <c r="CP49" s="161">
        <v>35.080599999999997</v>
      </c>
      <c r="CQ49" s="161">
        <v>33.550800000000002</v>
      </c>
      <c r="CR49" s="161">
        <v>61.606099999999998</v>
      </c>
      <c r="CS49" s="161">
        <v>62.474499999999999</v>
      </c>
      <c r="CT49" s="161">
        <v>-30.113099999999999</v>
      </c>
      <c r="CU49" s="161">
        <v>-35.513300000000001</v>
      </c>
      <c r="CV49" s="161">
        <v>-30.6525</v>
      </c>
      <c r="CW49" s="161">
        <v>2.6625999999999999</v>
      </c>
      <c r="CX49" s="161">
        <v>16.32</v>
      </c>
      <c r="CY49" s="161">
        <v>11.72</v>
      </c>
      <c r="CZ49" s="161">
        <v>12.504899999999999</v>
      </c>
      <c r="DA49" s="161">
        <v>12.698399999999999</v>
      </c>
      <c r="DB49" s="161">
        <v>-7.45</v>
      </c>
      <c r="DC49" s="162"/>
      <c r="DD49" s="162"/>
      <c r="DE49" s="162"/>
      <c r="DF49" s="161">
        <v>30.502199999999998</v>
      </c>
      <c r="DG49" s="161">
        <v>-13.1411</v>
      </c>
      <c r="DH49" s="161">
        <v>-3.5689000000000002</v>
      </c>
      <c r="DI49" s="161">
        <v>9.5</v>
      </c>
      <c r="DJ49" s="162"/>
      <c r="DK49" s="161">
        <v>-5.3296000000000001</v>
      </c>
      <c r="DL49" s="161">
        <v>1.5019</v>
      </c>
      <c r="DM49" s="161">
        <v>7.5751999999999997</v>
      </c>
      <c r="DN49" s="161">
        <v>8.9120000000000008</v>
      </c>
      <c r="DO49" s="161">
        <v>1.78</v>
      </c>
      <c r="DP49" s="161">
        <v>-1.65</v>
      </c>
      <c r="DQ49" s="161">
        <v>1.488</v>
      </c>
      <c r="DR49" s="161">
        <v>-29.131699999999999</v>
      </c>
      <c r="DS49" s="161">
        <v>-3.49</v>
      </c>
      <c r="DT49" s="161">
        <v>-3.55</v>
      </c>
      <c r="DU49" s="161">
        <v>18.940000000000001</v>
      </c>
      <c r="DV49" s="161">
        <v>19.079999999999998</v>
      </c>
      <c r="DW49" s="161">
        <v>-25.109100000000002</v>
      </c>
      <c r="DX49" s="161">
        <v>-12.681800000000001</v>
      </c>
      <c r="DY49" s="161">
        <v>-44.571199999999997</v>
      </c>
      <c r="DZ49" s="161">
        <v>-44.363599999999998</v>
      </c>
      <c r="EA49" s="162"/>
      <c r="EB49" s="161">
        <v>-8.3733000000000004</v>
      </c>
      <c r="EC49" s="161">
        <v>-20.2547</v>
      </c>
      <c r="ED49" s="161">
        <v>-20.2211</v>
      </c>
      <c r="EE49" s="161">
        <v>-25.657399999999999</v>
      </c>
      <c r="EF49" s="161">
        <v>-32.535200000000003</v>
      </c>
      <c r="EG49" s="161">
        <v>-10.403</v>
      </c>
      <c r="EH49" s="161">
        <v>-113.9049</v>
      </c>
      <c r="EI49" s="161">
        <v>-42.473500000000001</v>
      </c>
      <c r="EJ49" s="162"/>
      <c r="EK49" s="161">
        <v>-5.7107999999999999</v>
      </c>
      <c r="EL49" s="161">
        <v>-5.4550000000000001</v>
      </c>
      <c r="EM49" s="161">
        <v>17.356100000000001</v>
      </c>
      <c r="EN49" s="161">
        <v>-9.4931000000000001</v>
      </c>
      <c r="EO49" s="162"/>
      <c r="EP49" s="161">
        <v>-12.292</v>
      </c>
      <c r="EQ49" s="161">
        <v>-25.018999999999998</v>
      </c>
      <c r="ER49" s="161">
        <v>-24.687799999999999</v>
      </c>
      <c r="ES49" s="161">
        <v>15.2637</v>
      </c>
      <c r="ET49" s="162"/>
      <c r="EU49" s="161">
        <v>-6.69</v>
      </c>
      <c r="EV49" s="161">
        <v>0</v>
      </c>
      <c r="EW49" s="161">
        <v>2.5501999999999998</v>
      </c>
      <c r="EX49" s="161">
        <v>-5.7415000000000003</v>
      </c>
      <c r="EY49" s="161">
        <v>-9.3124000000000002</v>
      </c>
      <c r="EZ49" s="161">
        <v>-9.5775000000000006</v>
      </c>
      <c r="FA49" s="161">
        <v>8.0526999999999997</v>
      </c>
      <c r="FB49" s="161">
        <v>18.181799999999999</v>
      </c>
      <c r="FC49" s="161">
        <v>-30.2256</v>
      </c>
      <c r="FD49" s="161">
        <v>4.3891999999999998</v>
      </c>
      <c r="FE49" s="162"/>
      <c r="FF49" s="161">
        <v>4.1798000000000002</v>
      </c>
      <c r="FG49" s="162"/>
      <c r="FH49" s="162"/>
      <c r="FI49" s="162"/>
      <c r="FJ49" s="161">
        <v>12.3918</v>
      </c>
      <c r="FK49" s="161">
        <v>12.224299999999999</v>
      </c>
      <c r="FL49" s="161">
        <v>-26.625599999999999</v>
      </c>
      <c r="FM49" s="161">
        <v>27.470099999999999</v>
      </c>
      <c r="FN49" s="161">
        <v>27.365600000000001</v>
      </c>
      <c r="FO49" s="161">
        <v>-13.056699999999999</v>
      </c>
      <c r="FP49" s="162"/>
      <c r="FQ49" s="161">
        <v>21.788699999999999</v>
      </c>
      <c r="FR49" s="161">
        <v>-17.18</v>
      </c>
      <c r="FS49" s="161">
        <v>-1.0103</v>
      </c>
      <c r="FT49" s="161">
        <v>0.2374</v>
      </c>
      <c r="FU49" s="161">
        <v>0.45</v>
      </c>
      <c r="FV49" s="161">
        <v>1.51</v>
      </c>
      <c r="FW49" s="161">
        <v>-22.303100000000001</v>
      </c>
      <c r="FX49" s="162"/>
      <c r="FY49" s="161">
        <v>1.4450000000000001</v>
      </c>
      <c r="FZ49" s="161">
        <v>0.57099999999999995</v>
      </c>
      <c r="GA49" s="162"/>
      <c r="GB49" s="161">
        <v>-3.41</v>
      </c>
      <c r="GC49" s="161">
        <v>-8.1321999999999992</v>
      </c>
      <c r="GD49" s="161">
        <v>0.20880000000000001</v>
      </c>
      <c r="GE49" s="161">
        <v>-3.59</v>
      </c>
      <c r="GF49" s="161">
        <v>33.1312</v>
      </c>
      <c r="GG49" s="162"/>
      <c r="GH49" s="161">
        <v>24.9497</v>
      </c>
      <c r="GI49" s="161">
        <v>-6.0907999999999998</v>
      </c>
      <c r="GJ49" s="161">
        <v>-6.6283000000000003</v>
      </c>
      <c r="GK49" s="161">
        <v>3.4116</v>
      </c>
      <c r="GL49" s="162"/>
      <c r="GM49" s="162"/>
      <c r="GN49" s="161">
        <v>-13.2685</v>
      </c>
      <c r="GO49" s="161">
        <v>-1.6513</v>
      </c>
      <c r="GP49" s="161">
        <v>1.5958000000000001</v>
      </c>
      <c r="GQ49" s="161">
        <v>-19.1465</v>
      </c>
      <c r="GR49" s="161">
        <v>7.6848999999999998</v>
      </c>
      <c r="GS49" s="161">
        <v>6.2236000000000002</v>
      </c>
      <c r="GT49" s="161">
        <v>153.08519999999999</v>
      </c>
      <c r="GU49" s="161">
        <v>-5.4309000000000003</v>
      </c>
      <c r="GV49" s="161">
        <v>-10.456300000000001</v>
      </c>
      <c r="GW49" s="161">
        <v>-6.1788999999999996</v>
      </c>
      <c r="GX49" s="161">
        <v>3.4264000000000001</v>
      </c>
      <c r="GY49" s="161">
        <v>7.524</v>
      </c>
      <c r="GZ49" s="161">
        <v>7.6502999999999997</v>
      </c>
      <c r="HA49" s="162"/>
      <c r="HB49" s="161">
        <v>11.9564</v>
      </c>
      <c r="HC49" s="161">
        <v>14.101699999999999</v>
      </c>
      <c r="HD49" s="162"/>
      <c r="HE49" s="161">
        <v>-16.860299999999999</v>
      </c>
      <c r="HF49" s="161">
        <v>-5.0766999999999998</v>
      </c>
      <c r="HG49" s="161">
        <v>55.306800000000003</v>
      </c>
      <c r="HH49" s="161">
        <v>94.967299999999994</v>
      </c>
      <c r="HI49" s="161">
        <v>43.393500000000003</v>
      </c>
      <c r="HJ49" s="161">
        <v>42.4754</v>
      </c>
      <c r="HK49" s="161">
        <v>-8.6565999999999992</v>
      </c>
      <c r="HL49" s="162"/>
      <c r="HM49" s="161">
        <v>0</v>
      </c>
      <c r="HN49" s="161">
        <v>0</v>
      </c>
      <c r="HO49" s="162"/>
      <c r="HP49" s="162"/>
      <c r="HQ49" s="161">
        <v>-4.4920999999999998</v>
      </c>
      <c r="HR49" s="161">
        <v>-3.5308000000000002</v>
      </c>
      <c r="HS49" s="161">
        <v>2.6663999999999999</v>
      </c>
      <c r="HT49" s="161">
        <v>2.5638999999999998</v>
      </c>
      <c r="HU49" s="161">
        <v>17.690000000000001</v>
      </c>
      <c r="HV49" s="161">
        <v>17.62</v>
      </c>
      <c r="HW49" s="161">
        <v>-26.5</v>
      </c>
      <c r="HX49" s="161">
        <v>-27.2</v>
      </c>
      <c r="HY49" s="161">
        <v>0.51</v>
      </c>
      <c r="HZ49" s="161">
        <v>-8.9600000000000009</v>
      </c>
      <c r="IA49" s="161">
        <v>86.210499999999996</v>
      </c>
      <c r="IB49" s="161">
        <v>25.031400000000001</v>
      </c>
      <c r="IC49" s="161">
        <v>24.928000000000001</v>
      </c>
      <c r="ID49" s="162"/>
      <c r="IE49" s="161">
        <v>-38</v>
      </c>
      <c r="IF49" s="161">
        <v>-11</v>
      </c>
      <c r="IG49" s="161">
        <v>-11.4</v>
      </c>
      <c r="IH49" s="162"/>
      <c r="II49" s="162"/>
      <c r="IJ49" s="161">
        <v>-123.738</v>
      </c>
      <c r="IK49" s="161">
        <v>41.641199999999998</v>
      </c>
      <c r="IL49" s="161">
        <v>-267.26150000000001</v>
      </c>
      <c r="IM49" s="161">
        <v>-22.315300000000001</v>
      </c>
      <c r="IN49" s="161">
        <v>-28.2852</v>
      </c>
      <c r="IO49" s="161">
        <v>125.78879999999999</v>
      </c>
      <c r="IP49" s="161">
        <v>39.114800000000002</v>
      </c>
      <c r="IQ49" s="161">
        <v>123.12730000000001</v>
      </c>
      <c r="IR49" s="161">
        <v>121.215</v>
      </c>
      <c r="IS49" s="161">
        <v>61.901600000000002</v>
      </c>
      <c r="IT49" s="161">
        <v>29.535299999999999</v>
      </c>
      <c r="IU49" s="161">
        <v>28.511700000000001</v>
      </c>
      <c r="IV49" s="161">
        <v>-18.337800000000001</v>
      </c>
      <c r="IW49" s="161">
        <v>219.57310000000001</v>
      </c>
      <c r="IX49" s="161">
        <v>-220.7987</v>
      </c>
      <c r="IY49" s="161">
        <v>8.6020000000000003</v>
      </c>
      <c r="IZ49" s="161">
        <v>7.3807</v>
      </c>
      <c r="JA49" s="161">
        <v>-0.18679999999999999</v>
      </c>
      <c r="JB49" s="162"/>
      <c r="JC49" s="161">
        <v>-9.1999999999999993</v>
      </c>
      <c r="JD49" s="161">
        <v>5.6000000000000001E-2</v>
      </c>
      <c r="JE49" s="161">
        <v>5.1999999999999998E-2</v>
      </c>
      <c r="JF49" s="161">
        <v>5.36</v>
      </c>
      <c r="JG49" s="161">
        <v>-4.24</v>
      </c>
      <c r="JH49" s="161">
        <v>-3.5028000000000001</v>
      </c>
      <c r="JI49" s="161">
        <v>-1.6403000000000001</v>
      </c>
      <c r="JJ49" s="161">
        <v>7.6188000000000002</v>
      </c>
      <c r="JK49" s="161">
        <v>-3.8376000000000001</v>
      </c>
      <c r="JL49" s="161">
        <v>-6.3</v>
      </c>
      <c r="JM49" s="161">
        <v>-1.0089999999999999</v>
      </c>
      <c r="JN49" s="161">
        <v>-1.6419999999999999</v>
      </c>
      <c r="JO49" s="162"/>
      <c r="JP49" s="162"/>
      <c r="JQ49" s="161">
        <v>6.5151000000000003</v>
      </c>
      <c r="JR49" s="162"/>
      <c r="JS49" s="161">
        <v>7.3375000000000004</v>
      </c>
      <c r="JT49" s="162"/>
      <c r="JU49" s="161">
        <v>23.1</v>
      </c>
      <c r="JV49" s="161">
        <v>1.3473999999999999</v>
      </c>
      <c r="JW49" s="162"/>
      <c r="JX49" s="162"/>
      <c r="JY49" s="161">
        <v>-12.6738</v>
      </c>
      <c r="JZ49" s="161">
        <v>-1.7482</v>
      </c>
      <c r="KA49" s="161">
        <v>-23.6767</v>
      </c>
      <c r="KB49" s="161">
        <v>-12.934799999999999</v>
      </c>
      <c r="KC49" s="161">
        <v>-6.4077000000000002</v>
      </c>
      <c r="KD49" s="161">
        <v>-22.073799999999999</v>
      </c>
      <c r="KE49" s="161">
        <v>-2.0032000000000001</v>
      </c>
      <c r="KF49" s="161">
        <v>-25.2</v>
      </c>
      <c r="KG49" s="161">
        <v>8.1999999999999993</v>
      </c>
      <c r="KH49" s="161">
        <v>22.920500000000001</v>
      </c>
      <c r="KI49" s="161">
        <v>-82.835800000000006</v>
      </c>
    </row>
    <row r="50" spans="1:295" ht="18" customHeight="1" x14ac:dyDescent="0.3">
      <c r="A50" s="160" t="s">
        <v>48</v>
      </c>
      <c r="B50" s="160" t="s">
        <v>832</v>
      </c>
      <c r="C50" s="164">
        <v>0</v>
      </c>
      <c r="D50" s="163">
        <v>4.0735000000000001</v>
      </c>
      <c r="E50" s="163">
        <v>-8.9749999999999996</v>
      </c>
      <c r="F50" s="163">
        <v>-0.21740000000000001</v>
      </c>
      <c r="G50" s="163">
        <v>9.3619000000000003</v>
      </c>
      <c r="H50" s="164"/>
      <c r="I50" s="163">
        <v>12.4878</v>
      </c>
      <c r="J50" s="164"/>
      <c r="K50" s="163">
        <v>10.704000000000001</v>
      </c>
      <c r="L50" s="163">
        <v>4.1729000000000003</v>
      </c>
      <c r="M50" s="163">
        <v>5.5414000000000003</v>
      </c>
      <c r="N50" s="163">
        <v>-8.8800000000000008</v>
      </c>
      <c r="O50" s="163">
        <v>-24.2</v>
      </c>
      <c r="P50" s="163">
        <v>2.2000000000000002</v>
      </c>
      <c r="Q50" s="163">
        <v>1.6559999999999999</v>
      </c>
      <c r="R50" s="163">
        <v>-15.4</v>
      </c>
      <c r="S50" s="163">
        <v>2.2037</v>
      </c>
      <c r="T50" s="163">
        <v>-3.4247000000000001</v>
      </c>
      <c r="U50" s="163">
        <v>5.1718999999999999</v>
      </c>
      <c r="V50" s="163">
        <v>5.0918999999999999</v>
      </c>
      <c r="W50" s="163">
        <v>9.1334999999999997</v>
      </c>
      <c r="X50" s="163">
        <v>3.7763</v>
      </c>
      <c r="Y50" s="163">
        <v>0.11990000000000001</v>
      </c>
      <c r="Z50" s="163">
        <v>2.7044999999999999</v>
      </c>
      <c r="AA50" s="164"/>
      <c r="AB50" s="163">
        <v>-0.85019999999999996</v>
      </c>
      <c r="AC50" s="163">
        <v>-0.40699999999999997</v>
      </c>
      <c r="AD50" s="163">
        <v>-0.378</v>
      </c>
      <c r="AE50" s="163">
        <v>-1.5640000000000001</v>
      </c>
      <c r="AF50" s="163">
        <v>-11.1</v>
      </c>
      <c r="AG50" s="163">
        <v>-6.6</v>
      </c>
      <c r="AH50" s="163">
        <v>-0.9</v>
      </c>
      <c r="AI50" s="163">
        <v>0.46800000000000003</v>
      </c>
      <c r="AJ50" s="163">
        <v>-14.97</v>
      </c>
      <c r="AK50" s="163">
        <v>-14.46</v>
      </c>
      <c r="AL50" s="164"/>
      <c r="AM50" s="163">
        <v>-5.23</v>
      </c>
      <c r="AN50" s="163">
        <v>-5.54</v>
      </c>
      <c r="AO50" s="163">
        <v>6.1879999999999997</v>
      </c>
      <c r="AP50" s="163">
        <v>4.3563999999999998</v>
      </c>
      <c r="AQ50" s="163">
        <v>13.2553</v>
      </c>
      <c r="AR50" s="163">
        <v>13.8598</v>
      </c>
      <c r="AS50" s="163">
        <v>-21.569299999999998</v>
      </c>
      <c r="AT50" s="163">
        <v>-14.6015</v>
      </c>
      <c r="AU50" s="163">
        <v>-13.236499999999999</v>
      </c>
      <c r="AV50" s="163">
        <v>11.555300000000001</v>
      </c>
      <c r="AW50" s="163">
        <v>11.294499999999999</v>
      </c>
      <c r="AX50" s="163">
        <v>-19.424099999999999</v>
      </c>
      <c r="AY50" s="163">
        <v>-18.352399999999999</v>
      </c>
      <c r="AZ50" s="163">
        <v>1.5905</v>
      </c>
      <c r="BA50" s="163">
        <v>5.1380999999999997</v>
      </c>
      <c r="BB50" s="163">
        <v>65.319800000000001</v>
      </c>
      <c r="BC50" s="163">
        <v>3.4451999999999998</v>
      </c>
      <c r="BD50" s="163">
        <v>-4.3</v>
      </c>
      <c r="BE50" s="163">
        <v>-4.2</v>
      </c>
      <c r="BF50" s="163">
        <v>-15.4899</v>
      </c>
      <c r="BG50" s="163">
        <v>-14.4581</v>
      </c>
      <c r="BH50" s="163">
        <v>-2.0884999999999998</v>
      </c>
      <c r="BI50" s="164"/>
      <c r="BJ50" s="163">
        <v>16.574999999999999</v>
      </c>
      <c r="BK50" s="163">
        <v>0.88349999999999995</v>
      </c>
      <c r="BL50" s="163">
        <v>-0.2331</v>
      </c>
      <c r="BM50" s="163">
        <v>-7.3300000000000004E-2</v>
      </c>
      <c r="BN50" s="163">
        <v>-46.174500000000002</v>
      </c>
      <c r="BO50" s="163">
        <v>12.1464</v>
      </c>
      <c r="BP50" s="163">
        <v>11.780099999999999</v>
      </c>
      <c r="BQ50" s="163">
        <v>45.468699999999998</v>
      </c>
      <c r="BR50" s="163">
        <v>-130.2021</v>
      </c>
      <c r="BS50" s="164"/>
      <c r="BT50" s="164"/>
      <c r="BU50" s="164"/>
      <c r="BV50" s="163">
        <v>8.0634999999999994</v>
      </c>
      <c r="BW50" s="163">
        <v>5.85</v>
      </c>
      <c r="BX50" s="163">
        <v>5.56</v>
      </c>
      <c r="BY50" s="163">
        <v>-14.52</v>
      </c>
      <c r="BZ50" s="163">
        <v>-4.92</v>
      </c>
      <c r="CA50" s="163">
        <v>-24.1081</v>
      </c>
      <c r="CB50" s="163">
        <v>-24.376000000000001</v>
      </c>
      <c r="CC50" s="163">
        <v>33.028300000000002</v>
      </c>
      <c r="CD50" s="163">
        <v>32.0824</v>
      </c>
      <c r="CE50" s="163">
        <v>-7.2134</v>
      </c>
      <c r="CF50" s="163">
        <v>3.2351000000000001</v>
      </c>
      <c r="CG50" s="163">
        <v>3.0844</v>
      </c>
      <c r="CH50" s="163">
        <v>16.2822</v>
      </c>
      <c r="CI50" s="164"/>
      <c r="CJ50" s="164"/>
      <c r="CK50" s="164"/>
      <c r="CL50" s="163">
        <v>18.600000000000001</v>
      </c>
      <c r="CM50" s="163">
        <v>15.2</v>
      </c>
      <c r="CN50" s="163">
        <v>-0.75</v>
      </c>
      <c r="CO50" s="163">
        <v>34.498399999999997</v>
      </c>
      <c r="CP50" s="163">
        <v>34.158999999999999</v>
      </c>
      <c r="CQ50" s="163">
        <v>32.943399999999997</v>
      </c>
      <c r="CR50" s="163">
        <v>63.499400000000001</v>
      </c>
      <c r="CS50" s="163">
        <v>63.371899999999997</v>
      </c>
      <c r="CT50" s="163">
        <v>-32.6785</v>
      </c>
      <c r="CU50" s="163">
        <v>-32.964300000000001</v>
      </c>
      <c r="CV50" s="163">
        <v>-34.119900000000001</v>
      </c>
      <c r="CW50" s="163">
        <v>2.3717000000000001</v>
      </c>
      <c r="CX50" s="163">
        <v>15.05</v>
      </c>
      <c r="CY50" s="163">
        <v>11.03</v>
      </c>
      <c r="CZ50" s="163">
        <v>12.661099999999999</v>
      </c>
      <c r="DA50" s="163">
        <v>12.795999999999999</v>
      </c>
      <c r="DB50" s="163">
        <v>-7.38</v>
      </c>
      <c r="DC50" s="164"/>
      <c r="DD50" s="164"/>
      <c r="DE50" s="164"/>
      <c r="DF50" s="163">
        <v>29.235299999999999</v>
      </c>
      <c r="DG50" s="163">
        <v>-13.289899999999999</v>
      </c>
      <c r="DH50" s="163">
        <v>-3.5369999999999999</v>
      </c>
      <c r="DI50" s="163">
        <v>9.6</v>
      </c>
      <c r="DJ50" s="163">
        <v>10.4</v>
      </c>
      <c r="DK50" s="163">
        <v>-5.1843000000000004</v>
      </c>
      <c r="DL50" s="163">
        <v>0.94089999999999996</v>
      </c>
      <c r="DM50" s="163">
        <v>7.4175000000000004</v>
      </c>
      <c r="DN50" s="163">
        <v>8.1699000000000002</v>
      </c>
      <c r="DO50" s="163">
        <v>1.22</v>
      </c>
      <c r="DP50" s="163">
        <v>-1.82</v>
      </c>
      <c r="DQ50" s="163">
        <v>1.054</v>
      </c>
      <c r="DR50" s="163">
        <v>-30.011700000000001</v>
      </c>
      <c r="DS50" s="163">
        <v>-2.48</v>
      </c>
      <c r="DT50" s="163">
        <v>-2.5099999999999998</v>
      </c>
      <c r="DU50" s="163">
        <v>14.77</v>
      </c>
      <c r="DV50" s="163">
        <v>19.2</v>
      </c>
      <c r="DW50" s="163">
        <v>-25.090900000000001</v>
      </c>
      <c r="DX50" s="163">
        <v>-12.6273</v>
      </c>
      <c r="DY50" s="163">
        <v>-42.245699999999999</v>
      </c>
      <c r="DZ50" s="163">
        <v>-43.127299999999998</v>
      </c>
      <c r="EA50" s="164"/>
      <c r="EB50" s="163">
        <v>-10.283099999999999</v>
      </c>
      <c r="EC50" s="163">
        <v>-22.273900000000001</v>
      </c>
      <c r="ED50" s="163">
        <v>-21.022099999999998</v>
      </c>
      <c r="EE50" s="163">
        <v>-25.835899999999999</v>
      </c>
      <c r="EF50" s="163">
        <v>-31.754000000000001</v>
      </c>
      <c r="EG50" s="163">
        <v>-10.084</v>
      </c>
      <c r="EH50" s="163">
        <v>-117.96420000000001</v>
      </c>
      <c r="EI50" s="163">
        <v>-35.225200000000001</v>
      </c>
      <c r="EJ50" s="164"/>
      <c r="EK50" s="163">
        <v>-5.4066999999999998</v>
      </c>
      <c r="EL50" s="163">
        <v>-5.3878000000000004</v>
      </c>
      <c r="EM50" s="163">
        <v>17.5562</v>
      </c>
      <c r="EN50" s="163">
        <v>-9.9908999999999999</v>
      </c>
      <c r="EO50" s="164"/>
      <c r="EP50" s="163">
        <v>-9.7319999999999993</v>
      </c>
      <c r="EQ50" s="163">
        <v>-25.4682</v>
      </c>
      <c r="ER50" s="163">
        <v>-25.335100000000001</v>
      </c>
      <c r="ES50" s="163">
        <v>14.355600000000001</v>
      </c>
      <c r="ET50" s="164"/>
      <c r="EU50" s="163">
        <v>-8.5399999999999991</v>
      </c>
      <c r="EV50" s="163">
        <v>-0.4</v>
      </c>
      <c r="EW50" s="163">
        <v>2.5501</v>
      </c>
      <c r="EX50" s="163">
        <v>-6.9454000000000002</v>
      </c>
      <c r="EY50" s="163">
        <v>-9.8713999999999995</v>
      </c>
      <c r="EZ50" s="163">
        <v>-10.1404</v>
      </c>
      <c r="FA50" s="163">
        <v>8.7759999999999998</v>
      </c>
      <c r="FB50" s="163">
        <v>16.529699999999998</v>
      </c>
      <c r="FC50" s="163">
        <v>-29.7562</v>
      </c>
      <c r="FD50" s="163">
        <v>4.58</v>
      </c>
      <c r="FE50" s="164"/>
      <c r="FF50" s="163">
        <v>4.2445000000000004</v>
      </c>
      <c r="FG50" s="164"/>
      <c r="FH50" s="164"/>
      <c r="FI50" s="164"/>
      <c r="FJ50" s="163">
        <v>10.8847</v>
      </c>
      <c r="FK50" s="163">
        <v>10.7172</v>
      </c>
      <c r="FL50" s="163">
        <v>-24.7835</v>
      </c>
      <c r="FM50" s="163">
        <v>26.3963</v>
      </c>
      <c r="FN50" s="163">
        <v>26.319600000000001</v>
      </c>
      <c r="FO50" s="163">
        <v>-12.498799999999999</v>
      </c>
      <c r="FP50" s="164"/>
      <c r="FQ50" s="163">
        <v>21.739799999999999</v>
      </c>
      <c r="FR50" s="163">
        <v>-15.76</v>
      </c>
      <c r="FS50" s="163">
        <v>0.1012</v>
      </c>
      <c r="FT50" s="163">
        <v>0.27950000000000003</v>
      </c>
      <c r="FU50" s="163">
        <v>0.43</v>
      </c>
      <c r="FV50" s="163">
        <v>2.81</v>
      </c>
      <c r="FW50" s="163">
        <v>-22.183299999999999</v>
      </c>
      <c r="FX50" s="164"/>
      <c r="FY50" s="163">
        <v>1.405</v>
      </c>
      <c r="FZ50" s="163">
        <v>0.64500000000000002</v>
      </c>
      <c r="GA50" s="164"/>
      <c r="GB50" s="163">
        <v>-4.28</v>
      </c>
      <c r="GC50" s="163">
        <v>-7.0435999999999996</v>
      </c>
      <c r="GD50" s="163">
        <v>1.1463000000000001</v>
      </c>
      <c r="GE50" s="163">
        <v>-3.77</v>
      </c>
      <c r="GF50" s="163">
        <v>32.489899999999999</v>
      </c>
      <c r="GG50" s="164"/>
      <c r="GH50" s="163">
        <v>25.000299999999999</v>
      </c>
      <c r="GI50" s="163">
        <v>-5.7218</v>
      </c>
      <c r="GJ50" s="163">
        <v>-6.3464</v>
      </c>
      <c r="GK50" s="163">
        <v>3.3662999999999998</v>
      </c>
      <c r="GL50" s="164"/>
      <c r="GM50" s="164"/>
      <c r="GN50" s="163">
        <v>-12.9024</v>
      </c>
      <c r="GO50" s="163">
        <v>-1.6457999999999999</v>
      </c>
      <c r="GP50" s="163">
        <v>1.8636999999999999</v>
      </c>
      <c r="GQ50" s="163">
        <v>-19.838799999999999</v>
      </c>
      <c r="GR50" s="163">
        <v>7.3030999999999997</v>
      </c>
      <c r="GS50" s="163">
        <v>7.0986000000000002</v>
      </c>
      <c r="GT50" s="163">
        <v>156.63730000000001</v>
      </c>
      <c r="GU50" s="163">
        <v>-5.9058000000000002</v>
      </c>
      <c r="GV50" s="163">
        <v>-11.4129</v>
      </c>
      <c r="GW50" s="163">
        <v>-5.7252999999999998</v>
      </c>
      <c r="GX50" s="163">
        <v>2.5985999999999998</v>
      </c>
      <c r="GY50" s="163">
        <v>7.0910000000000002</v>
      </c>
      <c r="GZ50" s="163">
        <v>7.4130000000000003</v>
      </c>
      <c r="HA50" s="163">
        <v>2.1703000000000001</v>
      </c>
      <c r="HB50" s="163">
        <v>12.1792</v>
      </c>
      <c r="HC50" s="163">
        <v>12.4704</v>
      </c>
      <c r="HD50" s="164"/>
      <c r="HE50" s="163">
        <v>-9.5655000000000001</v>
      </c>
      <c r="HF50" s="163">
        <v>0</v>
      </c>
      <c r="HG50" s="163">
        <v>62.121699999999997</v>
      </c>
      <c r="HH50" s="163">
        <v>94.819199999999995</v>
      </c>
      <c r="HI50" s="163">
        <v>43.279600000000002</v>
      </c>
      <c r="HJ50" s="163">
        <v>43.118200000000002</v>
      </c>
      <c r="HK50" s="163">
        <v>-8.8964999999999996</v>
      </c>
      <c r="HL50" s="164"/>
      <c r="HM50" s="163">
        <v>0</v>
      </c>
      <c r="HN50" s="163">
        <v>0</v>
      </c>
      <c r="HO50" s="163">
        <v>47.768500000000003</v>
      </c>
      <c r="HP50" s="163">
        <v>46.724499999999999</v>
      </c>
      <c r="HQ50" s="163">
        <v>0.16619999999999999</v>
      </c>
      <c r="HR50" s="163">
        <v>0.69899999999999995</v>
      </c>
      <c r="HS50" s="163">
        <v>3.1777000000000002</v>
      </c>
      <c r="HT50" s="163">
        <v>3.7707999999999999</v>
      </c>
      <c r="HU50" s="163">
        <v>19.04</v>
      </c>
      <c r="HV50" s="163">
        <v>18.350000000000001</v>
      </c>
      <c r="HW50" s="163">
        <v>-26</v>
      </c>
      <c r="HX50" s="163">
        <v>-26.9</v>
      </c>
      <c r="HY50" s="163">
        <v>0.54659999999999997</v>
      </c>
      <c r="HZ50" s="163">
        <v>-9.36</v>
      </c>
      <c r="IA50" s="163">
        <v>74.408600000000007</v>
      </c>
      <c r="IB50" s="163">
        <v>28.525600000000001</v>
      </c>
      <c r="IC50" s="163">
        <v>28.6707</v>
      </c>
      <c r="ID50" s="163">
        <v>-19.100000000000001</v>
      </c>
      <c r="IE50" s="163">
        <v>-38.799999999999997</v>
      </c>
      <c r="IF50" s="163">
        <v>-13.1</v>
      </c>
      <c r="IG50" s="163">
        <v>-13.6</v>
      </c>
      <c r="IH50" s="163">
        <v>-16.902200000000001</v>
      </c>
      <c r="II50" s="163">
        <v>-16.825500000000002</v>
      </c>
      <c r="IJ50" s="163">
        <v>-116.2574</v>
      </c>
      <c r="IK50" s="163">
        <v>36.860799999999998</v>
      </c>
      <c r="IL50" s="163">
        <v>-265.12549999999999</v>
      </c>
      <c r="IM50" s="163">
        <v>-23.7562</v>
      </c>
      <c r="IN50" s="163">
        <v>-29.546399999999998</v>
      </c>
      <c r="IO50" s="163">
        <v>123.9319</v>
      </c>
      <c r="IP50" s="163">
        <v>41.979199999999999</v>
      </c>
      <c r="IQ50" s="163">
        <v>120.0132</v>
      </c>
      <c r="IR50" s="163">
        <v>116.1622</v>
      </c>
      <c r="IS50" s="163">
        <v>62.618099999999998</v>
      </c>
      <c r="IT50" s="163">
        <v>28.4359</v>
      </c>
      <c r="IU50" s="163">
        <v>26.7164</v>
      </c>
      <c r="IV50" s="163">
        <v>-12.988899999999999</v>
      </c>
      <c r="IW50" s="163">
        <v>221.8237</v>
      </c>
      <c r="IX50" s="163">
        <v>-211.17070000000001</v>
      </c>
      <c r="IY50" s="163">
        <v>9.7789999999999999</v>
      </c>
      <c r="IZ50" s="163">
        <v>5.1866000000000003</v>
      </c>
      <c r="JA50" s="163">
        <v>-1.615</v>
      </c>
      <c r="JB50" s="164"/>
      <c r="JC50" s="163">
        <v>-8.8800000000000008</v>
      </c>
      <c r="JD50" s="163">
        <v>-4.3999999999999997E-2</v>
      </c>
      <c r="JE50" s="163">
        <v>-5.2999999999999999E-2</v>
      </c>
      <c r="JF50" s="163">
        <v>5.28</v>
      </c>
      <c r="JG50" s="163">
        <v>-4.4000000000000004</v>
      </c>
      <c r="JH50" s="163">
        <v>-3.0348000000000002</v>
      </c>
      <c r="JI50" s="163">
        <v>-1.9608000000000001</v>
      </c>
      <c r="JJ50" s="163">
        <v>7.3837999999999999</v>
      </c>
      <c r="JK50" s="163">
        <v>-4.6859999999999999</v>
      </c>
      <c r="JL50" s="163">
        <v>-5.9</v>
      </c>
      <c r="JM50" s="163">
        <v>0.73399999999999999</v>
      </c>
      <c r="JN50" s="163">
        <v>-0.76900000000000002</v>
      </c>
      <c r="JO50" s="163">
        <v>2.7284999999999999</v>
      </c>
      <c r="JP50" s="163">
        <v>3.1009000000000002</v>
      </c>
      <c r="JQ50" s="163">
        <v>6.0359999999999996</v>
      </c>
      <c r="JR50" s="164"/>
      <c r="JS50" s="163">
        <v>5.1943000000000001</v>
      </c>
      <c r="JT50" s="164"/>
      <c r="JU50" s="163">
        <v>24.8</v>
      </c>
      <c r="JV50" s="163">
        <v>1.9500999999999999</v>
      </c>
      <c r="JW50" s="164"/>
      <c r="JX50" s="164"/>
      <c r="JY50" s="163">
        <v>-12.582800000000001</v>
      </c>
      <c r="JZ50" s="163">
        <v>-1.3629</v>
      </c>
      <c r="KA50" s="163">
        <v>-23.451000000000001</v>
      </c>
      <c r="KB50" s="163">
        <v>-12.2021</v>
      </c>
      <c r="KC50" s="163">
        <v>-6.6814999999999998</v>
      </c>
      <c r="KD50" s="163">
        <v>-22.763300000000001</v>
      </c>
      <c r="KE50" s="163">
        <v>-1.6288</v>
      </c>
      <c r="KF50" s="163">
        <v>-26</v>
      </c>
      <c r="KG50" s="163">
        <v>10.199999999999999</v>
      </c>
      <c r="KH50" s="163">
        <v>32.340299999999999</v>
      </c>
      <c r="KI50" s="163">
        <v>-87.089299999999994</v>
      </c>
    </row>
    <row r="51" spans="1:295" ht="18" customHeight="1" x14ac:dyDescent="0.3">
      <c r="A51" s="160" t="s">
        <v>48</v>
      </c>
      <c r="B51" s="160" t="s">
        <v>833</v>
      </c>
      <c r="C51" s="164">
        <v>0</v>
      </c>
      <c r="D51" s="163">
        <v>4.0826000000000002</v>
      </c>
      <c r="E51" s="163">
        <v>-9.0473999999999997</v>
      </c>
      <c r="F51" s="163">
        <v>2.7746</v>
      </c>
      <c r="G51" s="163">
        <v>7.5129999999999999</v>
      </c>
      <c r="H51" s="164"/>
      <c r="I51" s="163">
        <v>12.154400000000001</v>
      </c>
      <c r="J51" s="164"/>
      <c r="K51" s="163">
        <v>10.073499999999999</v>
      </c>
      <c r="L51" s="163">
        <v>3.7559</v>
      </c>
      <c r="M51" s="163">
        <v>5.2476000000000003</v>
      </c>
      <c r="N51" s="163">
        <v>-8.8800000000000008</v>
      </c>
      <c r="O51" s="163">
        <v>-19.8</v>
      </c>
      <c r="P51" s="164"/>
      <c r="Q51" s="163">
        <v>1.6559999999999999</v>
      </c>
      <c r="R51" s="164"/>
      <c r="S51" s="163">
        <v>2.4036</v>
      </c>
      <c r="T51" s="163">
        <v>-2.7961</v>
      </c>
      <c r="U51" s="163">
        <v>4.3135000000000003</v>
      </c>
      <c r="V51" s="163">
        <v>4.4614000000000003</v>
      </c>
      <c r="W51" s="163">
        <v>7.8236999999999997</v>
      </c>
      <c r="X51" s="163">
        <v>3.9255</v>
      </c>
      <c r="Y51" s="163">
        <v>-0.71950000000000003</v>
      </c>
      <c r="Z51" s="163">
        <v>2.8092999999999999</v>
      </c>
      <c r="AA51" s="164"/>
      <c r="AB51" s="163">
        <v>-0.77200000000000002</v>
      </c>
      <c r="AC51" s="163">
        <v>-0.57999999999999996</v>
      </c>
      <c r="AD51" s="163">
        <v>-0.55700000000000005</v>
      </c>
      <c r="AE51" s="163">
        <v>-0.94199999999999995</v>
      </c>
      <c r="AF51" s="163">
        <v>-11.1</v>
      </c>
      <c r="AG51" s="163">
        <v>-8.8000000000000007</v>
      </c>
      <c r="AH51" s="163">
        <v>-0.68200000000000005</v>
      </c>
      <c r="AI51" s="163">
        <v>0.48599999999999999</v>
      </c>
      <c r="AJ51" s="163">
        <v>-16</v>
      </c>
      <c r="AK51" s="163">
        <v>-14.46</v>
      </c>
      <c r="AL51" s="163">
        <v>-10</v>
      </c>
      <c r="AM51" s="163">
        <v>-5.82</v>
      </c>
      <c r="AN51" s="163">
        <v>-5.73</v>
      </c>
      <c r="AO51" s="163">
        <v>6.1435000000000004</v>
      </c>
      <c r="AP51" s="163">
        <v>4.5913000000000004</v>
      </c>
      <c r="AQ51" s="163">
        <v>15.3254</v>
      </c>
      <c r="AR51" s="163">
        <v>17.004999999999999</v>
      </c>
      <c r="AS51" s="163">
        <v>-18.8126</v>
      </c>
      <c r="AT51" s="163">
        <v>-16.075099999999999</v>
      </c>
      <c r="AU51" s="163">
        <v>-15.9777</v>
      </c>
      <c r="AV51" s="163">
        <v>3.0228999999999999</v>
      </c>
      <c r="AW51" s="163">
        <v>2.9335</v>
      </c>
      <c r="AX51" s="163">
        <v>-15.2713</v>
      </c>
      <c r="AY51" s="163">
        <v>-12.5922</v>
      </c>
      <c r="AZ51" s="163">
        <v>0</v>
      </c>
      <c r="BA51" s="163">
        <v>-1.12E-2</v>
      </c>
      <c r="BB51" s="163">
        <v>65.633600000000001</v>
      </c>
      <c r="BC51" s="163">
        <v>4.9393000000000002</v>
      </c>
      <c r="BD51" s="163">
        <v>-3.6</v>
      </c>
      <c r="BE51" s="163">
        <v>-3.7</v>
      </c>
      <c r="BF51" s="163">
        <v>-17.34</v>
      </c>
      <c r="BG51" s="163">
        <v>-17.296500000000002</v>
      </c>
      <c r="BH51" s="163">
        <v>-2.4108000000000001</v>
      </c>
      <c r="BI51" s="164"/>
      <c r="BJ51" s="163">
        <v>14.037699999999999</v>
      </c>
      <c r="BK51" s="163">
        <v>1.3181</v>
      </c>
      <c r="BL51" s="163">
        <v>-1.0313000000000001</v>
      </c>
      <c r="BM51" s="163">
        <v>-0.56179999999999997</v>
      </c>
      <c r="BN51" s="163">
        <v>-68.880300000000005</v>
      </c>
      <c r="BO51" s="163">
        <v>12.9093</v>
      </c>
      <c r="BP51" s="163">
        <v>12.8483</v>
      </c>
      <c r="BQ51" s="163">
        <v>50.494900000000001</v>
      </c>
      <c r="BR51" s="163">
        <v>-139.96360000000001</v>
      </c>
      <c r="BS51" s="164"/>
      <c r="BT51" s="164"/>
      <c r="BU51" s="164"/>
      <c r="BV51" s="164"/>
      <c r="BW51" s="163">
        <v>5.61</v>
      </c>
      <c r="BX51" s="163">
        <v>5.23</v>
      </c>
      <c r="BY51" s="163">
        <v>-15.28</v>
      </c>
      <c r="BZ51" s="163">
        <v>-5.48</v>
      </c>
      <c r="CA51" s="163">
        <v>-22.634599999999999</v>
      </c>
      <c r="CB51" s="163">
        <v>-22.9025</v>
      </c>
      <c r="CC51" s="163">
        <v>32.630400000000002</v>
      </c>
      <c r="CD51" s="163">
        <v>31.803000000000001</v>
      </c>
      <c r="CE51" s="163">
        <v>-7.0629</v>
      </c>
      <c r="CF51" s="163">
        <v>1.1763999999999999</v>
      </c>
      <c r="CG51" s="163">
        <v>0.95450000000000002</v>
      </c>
      <c r="CH51" s="163">
        <v>12.9777</v>
      </c>
      <c r="CI51" s="164"/>
      <c r="CJ51" s="164"/>
      <c r="CK51" s="164"/>
      <c r="CL51" s="163">
        <v>18.399999999999999</v>
      </c>
      <c r="CM51" s="163">
        <v>15</v>
      </c>
      <c r="CN51" s="163">
        <v>-0.79</v>
      </c>
      <c r="CO51" s="163">
        <v>33.191899999999997</v>
      </c>
      <c r="CP51" s="163">
        <v>33.317700000000002</v>
      </c>
      <c r="CQ51" s="163">
        <v>31.2028</v>
      </c>
      <c r="CR51" s="163">
        <v>66.331000000000003</v>
      </c>
      <c r="CS51" s="163">
        <v>66.332300000000004</v>
      </c>
      <c r="CT51" s="163">
        <v>-35.115699999999997</v>
      </c>
      <c r="CU51" s="163">
        <v>-33.114199999999997</v>
      </c>
      <c r="CV51" s="163">
        <v>-36.332099999999997</v>
      </c>
      <c r="CW51" s="163">
        <v>2.2970999999999999</v>
      </c>
      <c r="CX51" s="163">
        <v>15.26</v>
      </c>
      <c r="CY51" s="163">
        <v>11.13</v>
      </c>
      <c r="CZ51" s="163">
        <v>12.348599999999999</v>
      </c>
      <c r="DA51" s="163">
        <v>12.307700000000001</v>
      </c>
      <c r="DB51" s="163">
        <v>-7.14</v>
      </c>
      <c r="DC51" s="164"/>
      <c r="DD51" s="164"/>
      <c r="DE51" s="164"/>
      <c r="DF51" s="163">
        <v>32.201999999999998</v>
      </c>
      <c r="DG51" s="163">
        <v>-13.2525</v>
      </c>
      <c r="DH51" s="163">
        <v>-3.4209999999999998</v>
      </c>
      <c r="DI51" s="163">
        <v>9.6</v>
      </c>
      <c r="DJ51" s="163">
        <v>10.1</v>
      </c>
      <c r="DK51" s="163">
        <v>-5.3174000000000001</v>
      </c>
      <c r="DL51" s="163">
        <v>0.37990000000000002</v>
      </c>
      <c r="DM51" s="163">
        <v>6.6289999999999996</v>
      </c>
      <c r="DN51" s="163">
        <v>7.4276999999999997</v>
      </c>
      <c r="DO51" s="163">
        <v>0.64</v>
      </c>
      <c r="DP51" s="163">
        <v>-1.54</v>
      </c>
      <c r="DQ51" s="163">
        <v>1.2555000000000001</v>
      </c>
      <c r="DR51" s="163">
        <v>-31.366800000000001</v>
      </c>
      <c r="DS51" s="163">
        <v>-1.51</v>
      </c>
      <c r="DT51" s="163">
        <v>-1.72</v>
      </c>
      <c r="DU51" s="163">
        <v>12.89</v>
      </c>
      <c r="DV51" s="163">
        <v>18.93</v>
      </c>
      <c r="DW51" s="163">
        <v>-27.636399999999998</v>
      </c>
      <c r="DX51" s="163">
        <v>-14</v>
      </c>
      <c r="DY51" s="163">
        <v>-42.8108</v>
      </c>
      <c r="DZ51" s="163">
        <v>-42.2</v>
      </c>
      <c r="EA51" s="164"/>
      <c r="EB51" s="163">
        <v>-13.4193</v>
      </c>
      <c r="EC51" s="163">
        <v>-24.484500000000001</v>
      </c>
      <c r="ED51" s="163">
        <v>-24.7623</v>
      </c>
      <c r="EE51" s="163">
        <v>-25.337599999999998</v>
      </c>
      <c r="EF51" s="163">
        <v>-31.114899999999999</v>
      </c>
      <c r="EG51" s="163">
        <v>-10.465999999999999</v>
      </c>
      <c r="EH51" s="163">
        <v>-124.0269</v>
      </c>
      <c r="EI51" s="163">
        <v>-36.316200000000002</v>
      </c>
      <c r="EJ51" s="164"/>
      <c r="EK51" s="163">
        <v>-5.0018000000000002</v>
      </c>
      <c r="EL51" s="163">
        <v>-4.7100999999999997</v>
      </c>
      <c r="EM51" s="163">
        <v>16.961099999999998</v>
      </c>
      <c r="EN51" s="163">
        <v>-11.636900000000001</v>
      </c>
      <c r="EO51" s="164"/>
      <c r="EP51" s="163">
        <v>-7.1719999999999997</v>
      </c>
      <c r="EQ51" s="163">
        <v>-23.909500000000001</v>
      </c>
      <c r="ER51" s="163">
        <v>-23.680700000000002</v>
      </c>
      <c r="ES51" s="163">
        <v>13.6775</v>
      </c>
      <c r="ET51" s="164"/>
      <c r="EU51" s="163">
        <v>-8.6300000000000008</v>
      </c>
      <c r="EV51" s="163">
        <v>0</v>
      </c>
      <c r="EW51" s="163">
        <v>2.3416999999999999</v>
      </c>
      <c r="EX51" s="163">
        <v>-9.0982000000000003</v>
      </c>
      <c r="EY51" s="163">
        <v>-10.5871</v>
      </c>
      <c r="EZ51" s="163">
        <v>-10.8262</v>
      </c>
      <c r="FA51" s="163">
        <v>9.1847999999999992</v>
      </c>
      <c r="FB51" s="163">
        <v>16.516100000000002</v>
      </c>
      <c r="FC51" s="163">
        <v>-30.497900000000001</v>
      </c>
      <c r="FD51" s="163">
        <v>4.8404999999999996</v>
      </c>
      <c r="FE51" s="164"/>
      <c r="FF51" s="163">
        <v>4.5187999999999997</v>
      </c>
      <c r="FG51" s="164"/>
      <c r="FH51" s="164"/>
      <c r="FI51" s="164"/>
      <c r="FJ51" s="163">
        <v>9.0426000000000002</v>
      </c>
      <c r="FK51" s="163">
        <v>8.5403000000000002</v>
      </c>
      <c r="FL51" s="163">
        <v>-24.281199999999998</v>
      </c>
      <c r="FM51" s="163">
        <v>24.661300000000001</v>
      </c>
      <c r="FN51" s="163">
        <v>24.444800000000001</v>
      </c>
      <c r="FO51" s="163">
        <v>-12.963800000000001</v>
      </c>
      <c r="FP51" s="164"/>
      <c r="FQ51" s="163">
        <v>20.1187</v>
      </c>
      <c r="FR51" s="163">
        <v>-15.95</v>
      </c>
      <c r="FS51" s="163">
        <v>-0.59830000000000005</v>
      </c>
      <c r="FT51" s="163">
        <v>0.23549999999999999</v>
      </c>
      <c r="FU51" s="163">
        <v>-0.04</v>
      </c>
      <c r="FV51" s="163">
        <v>2.7</v>
      </c>
      <c r="FW51" s="163">
        <v>-20.4299</v>
      </c>
      <c r="FX51" s="164"/>
      <c r="FY51" s="163">
        <v>1.391</v>
      </c>
      <c r="FZ51" s="163">
        <v>0.57699999999999996</v>
      </c>
      <c r="GA51" s="164"/>
      <c r="GB51" s="163">
        <v>-4.46</v>
      </c>
      <c r="GC51" s="163">
        <v>-8.6191999999999993</v>
      </c>
      <c r="GD51" s="163">
        <v>0.32029999999999997</v>
      </c>
      <c r="GE51" s="163">
        <v>-3.85</v>
      </c>
      <c r="GF51" s="163">
        <v>31.990400000000001</v>
      </c>
      <c r="GG51" s="164"/>
      <c r="GH51" s="163">
        <v>23.808700000000002</v>
      </c>
      <c r="GI51" s="163">
        <v>-5.9560000000000004</v>
      </c>
      <c r="GJ51" s="163">
        <v>-6.5983999999999998</v>
      </c>
      <c r="GK51" s="163">
        <v>3.2010999999999998</v>
      </c>
      <c r="GL51" s="164"/>
      <c r="GM51" s="164"/>
      <c r="GN51" s="164"/>
      <c r="GO51" s="163">
        <v>-4.0205000000000002</v>
      </c>
      <c r="GP51" s="163">
        <v>1.9317</v>
      </c>
      <c r="GQ51" s="163">
        <v>-19.834099999999999</v>
      </c>
      <c r="GR51" s="163">
        <v>6.3780000000000001</v>
      </c>
      <c r="GS51" s="163">
        <v>5.8395999999999999</v>
      </c>
      <c r="GT51" s="163">
        <v>152.24279999999999</v>
      </c>
      <c r="GU51" s="163">
        <v>-6.4797000000000002</v>
      </c>
      <c r="GV51" s="163">
        <v>-9.4702000000000002</v>
      </c>
      <c r="GW51" s="163">
        <v>-6.3132000000000001</v>
      </c>
      <c r="GX51" s="163">
        <v>2.6286999999999998</v>
      </c>
      <c r="GY51" s="163">
        <v>6.6881000000000004</v>
      </c>
      <c r="GZ51" s="163">
        <v>6.8672000000000004</v>
      </c>
      <c r="HA51" s="163">
        <v>2.0579000000000001</v>
      </c>
      <c r="HB51" s="163">
        <v>10.064299999999999</v>
      </c>
      <c r="HC51" s="163">
        <v>11.147600000000001</v>
      </c>
      <c r="HD51" s="164"/>
      <c r="HE51" s="163">
        <v>-10.9377</v>
      </c>
      <c r="HF51" s="163">
        <v>7.8838999999999997</v>
      </c>
      <c r="HG51" s="163">
        <v>53.151499999999999</v>
      </c>
      <c r="HH51" s="163">
        <v>91.811000000000007</v>
      </c>
      <c r="HI51" s="163">
        <v>42.735599999999998</v>
      </c>
      <c r="HJ51" s="163">
        <v>43.425400000000003</v>
      </c>
      <c r="HK51" s="163">
        <v>-8.6700999999999997</v>
      </c>
      <c r="HL51" s="164"/>
      <c r="HM51" s="163">
        <v>0</v>
      </c>
      <c r="HN51" s="163">
        <v>0</v>
      </c>
      <c r="HO51" s="164"/>
      <c r="HP51" s="164"/>
      <c r="HQ51" s="163">
        <v>-3.5747</v>
      </c>
      <c r="HR51" s="163">
        <v>-3.0419</v>
      </c>
      <c r="HS51" s="163">
        <v>3.7364000000000002</v>
      </c>
      <c r="HT51" s="163">
        <v>3.8382999999999998</v>
      </c>
      <c r="HU51" s="163">
        <v>16.12</v>
      </c>
      <c r="HV51" s="163">
        <v>16.260000000000002</v>
      </c>
      <c r="HW51" s="163">
        <v>-27.9</v>
      </c>
      <c r="HX51" s="163">
        <v>-27.9</v>
      </c>
      <c r="HY51" s="163">
        <v>0.51</v>
      </c>
      <c r="HZ51" s="163">
        <v>-10.24</v>
      </c>
      <c r="IA51" s="163">
        <v>73.132499999999993</v>
      </c>
      <c r="IB51" s="163">
        <v>27.442599999999999</v>
      </c>
      <c r="IC51" s="163">
        <v>27.3325</v>
      </c>
      <c r="ID51" s="163">
        <v>-19.5</v>
      </c>
      <c r="IE51" s="163">
        <v>-39.299999999999997</v>
      </c>
      <c r="IF51" s="163">
        <v>-11.5</v>
      </c>
      <c r="IG51" s="163">
        <v>-12.1</v>
      </c>
      <c r="IH51" s="163">
        <v>-17.1309</v>
      </c>
      <c r="II51" s="163">
        <v>-17.013200000000001</v>
      </c>
      <c r="IJ51" s="163">
        <v>-111.9615</v>
      </c>
      <c r="IK51" s="163">
        <v>37.912199999999999</v>
      </c>
      <c r="IL51" s="163">
        <v>-268.30779999999999</v>
      </c>
      <c r="IM51" s="163">
        <v>-25.267299999999999</v>
      </c>
      <c r="IN51" s="163">
        <v>-27.959399999999999</v>
      </c>
      <c r="IO51" s="163">
        <v>121.97369999999999</v>
      </c>
      <c r="IP51" s="163">
        <v>43.086599999999997</v>
      </c>
      <c r="IQ51" s="163">
        <v>122.6704</v>
      </c>
      <c r="IR51" s="163">
        <v>119.37609999999999</v>
      </c>
      <c r="IS51" s="163">
        <v>58.024999999999999</v>
      </c>
      <c r="IT51" s="163">
        <v>29.6007</v>
      </c>
      <c r="IU51" s="163">
        <v>30.3491</v>
      </c>
      <c r="IV51" s="163">
        <v>-12.182399999999999</v>
      </c>
      <c r="IW51" s="163">
        <v>217.04159999999999</v>
      </c>
      <c r="IX51" s="163">
        <v>-215.43520000000001</v>
      </c>
      <c r="IY51" s="163">
        <v>0.877</v>
      </c>
      <c r="IZ51" s="163">
        <v>10.3835</v>
      </c>
      <c r="JA51" s="163">
        <v>-0.74829999999999997</v>
      </c>
      <c r="JB51" s="164"/>
      <c r="JC51" s="163">
        <v>-9.1199999999999992</v>
      </c>
      <c r="JD51" s="163">
        <v>-2.8000000000000001E-2</v>
      </c>
      <c r="JE51" s="163">
        <v>-0.03</v>
      </c>
      <c r="JF51" s="163">
        <v>5.36</v>
      </c>
      <c r="JG51" s="163">
        <v>-4.6399999999999997</v>
      </c>
      <c r="JH51" s="163">
        <v>-2.9207000000000001</v>
      </c>
      <c r="JI51" s="163">
        <v>-1.4939</v>
      </c>
      <c r="JJ51" s="163">
        <v>7.8232999999999997</v>
      </c>
      <c r="JK51" s="163">
        <v>-3.6606000000000001</v>
      </c>
      <c r="JL51" s="163">
        <v>-7</v>
      </c>
      <c r="JM51" s="163">
        <v>-1.0049999999999999</v>
      </c>
      <c r="JN51" s="163">
        <v>-0.84399999999999997</v>
      </c>
      <c r="JO51" s="163">
        <v>2.5078999999999998</v>
      </c>
      <c r="JP51" s="163">
        <v>3.0971000000000002</v>
      </c>
      <c r="JQ51" s="163">
        <v>6.1901999999999999</v>
      </c>
      <c r="JR51" s="164"/>
      <c r="JS51" s="163">
        <v>6.8978000000000002</v>
      </c>
      <c r="JT51" s="164"/>
      <c r="JU51" s="163">
        <v>24.2</v>
      </c>
      <c r="JV51" s="163">
        <v>1.3665</v>
      </c>
      <c r="JW51" s="164"/>
      <c r="JX51" s="164"/>
      <c r="JY51" s="163">
        <v>-11.263999999999999</v>
      </c>
      <c r="JZ51" s="163">
        <v>-1.9305000000000001</v>
      </c>
      <c r="KA51" s="163">
        <v>-24.133600000000001</v>
      </c>
      <c r="KB51" s="163">
        <v>-11.6533</v>
      </c>
      <c r="KC51" s="163">
        <v>-5.9236000000000004</v>
      </c>
      <c r="KD51" s="163">
        <v>-22.7212</v>
      </c>
      <c r="KE51" s="163">
        <v>-2.0150999999999999</v>
      </c>
      <c r="KF51" s="163">
        <v>-26.6</v>
      </c>
      <c r="KG51" s="163">
        <v>9</v>
      </c>
      <c r="KH51" s="163">
        <v>36.264299999999999</v>
      </c>
      <c r="KI51" s="163">
        <v>-95.580699999999993</v>
      </c>
    </row>
    <row r="52" spans="1:295" ht="18" customHeight="1" x14ac:dyDescent="0.3">
      <c r="A52" s="160" t="s">
        <v>48</v>
      </c>
      <c r="B52" s="160" t="s">
        <v>834</v>
      </c>
      <c r="C52" s="164">
        <v>0</v>
      </c>
      <c r="D52" s="163">
        <v>3.7488999999999999</v>
      </c>
      <c r="E52" s="163">
        <v>-8.6273</v>
      </c>
      <c r="F52" s="163">
        <v>3.359</v>
      </c>
      <c r="G52" s="163">
        <v>5.6425000000000001</v>
      </c>
      <c r="H52" s="164"/>
      <c r="I52" s="163">
        <v>11.267799999999999</v>
      </c>
      <c r="J52" s="164"/>
      <c r="K52" s="163">
        <v>8.9339999999999993</v>
      </c>
      <c r="L52" s="163">
        <v>3.2848999999999999</v>
      </c>
      <c r="M52" s="163">
        <v>4.5681000000000003</v>
      </c>
      <c r="N52" s="163">
        <v>-4.4400000000000004</v>
      </c>
      <c r="O52" s="163">
        <v>-24.2</v>
      </c>
      <c r="P52" s="163">
        <v>0</v>
      </c>
      <c r="Q52" s="163">
        <v>1.6559999999999999</v>
      </c>
      <c r="R52" s="163">
        <v>-15.4</v>
      </c>
      <c r="S52" s="163">
        <v>2.766</v>
      </c>
      <c r="T52" s="163">
        <v>-3.1196000000000002</v>
      </c>
      <c r="U52" s="163">
        <v>3.7722000000000002</v>
      </c>
      <c r="V52" s="163">
        <v>3.6387999999999998</v>
      </c>
      <c r="W52" s="163">
        <v>6.7710999999999997</v>
      </c>
      <c r="X52" s="163">
        <v>4.0949</v>
      </c>
      <c r="Y52" s="163">
        <v>-1.4277</v>
      </c>
      <c r="Z52" s="163">
        <v>2.6839</v>
      </c>
      <c r="AA52" s="164"/>
      <c r="AB52" s="163">
        <v>-0.88249999999999995</v>
      </c>
      <c r="AC52" s="163">
        <v>-0.45400000000000001</v>
      </c>
      <c r="AD52" s="163">
        <v>-0.42499999999999999</v>
      </c>
      <c r="AE52" s="163">
        <v>-0.97</v>
      </c>
      <c r="AF52" s="163">
        <v>-15.54</v>
      </c>
      <c r="AG52" s="163">
        <v>-8.8000000000000007</v>
      </c>
      <c r="AH52" s="163">
        <v>-1.1060000000000001</v>
      </c>
      <c r="AI52" s="163">
        <v>0.46200000000000002</v>
      </c>
      <c r="AJ52" s="163">
        <v>-15.61</v>
      </c>
      <c r="AK52" s="163">
        <v>-14.46</v>
      </c>
      <c r="AL52" s="164"/>
      <c r="AM52" s="163">
        <v>-5.73</v>
      </c>
      <c r="AN52" s="163">
        <v>-5.87</v>
      </c>
      <c r="AO52" s="163">
        <v>4.7325999999999997</v>
      </c>
      <c r="AP52" s="163">
        <v>4.4135</v>
      </c>
      <c r="AQ52" s="163">
        <v>13.648199999999999</v>
      </c>
      <c r="AR52" s="163">
        <v>15.9719</v>
      </c>
      <c r="AS52" s="163">
        <v>-19.551600000000001</v>
      </c>
      <c r="AT52" s="163">
        <v>-16.075099999999999</v>
      </c>
      <c r="AU52" s="163">
        <v>-16.052600000000002</v>
      </c>
      <c r="AV52" s="163">
        <v>18.395700000000001</v>
      </c>
      <c r="AW52" s="163">
        <v>23.034400000000002</v>
      </c>
      <c r="AX52" s="163">
        <v>-17.2807</v>
      </c>
      <c r="AY52" s="163">
        <v>-17.4147</v>
      </c>
      <c r="AZ52" s="163">
        <v>1.9851000000000001</v>
      </c>
      <c r="BA52" s="163">
        <v>6.1197999999999997</v>
      </c>
      <c r="BB52" s="163">
        <v>58.645099999999999</v>
      </c>
      <c r="BC52" s="163">
        <v>6.4221000000000004</v>
      </c>
      <c r="BD52" s="163">
        <v>-4.5999999999999996</v>
      </c>
      <c r="BE52" s="163">
        <v>-5.0999999999999996</v>
      </c>
      <c r="BF52" s="163">
        <v>-16.923999999999999</v>
      </c>
      <c r="BG52" s="163">
        <v>-16.7532</v>
      </c>
      <c r="BH52" s="163">
        <v>-2.2492000000000001</v>
      </c>
      <c r="BI52" s="164"/>
      <c r="BJ52" s="163">
        <v>12.359500000000001</v>
      </c>
      <c r="BK52" s="163">
        <v>1.0321</v>
      </c>
      <c r="BL52" s="163">
        <v>-0.95840000000000003</v>
      </c>
      <c r="BM52" s="163">
        <v>-0.59</v>
      </c>
      <c r="BN52" s="163">
        <v>-60.457099999999997</v>
      </c>
      <c r="BO52" s="163">
        <v>12.604100000000001</v>
      </c>
      <c r="BP52" s="163">
        <v>12.329499999999999</v>
      </c>
      <c r="BQ52" s="163">
        <v>46.147399999999998</v>
      </c>
      <c r="BR52" s="163">
        <v>-132.40530000000001</v>
      </c>
      <c r="BS52" s="164"/>
      <c r="BT52" s="164"/>
      <c r="BU52" s="164"/>
      <c r="BV52" s="163">
        <v>7.0156000000000001</v>
      </c>
      <c r="BW52" s="163">
        <v>5.72</v>
      </c>
      <c r="BX52" s="163">
        <v>3.91</v>
      </c>
      <c r="BY52" s="163">
        <v>-15.9</v>
      </c>
      <c r="BZ52" s="163">
        <v>-3.46</v>
      </c>
      <c r="CA52" s="163">
        <v>-22.634599999999999</v>
      </c>
      <c r="CB52" s="163">
        <v>-22.366599999999998</v>
      </c>
      <c r="CC52" s="163">
        <v>32.611199999999997</v>
      </c>
      <c r="CD52" s="163">
        <v>31.482399999999998</v>
      </c>
      <c r="CE52" s="163">
        <v>-6.3460000000000001</v>
      </c>
      <c r="CF52" s="163">
        <v>1.0288999999999999</v>
      </c>
      <c r="CG52" s="163">
        <v>0.84199999999999997</v>
      </c>
      <c r="CH52" s="163">
        <v>12.148899999999999</v>
      </c>
      <c r="CI52" s="164"/>
      <c r="CJ52" s="164"/>
      <c r="CK52" s="164"/>
      <c r="CL52" s="163">
        <v>17.5</v>
      </c>
      <c r="CM52" s="163">
        <v>14.3</v>
      </c>
      <c r="CN52" s="163">
        <v>-0.77</v>
      </c>
      <c r="CO52" s="163">
        <v>32.252000000000002</v>
      </c>
      <c r="CP52" s="163">
        <v>32.611199999999997</v>
      </c>
      <c r="CQ52" s="163">
        <v>30.494800000000001</v>
      </c>
      <c r="CR52" s="163">
        <v>66.155799999999999</v>
      </c>
      <c r="CS52" s="163">
        <v>67.077799999999996</v>
      </c>
      <c r="CT52" s="163">
        <v>-32.617199999999997</v>
      </c>
      <c r="CU52" s="163">
        <v>-35.3444</v>
      </c>
      <c r="CV52" s="163">
        <v>-34.602400000000003</v>
      </c>
      <c r="CW52" s="163">
        <v>2.1888000000000001</v>
      </c>
      <c r="CX52" s="163">
        <v>14.74</v>
      </c>
      <c r="CY52" s="163">
        <v>10.73</v>
      </c>
      <c r="CZ52" s="163">
        <v>11.723599999999999</v>
      </c>
      <c r="DA52" s="163">
        <v>11.8195</v>
      </c>
      <c r="DB52" s="163">
        <v>-6.64</v>
      </c>
      <c r="DC52" s="164"/>
      <c r="DD52" s="164"/>
      <c r="DE52" s="164"/>
      <c r="DF52" s="163">
        <v>32.401499999999999</v>
      </c>
      <c r="DG52" s="163">
        <v>-13.3193</v>
      </c>
      <c r="DH52" s="163">
        <v>-3.1438000000000001</v>
      </c>
      <c r="DI52" s="163">
        <v>11.6</v>
      </c>
      <c r="DJ52" s="163">
        <v>12.5</v>
      </c>
      <c r="DK52" s="163">
        <v>-5.3296000000000001</v>
      </c>
      <c r="DL52" s="163">
        <v>-0.374</v>
      </c>
      <c r="DM52" s="163">
        <v>5.2095000000000002</v>
      </c>
      <c r="DN52" s="163">
        <v>6.6855000000000002</v>
      </c>
      <c r="DO52" s="163">
        <v>0</v>
      </c>
      <c r="DP52" s="163">
        <v>-1.26</v>
      </c>
      <c r="DQ52" s="163">
        <v>1.3174999999999999</v>
      </c>
      <c r="DR52" s="163">
        <v>-30.956800000000001</v>
      </c>
      <c r="DS52" s="163">
        <v>-1.63</v>
      </c>
      <c r="DT52" s="163">
        <v>-1.69</v>
      </c>
      <c r="DU52" s="163">
        <v>12.38</v>
      </c>
      <c r="DV52" s="163">
        <v>17.760000000000002</v>
      </c>
      <c r="DW52" s="163">
        <v>-27.563600000000001</v>
      </c>
      <c r="DX52" s="163">
        <v>-13.454499999999999</v>
      </c>
      <c r="DY52" s="163">
        <v>-41.736699999999999</v>
      </c>
      <c r="DZ52" s="163">
        <v>-41.509099999999997</v>
      </c>
      <c r="EA52" s="164"/>
      <c r="EB52" s="163">
        <v>-15.2118</v>
      </c>
      <c r="EC52" s="163">
        <v>-26.694800000000001</v>
      </c>
      <c r="ED52" s="163">
        <v>-26.704499999999999</v>
      </c>
      <c r="EE52" s="163">
        <v>-25.200900000000001</v>
      </c>
      <c r="EF52" s="163">
        <v>-30.236999999999998</v>
      </c>
      <c r="EG52" s="163">
        <v>-10.832000000000001</v>
      </c>
      <c r="EH52" s="163">
        <v>-124.0072</v>
      </c>
      <c r="EI52" s="163">
        <v>-36.553199999999997</v>
      </c>
      <c r="EJ52" s="164"/>
      <c r="EK52" s="163">
        <v>-4.5702999999999996</v>
      </c>
      <c r="EL52" s="163">
        <v>-4.3445</v>
      </c>
      <c r="EM52" s="163">
        <v>18.4696</v>
      </c>
      <c r="EN52" s="163">
        <v>-11.7567</v>
      </c>
      <c r="EO52" s="164"/>
      <c r="EP52" s="163">
        <v>-6.1479999999999997</v>
      </c>
      <c r="EQ52" s="163">
        <v>-23.9998</v>
      </c>
      <c r="ER52" s="163">
        <v>-23.779499999999999</v>
      </c>
      <c r="ES52" s="163">
        <v>13.904500000000001</v>
      </c>
      <c r="ET52" s="164"/>
      <c r="EU52" s="163">
        <v>-7.32</v>
      </c>
      <c r="EV52" s="163">
        <v>0</v>
      </c>
      <c r="EW52" s="163">
        <v>2.343</v>
      </c>
      <c r="EX52" s="163">
        <v>-9.6516999999999999</v>
      </c>
      <c r="EY52" s="163">
        <v>-10.451700000000001</v>
      </c>
      <c r="EZ52" s="163">
        <v>-10.6485</v>
      </c>
      <c r="FA52" s="163">
        <v>9.5822000000000003</v>
      </c>
      <c r="FB52" s="163">
        <v>15.821999999999999</v>
      </c>
      <c r="FC52" s="163">
        <v>-32.865000000000002</v>
      </c>
      <c r="FD52" s="163">
        <v>4.8487</v>
      </c>
      <c r="FE52" s="164"/>
      <c r="FF52" s="163">
        <v>4.5486000000000004</v>
      </c>
      <c r="FG52" s="163">
        <v>0</v>
      </c>
      <c r="FH52" s="164"/>
      <c r="FI52" s="164"/>
      <c r="FJ52" s="163">
        <v>8.8751999999999995</v>
      </c>
      <c r="FK52" s="163">
        <v>8.8751999999999995</v>
      </c>
      <c r="FL52" s="163">
        <v>-21.769300000000001</v>
      </c>
      <c r="FM52" s="163">
        <v>24.076899999999998</v>
      </c>
      <c r="FN52" s="163">
        <v>23.957999999999998</v>
      </c>
      <c r="FO52" s="163">
        <v>-12.164300000000001</v>
      </c>
      <c r="FP52" s="164"/>
      <c r="FQ52" s="163">
        <v>18.024000000000001</v>
      </c>
      <c r="FR52" s="163">
        <v>-17.100000000000001</v>
      </c>
      <c r="FS52" s="163">
        <v>-1.5212000000000001</v>
      </c>
      <c r="FT52" s="163">
        <v>0.2273</v>
      </c>
      <c r="FU52" s="163">
        <v>0.81</v>
      </c>
      <c r="FV52" s="163">
        <v>3.19</v>
      </c>
      <c r="FW52" s="163">
        <v>-18.3904</v>
      </c>
      <c r="FX52" s="164"/>
      <c r="FY52" s="163">
        <v>1.3560000000000001</v>
      </c>
      <c r="FZ52" s="163">
        <v>0.59699999999999998</v>
      </c>
      <c r="GA52" s="164"/>
      <c r="GB52" s="163">
        <v>-3.87</v>
      </c>
      <c r="GC52" s="163">
        <v>-9.3467000000000002</v>
      </c>
      <c r="GD52" s="163">
        <v>-1.2575000000000001</v>
      </c>
      <c r="GE52" s="163">
        <v>-3.83</v>
      </c>
      <c r="GF52" s="163">
        <v>32.405200000000001</v>
      </c>
      <c r="GG52" s="164"/>
      <c r="GH52" s="163">
        <v>23.922699999999999</v>
      </c>
      <c r="GI52" s="163">
        <v>-5.7351999999999999</v>
      </c>
      <c r="GJ52" s="163">
        <v>-6.2788000000000004</v>
      </c>
      <c r="GK52" s="163">
        <v>3.0552000000000001</v>
      </c>
      <c r="GL52" s="164"/>
      <c r="GM52" s="164"/>
      <c r="GN52" s="163">
        <v>-13.462899999999999</v>
      </c>
      <c r="GO52" s="163">
        <v>-2.6537999999999999</v>
      </c>
      <c r="GP52" s="163">
        <v>1.3886000000000001</v>
      </c>
      <c r="GQ52" s="163">
        <v>-21.166499999999999</v>
      </c>
      <c r="GR52" s="163">
        <v>8.2060999999999993</v>
      </c>
      <c r="GS52" s="163">
        <v>8.6075999999999997</v>
      </c>
      <c r="GT52" s="163">
        <v>151.20240000000001</v>
      </c>
      <c r="GU52" s="163">
        <v>-7.1341999999999999</v>
      </c>
      <c r="GV52" s="163">
        <v>-10.135899999999999</v>
      </c>
      <c r="GW52" s="163">
        <v>-5.7531999999999996</v>
      </c>
      <c r="GX52" s="164"/>
      <c r="GY52" s="163">
        <v>6.3438999999999997</v>
      </c>
      <c r="GZ52" s="163">
        <v>6.5270999999999999</v>
      </c>
      <c r="HA52" s="163">
        <v>1.9582999999999999</v>
      </c>
      <c r="HB52" s="163">
        <v>9.3156999999999996</v>
      </c>
      <c r="HC52" s="163">
        <v>12.3992</v>
      </c>
      <c r="HD52" s="163">
        <v>13.41</v>
      </c>
      <c r="HE52" s="163">
        <v>-10.532400000000001</v>
      </c>
      <c r="HF52" s="163">
        <v>10.827299999999999</v>
      </c>
      <c r="HG52" s="163">
        <v>54.655700000000003</v>
      </c>
      <c r="HH52" s="163">
        <v>94.228300000000004</v>
      </c>
      <c r="HI52" s="163">
        <v>43.844499999999996</v>
      </c>
      <c r="HJ52" s="163">
        <v>43.0503</v>
      </c>
      <c r="HK52" s="163">
        <v>-8.8170999999999999</v>
      </c>
      <c r="HL52" s="164"/>
      <c r="HM52" s="163">
        <v>-9.6834000000000007</v>
      </c>
      <c r="HN52" s="163">
        <v>0</v>
      </c>
      <c r="HO52" s="164"/>
      <c r="HP52" s="164"/>
      <c r="HQ52" s="163">
        <v>-2.6574</v>
      </c>
      <c r="HR52" s="163">
        <v>-1.8224</v>
      </c>
      <c r="HS52" s="163">
        <v>4.4246999999999996</v>
      </c>
      <c r="HT52" s="163">
        <v>4.7624000000000004</v>
      </c>
      <c r="HU52" s="163">
        <v>18.510000000000002</v>
      </c>
      <c r="HV52" s="163">
        <v>18.5</v>
      </c>
      <c r="HW52" s="163">
        <v>-27.3</v>
      </c>
      <c r="HX52" s="163">
        <v>-27.4</v>
      </c>
      <c r="HY52" s="163">
        <v>0.49349999999999999</v>
      </c>
      <c r="HZ52" s="163">
        <v>-10.56</v>
      </c>
      <c r="IA52" s="163">
        <v>68.828599999999994</v>
      </c>
      <c r="IB52" s="163">
        <v>29.229700000000001</v>
      </c>
      <c r="IC52" s="163">
        <v>29.132300000000001</v>
      </c>
      <c r="ID52" s="163">
        <v>-19.899999999999999</v>
      </c>
      <c r="IE52" s="163">
        <v>-39.299999999999997</v>
      </c>
      <c r="IF52" s="163">
        <v>-11.4</v>
      </c>
      <c r="IG52" s="163">
        <v>-11.9</v>
      </c>
      <c r="IH52" s="163">
        <v>-17.4148</v>
      </c>
      <c r="II52" s="163">
        <v>-17.408200000000001</v>
      </c>
      <c r="IJ52" s="163">
        <v>-110.06310000000001</v>
      </c>
      <c r="IK52" s="163">
        <v>37.524799999999999</v>
      </c>
      <c r="IL52" s="163">
        <v>-266.59100000000001</v>
      </c>
      <c r="IM52" s="163">
        <v>-23.738600000000002</v>
      </c>
      <c r="IN52" s="163">
        <v>-27.521599999999999</v>
      </c>
      <c r="IO52" s="163">
        <v>121.1049</v>
      </c>
      <c r="IP52" s="163">
        <v>45.710999999999999</v>
      </c>
      <c r="IQ52" s="163">
        <v>117.9573</v>
      </c>
      <c r="IR52" s="163">
        <v>117.9486</v>
      </c>
      <c r="IS52" s="163">
        <v>56.814100000000003</v>
      </c>
      <c r="IT52" s="163">
        <v>31.532800000000002</v>
      </c>
      <c r="IU52" s="163">
        <v>30.699400000000001</v>
      </c>
      <c r="IV52" s="163">
        <v>-11.093</v>
      </c>
      <c r="IW52" s="163">
        <v>212.91059999999999</v>
      </c>
      <c r="IX52" s="163">
        <v>-215.40119999999999</v>
      </c>
      <c r="IY52" s="163">
        <v>0.49540000000000001</v>
      </c>
      <c r="IZ52" s="163">
        <v>12.3591</v>
      </c>
      <c r="JA52" s="163">
        <v>-0.9607</v>
      </c>
      <c r="JB52" s="164"/>
      <c r="JC52" s="163">
        <v>-8.8000000000000007</v>
      </c>
      <c r="JD52" s="163">
        <v>7.0000000000000001E-3</v>
      </c>
      <c r="JE52" s="163">
        <v>0</v>
      </c>
      <c r="JF52" s="163">
        <v>4.88</v>
      </c>
      <c r="JG52" s="163">
        <v>-4.08</v>
      </c>
      <c r="JH52" s="163">
        <v>-2.9864999999999999</v>
      </c>
      <c r="JI52" s="163">
        <v>-2.1958000000000002</v>
      </c>
      <c r="JJ52" s="163">
        <v>8.2353000000000005</v>
      </c>
      <c r="JK52" s="163">
        <v>-3.6301000000000001</v>
      </c>
      <c r="JL52" s="163">
        <v>-6.9</v>
      </c>
      <c r="JM52" s="163">
        <v>7.8E-2</v>
      </c>
      <c r="JN52" s="163">
        <v>-0.52200000000000002</v>
      </c>
      <c r="JO52" s="163">
        <v>2.5057</v>
      </c>
      <c r="JP52" s="164"/>
      <c r="JQ52" s="163">
        <v>5.8017000000000003</v>
      </c>
      <c r="JR52" s="164"/>
      <c r="JS52" s="163">
        <v>6.5213999999999999</v>
      </c>
      <c r="JT52" s="164"/>
      <c r="JU52" s="163">
        <v>23.8</v>
      </c>
      <c r="JV52" s="163">
        <v>2.3380000000000001</v>
      </c>
      <c r="JW52" s="163">
        <v>0.32</v>
      </c>
      <c r="JX52" s="164"/>
      <c r="JY52" s="163">
        <v>-11.1198</v>
      </c>
      <c r="JZ52" s="163">
        <v>-2.0383</v>
      </c>
      <c r="KA52" s="163">
        <v>-23.838999999999999</v>
      </c>
      <c r="KB52" s="163">
        <v>-10.565099999999999</v>
      </c>
      <c r="KC52" s="163">
        <v>-5.2378</v>
      </c>
      <c r="KD52" s="163">
        <v>-22.8185</v>
      </c>
      <c r="KE52" s="163">
        <v>-2.0842999999999998</v>
      </c>
      <c r="KF52" s="163">
        <v>-26.5</v>
      </c>
      <c r="KG52" s="163">
        <v>9.1</v>
      </c>
      <c r="KH52" s="163">
        <v>37.233199999999997</v>
      </c>
      <c r="KI52" s="163">
        <v>-95.2089</v>
      </c>
    </row>
    <row r="53" spans="1:295" ht="18" customHeight="1" x14ac:dyDescent="0.3">
      <c r="A53" s="160" t="s">
        <v>48</v>
      </c>
      <c r="B53" s="160" t="s">
        <v>835</v>
      </c>
      <c r="C53" s="164">
        <v>0</v>
      </c>
      <c r="D53" s="163">
        <v>3.6798999999999999</v>
      </c>
      <c r="E53" s="163">
        <v>-8.5723000000000003</v>
      </c>
      <c r="F53" s="163">
        <v>4.1125999999999996</v>
      </c>
      <c r="G53" s="163">
        <v>5.391</v>
      </c>
      <c r="H53" s="164"/>
      <c r="I53" s="163">
        <v>8.7211999999999996</v>
      </c>
      <c r="J53" s="164"/>
      <c r="K53" s="163">
        <v>7.8348000000000004</v>
      </c>
      <c r="L53" s="163">
        <v>2.5508999999999999</v>
      </c>
      <c r="M53" s="163">
        <v>4.1590999999999996</v>
      </c>
      <c r="N53" s="164"/>
      <c r="O53" s="163">
        <v>-22</v>
      </c>
      <c r="P53" s="163">
        <v>-2.2000000000000002</v>
      </c>
      <c r="Q53" s="163">
        <v>0.82799999999999996</v>
      </c>
      <c r="R53" s="163">
        <v>-13.2</v>
      </c>
      <c r="S53" s="163">
        <v>2.9318</v>
      </c>
      <c r="T53" s="163">
        <v>-2.4097</v>
      </c>
      <c r="U53" s="163">
        <v>3.3673000000000002</v>
      </c>
      <c r="V53" s="163">
        <v>3.08</v>
      </c>
      <c r="W53" s="163">
        <v>5.9050000000000002</v>
      </c>
      <c r="X53" s="163">
        <v>3.8727</v>
      </c>
      <c r="Y53" s="163">
        <v>-1.4795</v>
      </c>
      <c r="Z53" s="163">
        <v>2.8622000000000001</v>
      </c>
      <c r="AA53" s="164"/>
      <c r="AB53" s="163">
        <v>-0.89780000000000004</v>
      </c>
      <c r="AC53" s="163">
        <v>-0.55900000000000005</v>
      </c>
      <c r="AD53" s="163">
        <v>-0.53800000000000003</v>
      </c>
      <c r="AE53" s="163">
        <v>-1.532</v>
      </c>
      <c r="AF53" s="163">
        <v>-15.54</v>
      </c>
      <c r="AG53" s="163">
        <v>-11</v>
      </c>
      <c r="AH53" s="163">
        <v>-1.4239999999999999</v>
      </c>
      <c r="AI53" s="163">
        <v>0.45300000000000001</v>
      </c>
      <c r="AJ53" s="163">
        <v>-16.32</v>
      </c>
      <c r="AK53" s="163">
        <v>-14.46</v>
      </c>
      <c r="AL53" s="164"/>
      <c r="AM53" s="163">
        <v>-5.94</v>
      </c>
      <c r="AN53" s="163">
        <v>-5.72</v>
      </c>
      <c r="AO53" s="163">
        <v>2.8679999999999999</v>
      </c>
      <c r="AP53" s="163">
        <v>4.5841000000000003</v>
      </c>
      <c r="AQ53" s="163">
        <v>15.4937</v>
      </c>
      <c r="AR53" s="163">
        <v>16.707999999999998</v>
      </c>
      <c r="AS53" s="163">
        <v>-17.950800000000001</v>
      </c>
      <c r="AT53" s="163">
        <v>-15.2713</v>
      </c>
      <c r="AU53" s="163">
        <v>-15.146699999999999</v>
      </c>
      <c r="AV53" s="163">
        <v>12.303900000000001</v>
      </c>
      <c r="AW53" s="163">
        <v>19.776900000000001</v>
      </c>
      <c r="AX53" s="163">
        <v>-17.2807</v>
      </c>
      <c r="AY53" s="163">
        <v>-15.2713</v>
      </c>
      <c r="AZ53" s="163">
        <v>1.9851000000000001</v>
      </c>
      <c r="BA53" s="163">
        <v>10.1229</v>
      </c>
      <c r="BB53" s="163">
        <v>48.373800000000003</v>
      </c>
      <c r="BC53" s="163">
        <v>7.5781999999999998</v>
      </c>
      <c r="BD53" s="163">
        <v>-5</v>
      </c>
      <c r="BE53" s="163">
        <v>-5.3</v>
      </c>
      <c r="BF53" s="163">
        <v>-16.282800000000002</v>
      </c>
      <c r="BG53" s="163">
        <v>-17.823599999999999</v>
      </c>
      <c r="BH53" s="163">
        <v>-1.5717000000000001</v>
      </c>
      <c r="BI53" s="164"/>
      <c r="BJ53" s="163">
        <v>14.3558</v>
      </c>
      <c r="BK53" s="163">
        <v>-0.38269999999999998</v>
      </c>
      <c r="BL53" s="163">
        <v>-1.2641</v>
      </c>
      <c r="BM53" s="163">
        <v>-0.96209999999999996</v>
      </c>
      <c r="BN53" s="163">
        <v>-74.3125</v>
      </c>
      <c r="BO53" s="163">
        <v>14.5268</v>
      </c>
      <c r="BP53" s="163">
        <v>14.5573</v>
      </c>
      <c r="BQ53" s="163">
        <v>52.7898</v>
      </c>
      <c r="BR53" s="163">
        <v>-144.27279999999999</v>
      </c>
      <c r="BS53" s="164"/>
      <c r="BT53" s="164"/>
      <c r="BU53" s="164"/>
      <c r="BV53" s="163">
        <v>7.0156000000000001</v>
      </c>
      <c r="BW53" s="163">
        <v>6</v>
      </c>
      <c r="BX53" s="163">
        <v>3.96</v>
      </c>
      <c r="BY53" s="163">
        <v>-16.37</v>
      </c>
      <c r="BZ53" s="163">
        <v>-2.89</v>
      </c>
      <c r="CA53" s="163">
        <v>-22.500599999999999</v>
      </c>
      <c r="CB53" s="163">
        <v>-21.8308</v>
      </c>
      <c r="CC53" s="163">
        <v>31.731999999999999</v>
      </c>
      <c r="CD53" s="163">
        <v>30.950399999999998</v>
      </c>
      <c r="CE53" s="163">
        <v>-4.9817</v>
      </c>
      <c r="CF53" s="163">
        <v>-1.4987999999999999</v>
      </c>
      <c r="CG53" s="163">
        <v>-1.2259</v>
      </c>
      <c r="CH53" s="163">
        <v>13.5497</v>
      </c>
      <c r="CI53" s="164"/>
      <c r="CJ53" s="164"/>
      <c r="CK53" s="164"/>
      <c r="CL53" s="163">
        <v>16.3</v>
      </c>
      <c r="CM53" s="163">
        <v>13.3</v>
      </c>
      <c r="CN53" s="163">
        <v>-0.57999999999999996</v>
      </c>
      <c r="CO53" s="163">
        <v>30.359400000000001</v>
      </c>
      <c r="CP53" s="163">
        <v>30.276900000000001</v>
      </c>
      <c r="CQ53" s="163">
        <v>28.831199999999999</v>
      </c>
      <c r="CR53" s="163">
        <v>70.552199999999999</v>
      </c>
      <c r="CS53" s="163">
        <v>72.001400000000004</v>
      </c>
      <c r="CT53" s="163">
        <v>-31.659099999999999</v>
      </c>
      <c r="CU53" s="163">
        <v>-40.658299999999997</v>
      </c>
      <c r="CV53" s="163">
        <v>-34.376899999999999</v>
      </c>
      <c r="CW53" s="163">
        <v>2.1349999999999998</v>
      </c>
      <c r="CX53" s="163">
        <v>13.33</v>
      </c>
      <c r="CY53" s="163">
        <v>9.84</v>
      </c>
      <c r="CZ53" s="163">
        <v>10.942399999999999</v>
      </c>
      <c r="DA53" s="163">
        <v>11.0382</v>
      </c>
      <c r="DB53" s="163">
        <v>-6.3</v>
      </c>
      <c r="DC53" s="164"/>
      <c r="DD53" s="164"/>
      <c r="DE53" s="164"/>
      <c r="DF53" s="163">
        <v>33.700899999999997</v>
      </c>
      <c r="DG53" s="163">
        <v>-13.3339</v>
      </c>
      <c r="DH53" s="163">
        <v>-3.0842000000000001</v>
      </c>
      <c r="DI53" s="163">
        <v>14</v>
      </c>
      <c r="DJ53" s="163">
        <v>14.8</v>
      </c>
      <c r="DK53" s="163">
        <v>-5.1574999999999998</v>
      </c>
      <c r="DL53" s="163">
        <v>-1.3090999999999999</v>
      </c>
      <c r="DM53" s="163">
        <v>3.7900999999999998</v>
      </c>
      <c r="DN53" s="163">
        <v>5.2011000000000003</v>
      </c>
      <c r="DO53" s="163">
        <v>-0.96</v>
      </c>
      <c r="DP53" s="163">
        <v>-0.92</v>
      </c>
      <c r="DQ53" s="163">
        <v>1.054</v>
      </c>
      <c r="DR53" s="163">
        <v>-32.351799999999997</v>
      </c>
      <c r="DS53" s="163">
        <v>-1.62</v>
      </c>
      <c r="DT53" s="163">
        <v>-1.7</v>
      </c>
      <c r="DU53" s="163">
        <v>10.36</v>
      </c>
      <c r="DV53" s="163">
        <v>17.46</v>
      </c>
      <c r="DW53" s="163">
        <v>-29.581800000000001</v>
      </c>
      <c r="DX53" s="163">
        <v>-14.6273</v>
      </c>
      <c r="DY53" s="163">
        <v>-42.255899999999997</v>
      </c>
      <c r="DZ53" s="163">
        <v>-41.854500000000002</v>
      </c>
      <c r="EA53" s="163">
        <v>-9.7177000000000007</v>
      </c>
      <c r="EB53" s="163">
        <v>-22.459700000000002</v>
      </c>
      <c r="EC53" s="163">
        <v>-31.842099999999999</v>
      </c>
      <c r="ED53" s="163">
        <v>-32.533799999999999</v>
      </c>
      <c r="EE53" s="163">
        <v>-21.7563</v>
      </c>
      <c r="EF53" s="163">
        <v>-25.389700000000001</v>
      </c>
      <c r="EG53" s="163">
        <v>-10.17</v>
      </c>
      <c r="EH53" s="163">
        <v>-132.09219999999999</v>
      </c>
      <c r="EI53" s="163">
        <v>-31.145700000000001</v>
      </c>
      <c r="EJ53" s="164"/>
      <c r="EK53" s="163">
        <v>-4.4523999999999999</v>
      </c>
      <c r="EL53" s="163">
        <v>-4.2641999999999998</v>
      </c>
      <c r="EM53" s="163">
        <v>19.189699999999998</v>
      </c>
      <c r="EN53" s="163">
        <v>-15.8306</v>
      </c>
      <c r="EO53" s="164"/>
      <c r="EP53" s="163">
        <v>1.04</v>
      </c>
      <c r="EQ53" s="163">
        <v>-24.915600000000001</v>
      </c>
      <c r="ER53" s="163">
        <v>-24.921700000000001</v>
      </c>
      <c r="ES53" s="163">
        <v>14.4452</v>
      </c>
      <c r="ET53" s="164"/>
      <c r="EU53" s="163">
        <v>-8.1199999999999992</v>
      </c>
      <c r="EV53" s="163">
        <v>0.5</v>
      </c>
      <c r="EW53" s="163">
        <v>2.1244999999999998</v>
      </c>
      <c r="EX53" s="163">
        <v>-16.834800000000001</v>
      </c>
      <c r="EY53" s="163">
        <v>-11.5113</v>
      </c>
      <c r="EZ53" s="163">
        <v>-11.582000000000001</v>
      </c>
      <c r="FA53" s="163">
        <v>10.6418</v>
      </c>
      <c r="FB53" s="163">
        <v>14.843400000000001</v>
      </c>
      <c r="FC53" s="163">
        <v>-32.666400000000003</v>
      </c>
      <c r="FD53" s="163">
        <v>5.0561999999999996</v>
      </c>
      <c r="FE53" s="164"/>
      <c r="FF53" s="163">
        <v>4.7766000000000002</v>
      </c>
      <c r="FG53" s="164"/>
      <c r="FH53" s="164"/>
      <c r="FI53" s="164"/>
      <c r="FJ53" s="163">
        <v>9.2101000000000006</v>
      </c>
      <c r="FK53" s="163">
        <v>8.5403000000000002</v>
      </c>
      <c r="FL53" s="163">
        <v>-21.4344</v>
      </c>
      <c r="FM53" s="163">
        <v>24.229099999999999</v>
      </c>
      <c r="FN53" s="163">
        <v>23.9099</v>
      </c>
      <c r="FO53" s="163">
        <v>-12.029</v>
      </c>
      <c r="FP53" s="164"/>
      <c r="FQ53" s="163">
        <v>18.024000000000001</v>
      </c>
      <c r="FR53" s="163">
        <v>-16.059999999999999</v>
      </c>
      <c r="FS53" s="163">
        <v>-1.5212000000000001</v>
      </c>
      <c r="FT53" s="163">
        <v>0.21809999999999999</v>
      </c>
      <c r="FU53" s="163">
        <v>0.79</v>
      </c>
      <c r="FV53" s="163">
        <v>2.87</v>
      </c>
      <c r="FW53" s="163">
        <v>-18.190899999999999</v>
      </c>
      <c r="FX53" s="164"/>
      <c r="FY53" s="163">
        <v>1.323</v>
      </c>
      <c r="FZ53" s="163">
        <v>0.65200000000000002</v>
      </c>
      <c r="GA53" s="164"/>
      <c r="GB53" s="163">
        <v>-3.94</v>
      </c>
      <c r="GC53" s="163">
        <v>-10.7585</v>
      </c>
      <c r="GD53" s="163">
        <v>-3.4702000000000002</v>
      </c>
      <c r="GE53" s="163">
        <v>-3.9</v>
      </c>
      <c r="GF53" s="163">
        <v>32.401899999999998</v>
      </c>
      <c r="GG53" s="164"/>
      <c r="GH53" s="163">
        <v>23.766999999999999</v>
      </c>
      <c r="GI53" s="163">
        <v>-5.0773000000000001</v>
      </c>
      <c r="GJ53" s="163">
        <v>-5.5819999999999999</v>
      </c>
      <c r="GK53" s="163">
        <v>2.7664</v>
      </c>
      <c r="GL53" s="164"/>
      <c r="GM53" s="164"/>
      <c r="GN53" s="163">
        <v>-13.2539</v>
      </c>
      <c r="GO53" s="163">
        <v>-1.9172</v>
      </c>
      <c r="GP53" s="163">
        <v>1.2630999999999999</v>
      </c>
      <c r="GQ53" s="163">
        <v>-22.169699999999999</v>
      </c>
      <c r="GR53" s="163">
        <v>7.2210999999999999</v>
      </c>
      <c r="GS53" s="163">
        <v>6.7605000000000004</v>
      </c>
      <c r="GT53" s="163">
        <v>144.3098</v>
      </c>
      <c r="GU53" s="163">
        <v>-8.2780000000000005</v>
      </c>
      <c r="GV53" s="163">
        <v>-10.8786</v>
      </c>
      <c r="GW53" s="163">
        <v>-4.8921000000000001</v>
      </c>
      <c r="GX53" s="163">
        <v>1.8308</v>
      </c>
      <c r="GY53" s="163">
        <v>5.8311999999999999</v>
      </c>
      <c r="GZ53" s="163">
        <v>5.9020999999999999</v>
      </c>
      <c r="HA53" s="163">
        <v>1.1354</v>
      </c>
      <c r="HB53" s="163">
        <v>9.3072999999999997</v>
      </c>
      <c r="HC53" s="163">
        <v>8.8775999999999993</v>
      </c>
      <c r="HD53" s="163">
        <v>12.15</v>
      </c>
      <c r="HE53" s="163">
        <v>-14.873900000000001</v>
      </c>
      <c r="HF53" s="163">
        <v>0</v>
      </c>
      <c r="HG53" s="163">
        <v>48.877000000000002</v>
      </c>
      <c r="HH53" s="163">
        <v>99.405500000000004</v>
      </c>
      <c r="HI53" s="163">
        <v>39.875700000000002</v>
      </c>
      <c r="HJ53" s="163">
        <v>40.479599999999998</v>
      </c>
      <c r="HK53" s="163">
        <v>-8.1585999999999999</v>
      </c>
      <c r="HL53" s="164"/>
      <c r="HM53" s="163">
        <v>0</v>
      </c>
      <c r="HN53" s="163">
        <v>0</v>
      </c>
      <c r="HO53" s="164"/>
      <c r="HP53" s="164"/>
      <c r="HQ53" s="163">
        <v>-3.5087999999999999</v>
      </c>
      <c r="HR53" s="163">
        <v>-2.6023999999999998</v>
      </c>
      <c r="HS53" s="163">
        <v>4.056</v>
      </c>
      <c r="HT53" s="163">
        <v>4.2138999999999998</v>
      </c>
      <c r="HU53" s="163">
        <v>20.5</v>
      </c>
      <c r="HV53" s="163">
        <v>20.56</v>
      </c>
      <c r="HW53" s="163">
        <v>-26.6</v>
      </c>
      <c r="HX53" s="163">
        <v>-27.2</v>
      </c>
      <c r="HY53" s="163">
        <v>0.51</v>
      </c>
      <c r="HZ53" s="163">
        <v>-11.44</v>
      </c>
      <c r="IA53" s="163">
        <v>71.106200000000001</v>
      </c>
      <c r="IB53" s="163">
        <v>28.7516</v>
      </c>
      <c r="IC53" s="163">
        <v>28.660399999999999</v>
      </c>
      <c r="ID53" s="163">
        <v>-20.100000000000001</v>
      </c>
      <c r="IE53" s="163">
        <v>-38.4</v>
      </c>
      <c r="IF53" s="163">
        <v>-11</v>
      </c>
      <c r="IG53" s="163">
        <v>-11.5</v>
      </c>
      <c r="IH53" s="163">
        <v>-17.174099999999999</v>
      </c>
      <c r="II53" s="163">
        <v>-17.2148</v>
      </c>
      <c r="IJ53" s="163">
        <v>-121.4044</v>
      </c>
      <c r="IK53" s="163">
        <v>35.870600000000003</v>
      </c>
      <c r="IL53" s="163">
        <v>-267.59820000000002</v>
      </c>
      <c r="IM53" s="163">
        <v>-20.1646</v>
      </c>
      <c r="IN53" s="163">
        <v>-28.561599999999999</v>
      </c>
      <c r="IO53" s="163">
        <v>112.9699</v>
      </c>
      <c r="IP53" s="163">
        <v>50.163200000000003</v>
      </c>
      <c r="IQ53" s="163">
        <v>124.1422</v>
      </c>
      <c r="IR53" s="163">
        <v>112.89919999999999</v>
      </c>
      <c r="IS53" s="163">
        <v>49.331499999999998</v>
      </c>
      <c r="IT53" s="163">
        <v>25.757000000000001</v>
      </c>
      <c r="IU53" s="163">
        <v>25.273599999999998</v>
      </c>
      <c r="IV53" s="163">
        <v>-15.7989</v>
      </c>
      <c r="IW53" s="163">
        <v>207.1943</v>
      </c>
      <c r="IX53" s="163">
        <v>-210.56389999999999</v>
      </c>
      <c r="IY53" s="163">
        <v>-5.2526999999999999</v>
      </c>
      <c r="IZ53" s="163">
        <v>14.359400000000001</v>
      </c>
      <c r="JA53" s="163">
        <v>-0.79469999999999996</v>
      </c>
      <c r="JB53" s="164"/>
      <c r="JC53" s="163">
        <v>-8.32</v>
      </c>
      <c r="JD53" s="163">
        <v>-1.423</v>
      </c>
      <c r="JE53" s="163">
        <v>-1.421</v>
      </c>
      <c r="JF53" s="163">
        <v>4.6399999999999997</v>
      </c>
      <c r="JG53" s="163">
        <v>-4</v>
      </c>
      <c r="JH53" s="163">
        <v>-2.8573</v>
      </c>
      <c r="JI53" s="163">
        <v>-2.4582000000000002</v>
      </c>
      <c r="JJ53" s="163">
        <v>7.8232999999999997</v>
      </c>
      <c r="JK53" s="163">
        <v>-3.6606000000000001</v>
      </c>
      <c r="JL53" s="163">
        <v>-6.9</v>
      </c>
      <c r="JM53" s="163">
        <v>-0.248</v>
      </c>
      <c r="JN53" s="163">
        <v>-0.13200000000000001</v>
      </c>
      <c r="JO53" s="163">
        <v>2.5055999999999998</v>
      </c>
      <c r="JP53" s="163">
        <v>3.0882000000000001</v>
      </c>
      <c r="JQ53" s="163">
        <v>6.6620999999999997</v>
      </c>
      <c r="JR53" s="164"/>
      <c r="JS53" s="163">
        <v>5.1441999999999997</v>
      </c>
      <c r="JT53" s="164"/>
      <c r="JU53" s="163">
        <v>23.4</v>
      </c>
      <c r="JV53" s="163">
        <v>2.3864000000000001</v>
      </c>
      <c r="JW53" s="163">
        <v>0.23</v>
      </c>
      <c r="JX53" s="164"/>
      <c r="JY53" s="163">
        <v>-9.7150999999999996</v>
      </c>
      <c r="JZ53" s="163">
        <v>-2.8538999999999999</v>
      </c>
      <c r="KA53" s="163">
        <v>-24.721699999999998</v>
      </c>
      <c r="KB53" s="163">
        <v>-9.4524000000000008</v>
      </c>
      <c r="KC53" s="163">
        <v>-4.5152000000000001</v>
      </c>
      <c r="KD53" s="163">
        <v>-23.593900000000001</v>
      </c>
      <c r="KE53" s="163">
        <v>-2.7317999999999998</v>
      </c>
      <c r="KF53" s="163">
        <v>-26.1</v>
      </c>
      <c r="KG53" s="163">
        <v>8.3000000000000007</v>
      </c>
      <c r="KH53" s="163">
        <v>35.619199999999999</v>
      </c>
      <c r="KI53" s="163">
        <v>-100.837</v>
      </c>
    </row>
    <row r="54" spans="1:295" ht="18" customHeight="1" x14ac:dyDescent="0.3">
      <c r="A54" s="160" t="s">
        <v>48</v>
      </c>
      <c r="B54" s="160" t="s">
        <v>836</v>
      </c>
      <c r="C54" s="164">
        <v>0</v>
      </c>
      <c r="D54" s="163">
        <v>3.3105000000000002</v>
      </c>
      <c r="E54" s="163">
        <v>-8.2284000000000006</v>
      </c>
      <c r="F54" s="163">
        <v>3.2475999999999998</v>
      </c>
      <c r="G54" s="163">
        <v>5.1344000000000003</v>
      </c>
      <c r="H54" s="164"/>
      <c r="I54" s="163">
        <v>8.4109999999999996</v>
      </c>
      <c r="J54" s="164"/>
      <c r="K54" s="163">
        <v>6.8254999999999999</v>
      </c>
      <c r="L54" s="163">
        <v>2.1879</v>
      </c>
      <c r="M54" s="163">
        <v>3.7138</v>
      </c>
      <c r="N54" s="163">
        <v>-4.4400000000000004</v>
      </c>
      <c r="O54" s="163">
        <v>-19.8</v>
      </c>
      <c r="P54" s="164"/>
      <c r="Q54" s="163">
        <v>0.82799999999999996</v>
      </c>
      <c r="R54" s="163">
        <v>-13.2</v>
      </c>
      <c r="S54" s="163">
        <v>2.4497</v>
      </c>
      <c r="T54" s="163">
        <v>-3.1004</v>
      </c>
      <c r="U54" s="163">
        <v>2.8910999999999998</v>
      </c>
      <c r="V54" s="163">
        <v>2.6837</v>
      </c>
      <c r="W54" s="163">
        <v>5.0675999999999997</v>
      </c>
      <c r="X54" s="163">
        <v>3.8176000000000001</v>
      </c>
      <c r="Y54" s="163">
        <v>-1.4945999999999999</v>
      </c>
      <c r="Z54" s="163">
        <v>2.7576999999999998</v>
      </c>
      <c r="AA54" s="164"/>
      <c r="AB54" s="163">
        <v>-0.83440000000000003</v>
      </c>
      <c r="AC54" s="163">
        <v>-0.76600000000000001</v>
      </c>
      <c r="AD54" s="163">
        <v>-0.67200000000000004</v>
      </c>
      <c r="AE54" s="163">
        <v>-1.671</v>
      </c>
      <c r="AF54" s="163">
        <v>-15.54</v>
      </c>
      <c r="AG54" s="163">
        <v>-13.2</v>
      </c>
      <c r="AH54" s="163">
        <v>-1.625</v>
      </c>
      <c r="AI54" s="163">
        <v>0.44700000000000001</v>
      </c>
      <c r="AJ54" s="163">
        <v>-16.899999999999999</v>
      </c>
      <c r="AK54" s="163">
        <v>-14.46</v>
      </c>
      <c r="AL54" s="163">
        <v>-10</v>
      </c>
      <c r="AM54" s="163">
        <v>-7.43</v>
      </c>
      <c r="AN54" s="163">
        <v>-7.01</v>
      </c>
      <c r="AO54" s="163">
        <v>2.0653999999999999</v>
      </c>
      <c r="AP54" s="163">
        <v>4.1159999999999997</v>
      </c>
      <c r="AQ54" s="163">
        <v>14.0937</v>
      </c>
      <c r="AR54" s="163">
        <v>15.6248</v>
      </c>
      <c r="AS54" s="163">
        <v>-15.0869</v>
      </c>
      <c r="AT54" s="163">
        <v>-12.4582</v>
      </c>
      <c r="AU54" s="163">
        <v>-10.9922</v>
      </c>
      <c r="AV54" s="163">
        <v>5.6447000000000003</v>
      </c>
      <c r="AW54" s="163">
        <v>5.9611000000000001</v>
      </c>
      <c r="AX54" s="163">
        <v>-18.084499999999998</v>
      </c>
      <c r="AY54" s="163">
        <v>-15.2713</v>
      </c>
      <c r="AZ54" s="163">
        <v>0.40689999999999998</v>
      </c>
      <c r="BA54" s="163">
        <v>2.1903999999999999</v>
      </c>
      <c r="BB54" s="163">
        <v>48.5869</v>
      </c>
      <c r="BC54" s="163">
        <v>4.4984999999999999</v>
      </c>
      <c r="BD54" s="163">
        <v>-4</v>
      </c>
      <c r="BE54" s="163">
        <v>-4.0999999999999996</v>
      </c>
      <c r="BF54" s="163">
        <v>-20.933</v>
      </c>
      <c r="BG54" s="163">
        <v>-23.255500000000001</v>
      </c>
      <c r="BH54" s="163">
        <v>-1.4855</v>
      </c>
      <c r="BI54" s="164"/>
      <c r="BJ54" s="163">
        <v>5.9316000000000004</v>
      </c>
      <c r="BK54" s="163">
        <v>-0.33090000000000003</v>
      </c>
      <c r="BL54" s="163">
        <v>-0.76139999999999997</v>
      </c>
      <c r="BM54" s="163">
        <v>-0.82669999999999999</v>
      </c>
      <c r="BN54" s="163">
        <v>-74.129400000000004</v>
      </c>
      <c r="BO54" s="163">
        <v>15.1372</v>
      </c>
      <c r="BP54" s="163">
        <v>15.1982</v>
      </c>
      <c r="BQ54" s="163">
        <v>56.578299999999999</v>
      </c>
      <c r="BR54" s="163">
        <v>-149.80629999999999</v>
      </c>
      <c r="BS54" s="164"/>
      <c r="BT54" s="164"/>
      <c r="BU54" s="164"/>
      <c r="BV54" s="163">
        <v>4.9499000000000004</v>
      </c>
      <c r="BW54" s="163">
        <v>5.99</v>
      </c>
      <c r="BX54" s="163">
        <v>3.83</v>
      </c>
      <c r="BY54" s="163">
        <v>-17.059999999999999</v>
      </c>
      <c r="BZ54" s="163">
        <v>-3.03</v>
      </c>
      <c r="CA54" s="163">
        <v>-22.232700000000001</v>
      </c>
      <c r="CB54" s="163">
        <v>-22.7685</v>
      </c>
      <c r="CC54" s="163">
        <v>32.3324</v>
      </c>
      <c r="CD54" s="163">
        <v>31.4969</v>
      </c>
      <c r="CE54" s="163">
        <v>-4.6536</v>
      </c>
      <c r="CF54" s="163">
        <v>-5.5734000000000004</v>
      </c>
      <c r="CG54" s="163">
        <v>-5.0044000000000004</v>
      </c>
      <c r="CH54" s="163">
        <v>5.6332000000000004</v>
      </c>
      <c r="CI54" s="164"/>
      <c r="CJ54" s="164"/>
      <c r="CK54" s="164"/>
      <c r="CL54" s="163">
        <v>15.2</v>
      </c>
      <c r="CM54" s="163">
        <v>12.1</v>
      </c>
      <c r="CN54" s="163">
        <v>-0.52</v>
      </c>
      <c r="CO54" s="163">
        <v>27.863299999999999</v>
      </c>
      <c r="CP54" s="163">
        <v>27.918299999999999</v>
      </c>
      <c r="CQ54" s="163">
        <v>26.349</v>
      </c>
      <c r="CR54" s="163">
        <v>68.848699999999994</v>
      </c>
      <c r="CS54" s="163">
        <v>69.3369</v>
      </c>
      <c r="CT54" s="163">
        <v>-26.562100000000001</v>
      </c>
      <c r="CU54" s="163">
        <v>-43.743600000000001</v>
      </c>
      <c r="CV54" s="163">
        <v>-28.728300000000001</v>
      </c>
      <c r="CW54" s="163">
        <v>1.9413</v>
      </c>
      <c r="CX54" s="163">
        <v>12.84</v>
      </c>
      <c r="CY54" s="163">
        <v>9.5500000000000007</v>
      </c>
      <c r="CZ54" s="163">
        <v>10.473599999999999</v>
      </c>
      <c r="DA54" s="163">
        <v>10.549899999999999</v>
      </c>
      <c r="DB54" s="163">
        <v>-5.86</v>
      </c>
      <c r="DC54" s="164"/>
      <c r="DD54" s="164"/>
      <c r="DE54" s="164"/>
      <c r="DF54" s="163">
        <v>32.473100000000002</v>
      </c>
      <c r="DG54" s="163">
        <v>-13.3668</v>
      </c>
      <c r="DH54" s="163">
        <v>-2.7179000000000002</v>
      </c>
      <c r="DI54" s="163">
        <v>16.3</v>
      </c>
      <c r="DJ54" s="163">
        <v>17.100000000000001</v>
      </c>
      <c r="DK54" s="163">
        <v>-4.8792</v>
      </c>
      <c r="DL54" s="163">
        <v>-2.0571000000000002</v>
      </c>
      <c r="DM54" s="163">
        <v>2.3706999999999998</v>
      </c>
      <c r="DN54" s="163">
        <v>4.2733999999999996</v>
      </c>
      <c r="DO54" s="163">
        <v>-1.8</v>
      </c>
      <c r="DP54" s="163">
        <v>-0.62</v>
      </c>
      <c r="DQ54" s="163">
        <v>1.24</v>
      </c>
      <c r="DR54" s="163">
        <v>-32.391800000000003</v>
      </c>
      <c r="DS54" s="163">
        <v>-2.0499999999999998</v>
      </c>
      <c r="DT54" s="163">
        <v>-2.12</v>
      </c>
      <c r="DU54" s="163">
        <v>10.119999999999999</v>
      </c>
      <c r="DV54" s="163">
        <v>16.25</v>
      </c>
      <c r="DW54" s="163">
        <v>-29.618200000000002</v>
      </c>
      <c r="DX54" s="163">
        <v>-14.936400000000001</v>
      </c>
      <c r="DY54" s="163">
        <v>-40.612499999999997</v>
      </c>
      <c r="DZ54" s="163">
        <v>-40.7455</v>
      </c>
      <c r="EA54" s="163">
        <v>-10.6425</v>
      </c>
      <c r="EB54" s="163">
        <v>-23.121600000000001</v>
      </c>
      <c r="EC54" s="163">
        <v>-33.840699999999998</v>
      </c>
      <c r="ED54" s="163">
        <v>-34.122799999999998</v>
      </c>
      <c r="EE54" s="163">
        <v>-21.499400000000001</v>
      </c>
      <c r="EF54" s="163">
        <v>-24.435099999999998</v>
      </c>
      <c r="EG54" s="163">
        <v>-9.4809999999999999</v>
      </c>
      <c r="EH54" s="163">
        <v>-133.99959999999999</v>
      </c>
      <c r="EI54" s="163">
        <v>-34.120399999999997</v>
      </c>
      <c r="EJ54" s="164"/>
      <c r="EK54" s="163">
        <v>-3.9016999999999999</v>
      </c>
      <c r="EL54" s="163">
        <v>-3.5299</v>
      </c>
      <c r="EM54" s="163">
        <v>17.7148</v>
      </c>
      <c r="EN54" s="163">
        <v>-15.7423</v>
      </c>
      <c r="EO54" s="164"/>
      <c r="EP54" s="163">
        <v>2.0640000000000001</v>
      </c>
      <c r="EQ54" s="163">
        <v>-25.5886</v>
      </c>
      <c r="ER54" s="163">
        <v>-25.256</v>
      </c>
      <c r="ES54" s="163">
        <v>10.494899999999999</v>
      </c>
      <c r="ET54" s="163">
        <v>-9.06</v>
      </c>
      <c r="EU54" s="163">
        <v>-7.63</v>
      </c>
      <c r="EV54" s="163">
        <v>3.4</v>
      </c>
      <c r="EW54" s="163">
        <v>2.0728</v>
      </c>
      <c r="EX54" s="163">
        <v>-17.389099999999999</v>
      </c>
      <c r="EY54" s="163">
        <v>-10.7514</v>
      </c>
      <c r="EZ54" s="163">
        <v>-10.959300000000001</v>
      </c>
      <c r="FA54" s="163">
        <v>9.9369999999999994</v>
      </c>
      <c r="FB54" s="163">
        <v>11.9071</v>
      </c>
      <c r="FC54" s="163">
        <v>-26.367999999999999</v>
      </c>
      <c r="FD54" s="163">
        <v>5.0031999999999996</v>
      </c>
      <c r="FE54" s="164"/>
      <c r="FF54" s="163">
        <v>4.6974999999999998</v>
      </c>
      <c r="FG54" s="164"/>
      <c r="FH54" s="164"/>
      <c r="FI54" s="164"/>
      <c r="FJ54" s="163">
        <v>9.5449999999999999</v>
      </c>
      <c r="FK54" s="163">
        <v>9.0426000000000002</v>
      </c>
      <c r="FL54" s="163">
        <v>-25.620799999999999</v>
      </c>
      <c r="FM54" s="163">
        <v>23.628299999999999</v>
      </c>
      <c r="FN54" s="163">
        <v>22.939800000000002</v>
      </c>
      <c r="FO54" s="163">
        <v>-13.4618</v>
      </c>
      <c r="FP54" s="163">
        <v>0</v>
      </c>
      <c r="FQ54" s="163">
        <v>21.6129</v>
      </c>
      <c r="FR54" s="163">
        <v>-17.82</v>
      </c>
      <c r="FS54" s="163">
        <v>-0.90410000000000001</v>
      </c>
      <c r="FT54" s="163">
        <v>0.20069999999999999</v>
      </c>
      <c r="FU54" s="163">
        <v>0.34</v>
      </c>
      <c r="FV54" s="163">
        <v>2.78</v>
      </c>
      <c r="FW54" s="163">
        <v>-21.284300000000002</v>
      </c>
      <c r="FX54" s="164"/>
      <c r="FY54" s="163">
        <v>1.2270000000000001</v>
      </c>
      <c r="FZ54" s="163">
        <v>0.58699999999999997</v>
      </c>
      <c r="GA54" s="164"/>
      <c r="GB54" s="163">
        <v>-4.53</v>
      </c>
      <c r="GC54" s="163">
        <v>-3.1602999999999999</v>
      </c>
      <c r="GD54" s="163">
        <v>5.7337999999999996</v>
      </c>
      <c r="GE54" s="163">
        <v>-4.59</v>
      </c>
      <c r="GF54" s="163">
        <v>30.6358</v>
      </c>
      <c r="GG54" s="164"/>
      <c r="GH54" s="163">
        <v>22.1691</v>
      </c>
      <c r="GI54" s="163">
        <v>-5.2243000000000004</v>
      </c>
      <c r="GJ54" s="163">
        <v>-5.4894999999999996</v>
      </c>
      <c r="GK54" s="163">
        <v>2.5617000000000001</v>
      </c>
      <c r="GL54" s="164"/>
      <c r="GM54" s="164"/>
      <c r="GN54" s="163">
        <v>-13.2469</v>
      </c>
      <c r="GO54" s="163">
        <v>-2.9563999999999999</v>
      </c>
      <c r="GP54" s="163">
        <v>1.7867999999999999</v>
      </c>
      <c r="GQ54" s="163">
        <v>-22.264900000000001</v>
      </c>
      <c r="GR54" s="163">
        <v>7.9691999999999998</v>
      </c>
      <c r="GS54" s="163">
        <v>7.4451999999999998</v>
      </c>
      <c r="GT54" s="163">
        <v>123.1647</v>
      </c>
      <c r="GU54" s="163">
        <v>-9.1702999999999992</v>
      </c>
      <c r="GV54" s="163">
        <v>-8.5129999999999999</v>
      </c>
      <c r="GW54" s="163">
        <v>-4.5551000000000004</v>
      </c>
      <c r="GX54" s="163">
        <v>2.4376000000000002</v>
      </c>
      <c r="GY54" s="163">
        <v>5.4942000000000002</v>
      </c>
      <c r="GZ54" s="163">
        <v>5.5382999999999996</v>
      </c>
      <c r="HA54" s="163">
        <v>2</v>
      </c>
      <c r="HB54" s="163">
        <v>6.0065</v>
      </c>
      <c r="HC54" s="163">
        <v>7.5532000000000004</v>
      </c>
      <c r="HD54" s="163">
        <v>10.06</v>
      </c>
      <c r="HE54" s="163">
        <v>-10.661</v>
      </c>
      <c r="HF54" s="163">
        <v>8.0505999999999993</v>
      </c>
      <c r="HG54" s="163">
        <v>45.803800000000003</v>
      </c>
      <c r="HH54" s="163">
        <v>95.170699999999997</v>
      </c>
      <c r="HI54" s="163">
        <v>38.522399999999998</v>
      </c>
      <c r="HJ54" s="163">
        <v>38.943300000000001</v>
      </c>
      <c r="HK54" s="163">
        <v>-8.0324000000000009</v>
      </c>
      <c r="HL54" s="164"/>
      <c r="HM54" s="163">
        <v>0</v>
      </c>
      <c r="HN54" s="163">
        <v>0</v>
      </c>
      <c r="HO54" s="164"/>
      <c r="HP54" s="164"/>
      <c r="HQ54" s="163">
        <v>-5.6840999999999999</v>
      </c>
      <c r="HR54" s="163">
        <v>-5.2226999999999997</v>
      </c>
      <c r="HS54" s="163">
        <v>4.3417000000000003</v>
      </c>
      <c r="HT54" s="163">
        <v>3.9209000000000001</v>
      </c>
      <c r="HU54" s="163">
        <v>20.79</v>
      </c>
      <c r="HV54" s="163">
        <v>20.72</v>
      </c>
      <c r="HW54" s="163">
        <v>-27.5</v>
      </c>
      <c r="HX54" s="163">
        <v>-27.3</v>
      </c>
      <c r="HY54" s="163">
        <v>0.66930000000000001</v>
      </c>
      <c r="HZ54" s="163">
        <v>-11.92</v>
      </c>
      <c r="IA54" s="163">
        <v>74.152100000000004</v>
      </c>
      <c r="IB54" s="163">
        <v>28.752600000000001</v>
      </c>
      <c r="IC54" s="163">
        <v>28.668099999999999</v>
      </c>
      <c r="ID54" s="163">
        <v>-20.399999999999999</v>
      </c>
      <c r="IE54" s="163">
        <v>-38.4</v>
      </c>
      <c r="IF54" s="163">
        <v>-10.5</v>
      </c>
      <c r="IG54" s="163">
        <v>-11.1</v>
      </c>
      <c r="IH54" s="163">
        <v>-17.559000000000001</v>
      </c>
      <c r="II54" s="163">
        <v>-17.475300000000001</v>
      </c>
      <c r="IJ54" s="163">
        <v>-125.0565</v>
      </c>
      <c r="IK54" s="163">
        <v>33.2637</v>
      </c>
      <c r="IL54" s="163">
        <v>-266.80119999999999</v>
      </c>
      <c r="IM54" s="163">
        <v>-22.1859</v>
      </c>
      <c r="IN54" s="163">
        <v>-30.0809</v>
      </c>
      <c r="IO54" s="163">
        <v>112.97410000000001</v>
      </c>
      <c r="IP54" s="163">
        <v>53.249000000000002</v>
      </c>
      <c r="IQ54" s="163">
        <v>132.0377</v>
      </c>
      <c r="IR54" s="163">
        <v>113.2885</v>
      </c>
      <c r="IS54" s="163">
        <v>48.616900000000001</v>
      </c>
      <c r="IT54" s="163">
        <v>24.656400000000001</v>
      </c>
      <c r="IU54" s="163">
        <v>23.511700000000001</v>
      </c>
      <c r="IV54" s="163">
        <v>-20.692299999999999</v>
      </c>
      <c r="IW54" s="163">
        <v>205.1671</v>
      </c>
      <c r="IX54" s="163">
        <v>-212.47810000000001</v>
      </c>
      <c r="IY54" s="163">
        <v>-12.1753</v>
      </c>
      <c r="IZ54" s="163">
        <v>16.844899999999999</v>
      </c>
      <c r="JA54" s="163">
        <v>-0.5847</v>
      </c>
      <c r="JB54" s="164"/>
      <c r="JC54" s="163">
        <v>-8.9600000000000009</v>
      </c>
      <c r="JD54" s="163">
        <v>-1.59</v>
      </c>
      <c r="JE54" s="163">
        <v>-1.593</v>
      </c>
      <c r="JF54" s="163">
        <v>5.12</v>
      </c>
      <c r="JG54" s="163">
        <v>-4.4000000000000004</v>
      </c>
      <c r="JH54" s="163">
        <v>-2.8197000000000001</v>
      </c>
      <c r="JI54" s="163">
        <v>-2.3117000000000001</v>
      </c>
      <c r="JJ54" s="163">
        <v>7.2374000000000001</v>
      </c>
      <c r="JK54" s="163">
        <v>-2.8121999999999998</v>
      </c>
      <c r="JL54" s="163">
        <v>-6.6</v>
      </c>
      <c r="JM54" s="163">
        <v>-0.873</v>
      </c>
      <c r="JN54" s="163">
        <v>-0.13700000000000001</v>
      </c>
      <c r="JO54" s="163">
        <v>2.4018999999999999</v>
      </c>
      <c r="JP54" s="163">
        <v>2.7368999999999999</v>
      </c>
      <c r="JQ54" s="163">
        <v>7.4341999999999997</v>
      </c>
      <c r="JR54" s="164"/>
      <c r="JS54" s="163">
        <v>5.8672000000000004</v>
      </c>
      <c r="JT54" s="164"/>
      <c r="JU54" s="163">
        <v>22.6</v>
      </c>
      <c r="JV54" s="163">
        <v>2.4192</v>
      </c>
      <c r="JW54" s="163">
        <v>0.21</v>
      </c>
      <c r="JX54" s="164"/>
      <c r="JY54" s="163">
        <v>-8.2878000000000007</v>
      </c>
      <c r="JZ54" s="163">
        <v>-3.0935999999999999</v>
      </c>
      <c r="KA54" s="163">
        <v>-25.206099999999999</v>
      </c>
      <c r="KB54" s="163">
        <v>-8.4324999999999992</v>
      </c>
      <c r="KC54" s="163">
        <v>-3.9354</v>
      </c>
      <c r="KD54" s="163">
        <v>-23.8523</v>
      </c>
      <c r="KE54" s="163">
        <v>-3.0015999999999998</v>
      </c>
      <c r="KF54" s="163">
        <v>-25.6</v>
      </c>
      <c r="KG54" s="163">
        <v>7.7</v>
      </c>
      <c r="KH54" s="163">
        <v>39.450200000000002</v>
      </c>
      <c r="KI54" s="163">
        <v>-100.0937</v>
      </c>
    </row>
    <row r="55" spans="1:295" ht="18" customHeight="1" x14ac:dyDescent="0.3">
      <c r="A55" s="160" t="s">
        <v>48</v>
      </c>
      <c r="B55" s="160" t="s">
        <v>837</v>
      </c>
      <c r="C55" s="164">
        <v>0</v>
      </c>
      <c r="D55" s="163">
        <v>2.8148</v>
      </c>
      <c r="E55" s="163">
        <v>-7.6398999999999999</v>
      </c>
      <c r="F55" s="163">
        <v>2.5045000000000002</v>
      </c>
      <c r="G55" s="163">
        <v>4.6580000000000004</v>
      </c>
      <c r="H55" s="164"/>
      <c r="I55" s="163">
        <v>8.0496999999999996</v>
      </c>
      <c r="J55" s="164"/>
      <c r="K55" s="163">
        <v>6.6544999999999996</v>
      </c>
      <c r="L55" s="163">
        <v>1.9959</v>
      </c>
      <c r="M55" s="163">
        <v>3.4895999999999998</v>
      </c>
      <c r="N55" s="163">
        <v>-2.2200000000000002</v>
      </c>
      <c r="O55" s="163">
        <v>-19.8</v>
      </c>
      <c r="P55" s="163">
        <v>-4.4000000000000004</v>
      </c>
      <c r="Q55" s="164"/>
      <c r="R55" s="163">
        <v>-11</v>
      </c>
      <c r="S55" s="163">
        <v>2.4767000000000001</v>
      </c>
      <c r="T55" s="163">
        <v>-2.3553999999999999</v>
      </c>
      <c r="U55" s="163">
        <v>2.1417000000000002</v>
      </c>
      <c r="V55" s="163">
        <v>2.0587</v>
      </c>
      <c r="W55" s="163">
        <v>3.9176000000000002</v>
      </c>
      <c r="X55" s="163">
        <v>3.1423999999999999</v>
      </c>
      <c r="Y55" s="163">
        <v>-1.5577000000000001</v>
      </c>
      <c r="Z55" s="163">
        <v>2.8290999999999999</v>
      </c>
      <c r="AA55" s="164"/>
      <c r="AB55" s="163">
        <v>-0.75760000000000005</v>
      </c>
      <c r="AC55" s="163">
        <v>-0.71599999999999997</v>
      </c>
      <c r="AD55" s="163">
        <v>-0.69799999999999995</v>
      </c>
      <c r="AE55" s="163">
        <v>-1.9570000000000001</v>
      </c>
      <c r="AF55" s="163">
        <v>-19.98</v>
      </c>
      <c r="AG55" s="163">
        <v>-15.4</v>
      </c>
      <c r="AH55" s="163">
        <v>-1.64</v>
      </c>
      <c r="AI55" s="163">
        <v>0.435</v>
      </c>
      <c r="AJ55" s="163">
        <v>-16.100000000000001</v>
      </c>
      <c r="AK55" s="163">
        <v>-14.46</v>
      </c>
      <c r="AL55" s="163">
        <v>-10</v>
      </c>
      <c r="AM55" s="163">
        <v>-8.6999999999999993</v>
      </c>
      <c r="AN55" s="163">
        <v>-8.69</v>
      </c>
      <c r="AO55" s="163">
        <v>1.859</v>
      </c>
      <c r="AP55" s="163">
        <v>4.0128000000000004</v>
      </c>
      <c r="AQ55" s="163">
        <v>15.0144</v>
      </c>
      <c r="AR55" s="163">
        <v>16.313700000000001</v>
      </c>
      <c r="AS55" s="163">
        <v>-17.126000000000001</v>
      </c>
      <c r="AT55" s="163">
        <v>-12.4582</v>
      </c>
      <c r="AU55" s="163">
        <v>-11.280099999999999</v>
      </c>
      <c r="AV55" s="163">
        <v>2.5609000000000002</v>
      </c>
      <c r="AW55" s="163">
        <v>2.7890999999999999</v>
      </c>
      <c r="AX55" s="163">
        <v>-16.075099999999999</v>
      </c>
      <c r="AY55" s="163">
        <v>-13.395899999999999</v>
      </c>
      <c r="AZ55" s="163">
        <v>0</v>
      </c>
      <c r="BA55" s="163">
        <v>0.26989999999999997</v>
      </c>
      <c r="BB55" s="163">
        <v>52.482799999999997</v>
      </c>
      <c r="BC55" s="163">
        <v>5.7191999999999998</v>
      </c>
      <c r="BD55" s="163">
        <v>-5</v>
      </c>
      <c r="BE55" s="163">
        <v>-5.0999999999999996</v>
      </c>
      <c r="BF55" s="163">
        <v>-24.173400000000001</v>
      </c>
      <c r="BG55" s="163">
        <v>-23.977</v>
      </c>
      <c r="BH55" s="163">
        <v>-1.0771999999999999</v>
      </c>
      <c r="BI55" s="164"/>
      <c r="BJ55" s="163">
        <v>4.9436</v>
      </c>
      <c r="BK55" s="163">
        <v>-0.4148</v>
      </c>
      <c r="BL55" s="163">
        <v>0</v>
      </c>
      <c r="BM55" s="163">
        <v>-0.48149999999999998</v>
      </c>
      <c r="BN55" s="163">
        <v>-79.378600000000006</v>
      </c>
      <c r="BO55" s="163">
        <v>14.099500000000001</v>
      </c>
      <c r="BP55" s="163">
        <v>14.007999999999999</v>
      </c>
      <c r="BQ55" s="163">
        <v>60.646599999999999</v>
      </c>
      <c r="BR55" s="163">
        <v>-158.29310000000001</v>
      </c>
      <c r="BS55" s="164"/>
      <c r="BT55" s="164"/>
      <c r="BU55" s="164"/>
      <c r="BV55" s="164"/>
      <c r="BW55" s="163">
        <v>5.94</v>
      </c>
      <c r="BX55" s="163">
        <v>3.57</v>
      </c>
      <c r="BY55" s="163">
        <v>-17.59</v>
      </c>
      <c r="BZ55" s="163">
        <v>-3.07</v>
      </c>
      <c r="CA55" s="163">
        <v>-19.955400000000001</v>
      </c>
      <c r="CB55" s="163">
        <v>-19.8215</v>
      </c>
      <c r="CC55" s="163">
        <v>29.933399999999999</v>
      </c>
      <c r="CD55" s="163">
        <v>29.191299999999998</v>
      </c>
      <c r="CE55" s="163">
        <v>-4.1589999999999998</v>
      </c>
      <c r="CF55" s="163">
        <v>-4.1466000000000003</v>
      </c>
      <c r="CG55" s="163">
        <v>-4.3250000000000002</v>
      </c>
      <c r="CH55" s="163">
        <v>3.8843999999999999</v>
      </c>
      <c r="CI55" s="164"/>
      <c r="CJ55" s="164"/>
      <c r="CK55" s="164"/>
      <c r="CL55" s="163">
        <v>14.9</v>
      </c>
      <c r="CM55" s="163">
        <v>11.6</v>
      </c>
      <c r="CN55" s="163">
        <v>-0.56000000000000005</v>
      </c>
      <c r="CO55" s="163">
        <v>27.817499999999999</v>
      </c>
      <c r="CP55" s="163">
        <v>27.441800000000001</v>
      </c>
      <c r="CQ55" s="163">
        <v>25.547000000000001</v>
      </c>
      <c r="CR55" s="163">
        <v>71.123599999999996</v>
      </c>
      <c r="CS55" s="163">
        <v>71.805700000000002</v>
      </c>
      <c r="CT55" s="163">
        <v>-27.122699999999998</v>
      </c>
      <c r="CU55" s="163">
        <v>-44.009</v>
      </c>
      <c r="CV55" s="163">
        <v>-29.8522</v>
      </c>
      <c r="CW55" s="163">
        <v>1.6642999999999999</v>
      </c>
      <c r="CX55" s="163">
        <v>13.46</v>
      </c>
      <c r="CY55" s="163">
        <v>10.01</v>
      </c>
      <c r="CZ55" s="163">
        <v>9.6923999999999992</v>
      </c>
      <c r="DA55" s="163">
        <v>9.7687000000000008</v>
      </c>
      <c r="DB55" s="163">
        <v>-5.2</v>
      </c>
      <c r="DC55" s="164"/>
      <c r="DD55" s="164"/>
      <c r="DE55" s="164"/>
      <c r="DF55" s="163">
        <v>38.708399999999997</v>
      </c>
      <c r="DG55" s="163">
        <v>-12.7697</v>
      </c>
      <c r="DH55" s="163">
        <v>-2.3639999999999999</v>
      </c>
      <c r="DI55" s="163">
        <v>18.600000000000001</v>
      </c>
      <c r="DJ55" s="164"/>
      <c r="DK55" s="163">
        <v>-4.9059999999999997</v>
      </c>
      <c r="DL55" s="163">
        <v>-2.9921000000000002</v>
      </c>
      <c r="DM55" s="163">
        <v>0.79349999999999998</v>
      </c>
      <c r="DN55" s="163">
        <v>2.9744999999999999</v>
      </c>
      <c r="DO55" s="163">
        <v>-2.78</v>
      </c>
      <c r="DP55" s="163">
        <v>-0.33</v>
      </c>
      <c r="DQ55" s="163">
        <v>0.54249999999999998</v>
      </c>
      <c r="DR55" s="163">
        <v>-37.682099999999998</v>
      </c>
      <c r="DS55" s="163">
        <v>-2.62</v>
      </c>
      <c r="DT55" s="163">
        <v>-2.69</v>
      </c>
      <c r="DU55" s="163">
        <v>9.65</v>
      </c>
      <c r="DV55" s="163">
        <v>14.31</v>
      </c>
      <c r="DW55" s="163">
        <v>-34.200000000000003</v>
      </c>
      <c r="DX55" s="163">
        <v>-17.345500000000001</v>
      </c>
      <c r="DY55" s="163">
        <v>-39.940399999999997</v>
      </c>
      <c r="DZ55" s="163">
        <v>-39.509099999999997</v>
      </c>
      <c r="EA55" s="163">
        <v>-17.114100000000001</v>
      </c>
      <c r="EB55" s="163">
        <v>-29.8033</v>
      </c>
      <c r="EC55" s="163">
        <v>-39.7226</v>
      </c>
      <c r="ED55" s="163">
        <v>-38.856099999999998</v>
      </c>
      <c r="EE55" s="163">
        <v>-21.978300000000001</v>
      </c>
      <c r="EF55" s="163">
        <v>-25.418299999999999</v>
      </c>
      <c r="EG55" s="163">
        <v>-9.0329999999999995</v>
      </c>
      <c r="EH55" s="163">
        <v>-139.74889999999999</v>
      </c>
      <c r="EI55" s="163">
        <v>-36.203099999999999</v>
      </c>
      <c r="EJ55" s="164"/>
      <c r="EK55" s="163">
        <v>-4.1256000000000004</v>
      </c>
      <c r="EL55" s="163">
        <v>-3.7677999999999998</v>
      </c>
      <c r="EM55" s="163">
        <v>18.979099999999999</v>
      </c>
      <c r="EN55" s="163">
        <v>-17.8569</v>
      </c>
      <c r="EO55" s="164"/>
      <c r="EP55" s="163">
        <v>18.448</v>
      </c>
      <c r="EQ55" s="163">
        <v>-25.350999999999999</v>
      </c>
      <c r="ER55" s="163">
        <v>-25.629100000000001</v>
      </c>
      <c r="ES55" s="163">
        <v>10.973000000000001</v>
      </c>
      <c r="ET55" s="163">
        <v>-15.82</v>
      </c>
      <c r="EU55" s="163">
        <v>-6.67</v>
      </c>
      <c r="EV55" s="163">
        <v>-3.1</v>
      </c>
      <c r="EW55" s="163">
        <v>1.8865000000000001</v>
      </c>
      <c r="EX55" s="163">
        <v>-18.777999999999999</v>
      </c>
      <c r="EY55" s="163">
        <v>-10.534800000000001</v>
      </c>
      <c r="EZ55" s="163">
        <v>-10.7959</v>
      </c>
      <c r="FA55" s="163">
        <v>10.548999999999999</v>
      </c>
      <c r="FB55" s="163">
        <v>15.602</v>
      </c>
      <c r="FC55" s="163">
        <v>-32.1036</v>
      </c>
      <c r="FD55" s="163">
        <v>4.798</v>
      </c>
      <c r="FE55" s="164"/>
      <c r="FF55" s="163">
        <v>4.6224999999999996</v>
      </c>
      <c r="FG55" s="164"/>
      <c r="FH55" s="164"/>
      <c r="FI55" s="164"/>
      <c r="FJ55" s="163">
        <v>6.5308000000000002</v>
      </c>
      <c r="FK55" s="163">
        <v>6.0284000000000004</v>
      </c>
      <c r="FL55" s="163">
        <v>-16.243300000000001</v>
      </c>
      <c r="FM55" s="163">
        <v>22.304099999999998</v>
      </c>
      <c r="FN55" s="163">
        <v>22.312799999999999</v>
      </c>
      <c r="FO55" s="163">
        <v>-7.8566000000000003</v>
      </c>
      <c r="FP55" s="164"/>
      <c r="FQ55" s="163">
        <v>22.628499999999999</v>
      </c>
      <c r="FR55" s="163">
        <v>-16.46</v>
      </c>
      <c r="FS55" s="163">
        <v>-9.2899999999999996E-2</v>
      </c>
      <c r="FT55" s="163">
        <v>0.14760000000000001</v>
      </c>
      <c r="FU55" s="163">
        <v>-0.1</v>
      </c>
      <c r="FV55" s="163">
        <v>2.33</v>
      </c>
      <c r="FW55" s="163">
        <v>-22.688300000000002</v>
      </c>
      <c r="FX55" s="164"/>
      <c r="FY55" s="163">
        <v>1.3120000000000001</v>
      </c>
      <c r="FZ55" s="163">
        <v>0.61899999999999999</v>
      </c>
      <c r="GA55" s="164"/>
      <c r="GB55" s="163">
        <v>-5.0999999999999996</v>
      </c>
      <c r="GC55" s="163">
        <v>-10.180099999999999</v>
      </c>
      <c r="GD55" s="163">
        <v>0.23960000000000001</v>
      </c>
      <c r="GE55" s="163">
        <v>-4.22</v>
      </c>
      <c r="GF55" s="163">
        <v>29.513100000000001</v>
      </c>
      <c r="GG55" s="164"/>
      <c r="GH55" s="163">
        <v>22.430900000000001</v>
      </c>
      <c r="GI55" s="163">
        <v>-5.3963000000000001</v>
      </c>
      <c r="GJ55" s="163">
        <v>-5.8754</v>
      </c>
      <c r="GK55" s="163">
        <v>2.3797000000000001</v>
      </c>
      <c r="GL55" s="164"/>
      <c r="GM55" s="164"/>
      <c r="GN55" s="163">
        <v>-12.168799999999999</v>
      </c>
      <c r="GO55" s="163">
        <v>0.61609999999999998</v>
      </c>
      <c r="GP55" s="163">
        <v>2.1998000000000002</v>
      </c>
      <c r="GQ55" s="163">
        <v>-23.581399999999999</v>
      </c>
      <c r="GR55" s="163">
        <v>8.1409000000000002</v>
      </c>
      <c r="GS55" s="163">
        <v>7.6083999999999996</v>
      </c>
      <c r="GT55" s="163">
        <v>121.5206</v>
      </c>
      <c r="GU55" s="163">
        <v>-9.1079000000000008</v>
      </c>
      <c r="GV55" s="163">
        <v>-8.7744</v>
      </c>
      <c r="GW55" s="163">
        <v>-4.9279999999999999</v>
      </c>
      <c r="GX55" s="163">
        <v>1.9867999999999999</v>
      </c>
      <c r="GY55" s="163">
        <v>5.2451999999999996</v>
      </c>
      <c r="GZ55" s="163">
        <v>5.3326000000000002</v>
      </c>
      <c r="HA55" s="163">
        <v>1</v>
      </c>
      <c r="HB55" s="163">
        <v>6.3449</v>
      </c>
      <c r="HC55" s="163">
        <v>7.2417999999999996</v>
      </c>
      <c r="HD55" s="163">
        <v>11.31</v>
      </c>
      <c r="HE55" s="163">
        <v>-10.0961</v>
      </c>
      <c r="HF55" s="163">
        <v>11.5878</v>
      </c>
      <c r="HG55" s="163">
        <v>41.784999999999997</v>
      </c>
      <c r="HH55" s="163">
        <v>92.706299999999999</v>
      </c>
      <c r="HI55" s="163">
        <v>38.244399999999999</v>
      </c>
      <c r="HJ55" s="163">
        <v>38.427999999999997</v>
      </c>
      <c r="HK55" s="163">
        <v>-8.0902999999999992</v>
      </c>
      <c r="HL55" s="164"/>
      <c r="HM55" s="163">
        <v>0</v>
      </c>
      <c r="HN55" s="163">
        <v>-9.8024000000000004</v>
      </c>
      <c r="HO55" s="163">
        <v>39.438200000000002</v>
      </c>
      <c r="HP55" s="163">
        <v>39.461500000000001</v>
      </c>
      <c r="HQ55" s="163">
        <v>-5.2721</v>
      </c>
      <c r="HR55" s="163">
        <v>-4.7282999999999999</v>
      </c>
      <c r="HS55" s="163">
        <v>5.2377000000000002</v>
      </c>
      <c r="HT55" s="163">
        <v>4.6967999999999996</v>
      </c>
      <c r="HU55" s="163">
        <v>21.48</v>
      </c>
      <c r="HV55" s="163">
        <v>21.38</v>
      </c>
      <c r="HW55" s="163">
        <v>-28.5</v>
      </c>
      <c r="HX55" s="163">
        <v>-28.5</v>
      </c>
      <c r="HY55" s="163">
        <v>0.58140000000000003</v>
      </c>
      <c r="HZ55" s="163">
        <v>-12</v>
      </c>
      <c r="IA55" s="163">
        <v>76.495199999999997</v>
      </c>
      <c r="IB55" s="163">
        <v>28.460899999999999</v>
      </c>
      <c r="IC55" s="163">
        <v>28.34</v>
      </c>
      <c r="ID55" s="163">
        <v>-20.8</v>
      </c>
      <c r="IE55" s="163">
        <v>-39.200000000000003</v>
      </c>
      <c r="IF55" s="163">
        <v>-10</v>
      </c>
      <c r="IG55" s="163">
        <v>-10.6</v>
      </c>
      <c r="IH55" s="164"/>
      <c r="II55" s="164"/>
      <c r="IJ55" s="163">
        <v>-124.97069999999999</v>
      </c>
      <c r="IK55" s="163">
        <v>33.420200000000001</v>
      </c>
      <c r="IL55" s="163">
        <v>-267.94929999999999</v>
      </c>
      <c r="IM55" s="163">
        <v>-21.874500000000001</v>
      </c>
      <c r="IN55" s="163">
        <v>-31.258500000000002</v>
      </c>
      <c r="IO55" s="163">
        <v>109.47790000000001</v>
      </c>
      <c r="IP55" s="163">
        <v>55.454599999999999</v>
      </c>
      <c r="IQ55" s="163">
        <v>132.7285</v>
      </c>
      <c r="IR55" s="163">
        <v>112.0102</v>
      </c>
      <c r="IS55" s="163">
        <v>46.079599999999999</v>
      </c>
      <c r="IT55" s="163">
        <v>27.284700000000001</v>
      </c>
      <c r="IU55" s="163">
        <v>25.118400000000001</v>
      </c>
      <c r="IV55" s="163">
        <v>-23.968800000000002</v>
      </c>
      <c r="IW55" s="163">
        <v>202.44829999999999</v>
      </c>
      <c r="IX55" s="163">
        <v>-212.12540000000001</v>
      </c>
      <c r="IY55" s="163">
        <v>-12.6332</v>
      </c>
      <c r="IZ55" s="163">
        <v>21.132899999999999</v>
      </c>
      <c r="JA55" s="163">
        <v>-0.5383</v>
      </c>
      <c r="JB55" s="164"/>
      <c r="JC55" s="163">
        <v>-9.0399999999999991</v>
      </c>
      <c r="JD55" s="163">
        <v>-1.4850000000000001</v>
      </c>
      <c r="JE55" s="163">
        <v>-1.4950000000000001</v>
      </c>
      <c r="JF55" s="163">
        <v>4.6399999999999997</v>
      </c>
      <c r="JG55" s="163">
        <v>-3.84</v>
      </c>
      <c r="JH55" s="163">
        <v>-2.9030999999999998</v>
      </c>
      <c r="JI55" s="163">
        <v>-2.2538</v>
      </c>
      <c r="JJ55" s="163">
        <v>7.7957999999999998</v>
      </c>
      <c r="JK55" s="163">
        <v>-3.2517</v>
      </c>
      <c r="JL55" s="163">
        <v>-6.8</v>
      </c>
      <c r="JM55" s="163">
        <v>-0.16300000000000001</v>
      </c>
      <c r="JN55" s="163">
        <v>-0.155</v>
      </c>
      <c r="JO55" s="163">
        <v>2.3957999999999999</v>
      </c>
      <c r="JP55" s="163">
        <v>3.0093999999999999</v>
      </c>
      <c r="JQ55" s="163">
        <v>5.8712</v>
      </c>
      <c r="JR55" s="164"/>
      <c r="JS55" s="163">
        <v>5.8270999999999997</v>
      </c>
      <c r="JT55" s="164"/>
      <c r="JU55" s="163">
        <v>23.5</v>
      </c>
      <c r="JV55" s="163">
        <v>1.9340999999999999</v>
      </c>
      <c r="JW55" s="163">
        <v>7.0000000000000007E-2</v>
      </c>
      <c r="JX55" s="164"/>
      <c r="JY55" s="163">
        <v>-7.9706000000000001</v>
      </c>
      <c r="JZ55" s="163">
        <v>-3.3742999999999999</v>
      </c>
      <c r="KA55" s="163">
        <v>-24.994399999999999</v>
      </c>
      <c r="KB55" s="163">
        <v>-8.0822000000000003</v>
      </c>
      <c r="KC55" s="163">
        <v>-4.2381000000000002</v>
      </c>
      <c r="KD55" s="163">
        <v>-23.819900000000001</v>
      </c>
      <c r="KE55" s="163">
        <v>-3.3666</v>
      </c>
      <c r="KF55" s="163">
        <v>-26</v>
      </c>
      <c r="KG55" s="163">
        <v>8.6999999999999993</v>
      </c>
      <c r="KH55" s="163">
        <v>39.189100000000003</v>
      </c>
      <c r="KI55" s="163">
        <v>-104.3931</v>
      </c>
    </row>
    <row r="56" spans="1:295" ht="18" customHeight="1" x14ac:dyDescent="0.3">
      <c r="A56" s="160" t="s">
        <v>838</v>
      </c>
      <c r="B56" s="160" t="s">
        <v>49</v>
      </c>
      <c r="C56" s="166">
        <v>0</v>
      </c>
      <c r="D56" s="165">
        <v>2.1978</v>
      </c>
      <c r="E56" s="165">
        <v>-7.0595999999999997</v>
      </c>
      <c r="F56" s="165">
        <v>2.3489</v>
      </c>
      <c r="G56" s="165">
        <v>4.7896999999999998</v>
      </c>
      <c r="H56" s="166"/>
      <c r="I56" s="165">
        <v>7.5646000000000004</v>
      </c>
      <c r="J56" s="166"/>
      <c r="K56" s="165">
        <v>6.0632999999999999</v>
      </c>
      <c r="L56" s="165">
        <v>1.613</v>
      </c>
      <c r="M56" s="165">
        <v>3.1911999999999998</v>
      </c>
      <c r="N56" s="166"/>
      <c r="O56" s="165">
        <v>-19.8</v>
      </c>
      <c r="P56" s="165">
        <v>-4.4000000000000004</v>
      </c>
      <c r="Q56" s="166"/>
      <c r="R56" s="165">
        <v>-11</v>
      </c>
      <c r="S56" s="165">
        <v>2.6006999999999998</v>
      </c>
      <c r="T56" s="165">
        <v>-2.1246999999999998</v>
      </c>
      <c r="U56" s="165">
        <v>2.2644000000000002</v>
      </c>
      <c r="V56" s="165">
        <v>2.1312000000000002</v>
      </c>
      <c r="W56" s="165">
        <v>4.2497999999999996</v>
      </c>
      <c r="X56" s="165">
        <v>3.9138000000000002</v>
      </c>
      <c r="Y56" s="165">
        <v>-1.5584</v>
      </c>
      <c r="Z56" s="165">
        <v>2.7387000000000001</v>
      </c>
      <c r="AA56" s="166"/>
      <c r="AB56" s="165">
        <v>-0.75339999999999996</v>
      </c>
      <c r="AC56" s="165">
        <v>-0.85199999999999998</v>
      </c>
      <c r="AD56" s="165">
        <v>-0.84099999999999997</v>
      </c>
      <c r="AE56" s="165">
        <v>-2.3199999999999998</v>
      </c>
      <c r="AF56" s="165">
        <v>-19.98</v>
      </c>
      <c r="AG56" s="165">
        <v>-15.4</v>
      </c>
      <c r="AH56" s="165">
        <v>-1.671</v>
      </c>
      <c r="AI56" s="165">
        <v>0.42199999999999999</v>
      </c>
      <c r="AJ56" s="165">
        <v>-17.489999999999998</v>
      </c>
      <c r="AK56" s="165">
        <v>-14.46</v>
      </c>
      <c r="AL56" s="166"/>
      <c r="AM56" s="165">
        <v>-8.07</v>
      </c>
      <c r="AN56" s="165">
        <v>-7.83</v>
      </c>
      <c r="AO56" s="165">
        <v>1.6800999999999999</v>
      </c>
      <c r="AP56" s="165">
        <v>3.8946000000000001</v>
      </c>
      <c r="AQ56" s="165">
        <v>14.873799999999999</v>
      </c>
      <c r="AR56" s="165">
        <v>16.840399999999999</v>
      </c>
      <c r="AS56" s="165">
        <v>-17.001300000000001</v>
      </c>
      <c r="AT56" s="165">
        <v>-12.0563</v>
      </c>
      <c r="AU56" s="165">
        <v>-11.709</v>
      </c>
      <c r="AV56" s="165">
        <v>4.7868000000000004</v>
      </c>
      <c r="AW56" s="165">
        <v>7.5208000000000004</v>
      </c>
      <c r="AX56" s="165">
        <v>-16.610900000000001</v>
      </c>
      <c r="AY56" s="165">
        <v>-18.352399999999999</v>
      </c>
      <c r="AZ56" s="165">
        <v>1.196</v>
      </c>
      <c r="BA56" s="165">
        <v>7.9996</v>
      </c>
      <c r="BB56" s="165">
        <v>46.759599999999999</v>
      </c>
      <c r="BC56" s="165">
        <v>6.0628000000000002</v>
      </c>
      <c r="BD56" s="165">
        <v>-4.9000000000000004</v>
      </c>
      <c r="BE56" s="165">
        <v>-5.0999999999999996</v>
      </c>
      <c r="BF56" s="165">
        <v>-23.835999999999999</v>
      </c>
      <c r="BG56" s="165">
        <v>-23.92</v>
      </c>
      <c r="BH56" s="165">
        <v>-1.2159</v>
      </c>
      <c r="BI56" s="166"/>
      <c r="BJ56" s="165">
        <v>5.4649999999999999</v>
      </c>
      <c r="BK56" s="165">
        <v>-0.38690000000000002</v>
      </c>
      <c r="BL56" s="166"/>
      <c r="BM56" s="165">
        <v>-0.56110000000000004</v>
      </c>
      <c r="BN56" s="165">
        <v>-80.813000000000002</v>
      </c>
      <c r="BO56" s="165">
        <v>13.7638</v>
      </c>
      <c r="BP56" s="165">
        <v>13.306100000000001</v>
      </c>
      <c r="BQ56" s="165">
        <v>73.935500000000005</v>
      </c>
      <c r="BR56" s="165">
        <v>-161.31379999999999</v>
      </c>
      <c r="BS56" s="166"/>
      <c r="BT56" s="166"/>
      <c r="BU56" s="166"/>
      <c r="BV56" s="165">
        <v>3.9419</v>
      </c>
      <c r="BW56" s="165">
        <v>5.87</v>
      </c>
      <c r="BX56" s="165">
        <v>3.65</v>
      </c>
      <c r="BY56" s="165">
        <v>-18.04</v>
      </c>
      <c r="BZ56" s="165">
        <v>-3.52</v>
      </c>
      <c r="CA56" s="165">
        <v>-20.7592</v>
      </c>
      <c r="CB56" s="165">
        <v>-21.161000000000001</v>
      </c>
      <c r="CC56" s="165">
        <v>31.235099999999999</v>
      </c>
      <c r="CD56" s="165">
        <v>30.990500000000001</v>
      </c>
      <c r="CE56" s="165">
        <v>-4.3571999999999997</v>
      </c>
      <c r="CF56" s="165">
        <v>-3.9832000000000001</v>
      </c>
      <c r="CG56" s="165">
        <v>-4.6700999999999997</v>
      </c>
      <c r="CH56" s="165">
        <v>3.6383000000000001</v>
      </c>
      <c r="CI56" s="166"/>
      <c r="CJ56" s="166"/>
      <c r="CK56" s="166"/>
      <c r="CL56" s="165">
        <v>13.9</v>
      </c>
      <c r="CM56" s="165">
        <v>10.8</v>
      </c>
      <c r="CN56" s="165">
        <v>-0.66</v>
      </c>
      <c r="CO56" s="165">
        <v>25.976500000000001</v>
      </c>
      <c r="CP56" s="165">
        <v>25.663499999999999</v>
      </c>
      <c r="CQ56" s="165">
        <v>24.984999999999999</v>
      </c>
      <c r="CR56" s="165">
        <v>73.319199999999995</v>
      </c>
      <c r="CS56" s="165">
        <v>74.012100000000004</v>
      </c>
      <c r="CT56" s="165">
        <v>-25.590299999999999</v>
      </c>
      <c r="CU56" s="165">
        <v>-47.2928</v>
      </c>
      <c r="CV56" s="165">
        <v>-27.8444</v>
      </c>
      <c r="CW56" s="165">
        <v>1.7254</v>
      </c>
      <c r="CX56" s="165">
        <v>11.52</v>
      </c>
      <c r="CY56" s="165">
        <v>8.6199999999999992</v>
      </c>
      <c r="CZ56" s="165">
        <v>9.5360999999999994</v>
      </c>
      <c r="DA56" s="165">
        <v>9.5733999999999995</v>
      </c>
      <c r="DB56" s="165">
        <v>-5.13</v>
      </c>
      <c r="DC56" s="166"/>
      <c r="DD56" s="166"/>
      <c r="DE56" s="166"/>
      <c r="DF56" s="165">
        <v>39.214599999999997</v>
      </c>
      <c r="DG56" s="165">
        <v>-12.6403</v>
      </c>
      <c r="DH56" s="165">
        <v>-2.3239999999999998</v>
      </c>
      <c r="DI56" s="166"/>
      <c r="DJ56" s="165">
        <v>19.399999999999999</v>
      </c>
      <c r="DK56" s="165">
        <v>-4.9329000000000001</v>
      </c>
      <c r="DL56" s="165">
        <v>-3.3660999999999999</v>
      </c>
      <c r="DM56" s="165">
        <v>-0.15770000000000001</v>
      </c>
      <c r="DN56" s="165">
        <v>2.4178999999999999</v>
      </c>
      <c r="DO56" s="165">
        <v>-2.99</v>
      </c>
      <c r="DP56" s="165">
        <v>0.01</v>
      </c>
      <c r="DQ56" s="165">
        <v>0.31</v>
      </c>
      <c r="DR56" s="165">
        <v>-38.247199999999999</v>
      </c>
      <c r="DS56" s="165">
        <v>-2.4300000000000002</v>
      </c>
      <c r="DT56" s="165">
        <v>-2.52</v>
      </c>
      <c r="DU56" s="165">
        <v>9.0399999999999991</v>
      </c>
      <c r="DV56" s="165">
        <v>13.82</v>
      </c>
      <c r="DW56" s="165">
        <v>-35.236400000000003</v>
      </c>
      <c r="DX56" s="165">
        <v>-17.4636</v>
      </c>
      <c r="DY56" s="165">
        <v>-40.405900000000003</v>
      </c>
      <c r="DZ56" s="165">
        <v>-40.209099999999999</v>
      </c>
      <c r="EA56" s="165">
        <v>-18.636900000000001</v>
      </c>
      <c r="EB56" s="165">
        <v>-30.650099999999998</v>
      </c>
      <c r="EC56" s="165">
        <v>-40.121899999999997</v>
      </c>
      <c r="ED56" s="165">
        <v>-40.711799999999997</v>
      </c>
      <c r="EE56" s="165">
        <v>-27.476700000000001</v>
      </c>
      <c r="EF56" s="165">
        <v>-30.1752</v>
      </c>
      <c r="EG56" s="165">
        <v>-9.7260000000000009</v>
      </c>
      <c r="EH56" s="165">
        <v>-150.45070000000001</v>
      </c>
      <c r="EI56" s="165">
        <v>-31.063600000000001</v>
      </c>
      <c r="EJ56" s="166"/>
      <c r="EK56" s="165">
        <v>-4.3136000000000001</v>
      </c>
      <c r="EL56" s="165">
        <v>-4.0167000000000002</v>
      </c>
      <c r="EM56" s="165">
        <v>20.587199999999999</v>
      </c>
      <c r="EN56" s="165">
        <v>-13.533899999999999</v>
      </c>
      <c r="EO56" s="166"/>
      <c r="EP56" s="165">
        <v>-1.028</v>
      </c>
      <c r="EQ56" s="165">
        <v>-26.185300000000002</v>
      </c>
      <c r="ER56" s="165">
        <v>-25.776499999999999</v>
      </c>
      <c r="ES56" s="165">
        <v>14.1341</v>
      </c>
      <c r="ET56" s="165">
        <v>0</v>
      </c>
      <c r="EU56" s="165">
        <v>-7.94</v>
      </c>
      <c r="EV56" s="165">
        <v>0.1</v>
      </c>
      <c r="EW56" s="165">
        <v>2.0756000000000001</v>
      </c>
      <c r="EX56" s="165">
        <v>-11.814</v>
      </c>
      <c r="EY56" s="165">
        <v>-9.7637999999999998</v>
      </c>
      <c r="EZ56" s="165">
        <v>-10.1328</v>
      </c>
      <c r="FA56" s="165">
        <v>10.0702</v>
      </c>
      <c r="FB56" s="165">
        <v>16.625900000000001</v>
      </c>
      <c r="FC56" s="165">
        <v>-34.252800000000001</v>
      </c>
      <c r="FD56" s="165">
        <v>4.7447999999999997</v>
      </c>
      <c r="FE56" s="166"/>
      <c r="FF56" s="165">
        <v>4.4142999999999999</v>
      </c>
      <c r="FG56" s="166"/>
      <c r="FH56" s="166"/>
      <c r="FI56" s="166"/>
      <c r="FJ56" s="165">
        <v>7.5354999999999999</v>
      </c>
      <c r="FK56" s="165">
        <v>7.5354999999999999</v>
      </c>
      <c r="FL56" s="165">
        <v>-19.09</v>
      </c>
      <c r="FM56" s="165">
        <v>24.6675</v>
      </c>
      <c r="FN56" s="165">
        <v>24.224699999999999</v>
      </c>
      <c r="FO56" s="165">
        <v>-8.4024000000000001</v>
      </c>
      <c r="FP56" s="166"/>
      <c r="FQ56" s="165">
        <v>21.0855</v>
      </c>
      <c r="FR56" s="165">
        <v>-17.059999999999999</v>
      </c>
      <c r="FS56" s="165">
        <v>-1.0103</v>
      </c>
      <c r="FT56" s="165">
        <v>0.19159999999999999</v>
      </c>
      <c r="FU56" s="165">
        <v>0.33</v>
      </c>
      <c r="FV56" s="165">
        <v>2.6</v>
      </c>
      <c r="FW56" s="165">
        <v>-19.9969</v>
      </c>
      <c r="FX56" s="166"/>
      <c r="FY56" s="165">
        <v>1.3280000000000001</v>
      </c>
      <c r="FZ56" s="165">
        <v>0.73299999999999998</v>
      </c>
      <c r="GA56" s="166"/>
      <c r="GB56" s="165">
        <v>-4.5599999999999996</v>
      </c>
      <c r="GC56" s="165">
        <v>-4.8518999999999997</v>
      </c>
      <c r="GD56" s="165">
        <v>4.8494000000000002</v>
      </c>
      <c r="GE56" s="165">
        <v>-4.38</v>
      </c>
      <c r="GF56" s="165">
        <v>29.2681</v>
      </c>
      <c r="GG56" s="166"/>
      <c r="GH56" s="165">
        <v>21.6769</v>
      </c>
      <c r="GI56" s="165">
        <v>-5.0320999999999998</v>
      </c>
      <c r="GJ56" s="165">
        <v>-5.5564999999999998</v>
      </c>
      <c r="GK56" s="165">
        <v>2.2563</v>
      </c>
      <c r="GL56" s="166"/>
      <c r="GM56" s="166"/>
      <c r="GN56" s="165">
        <v>-11.4389</v>
      </c>
      <c r="GO56" s="165">
        <v>7.6700000000000004E-2</v>
      </c>
      <c r="GP56" s="165">
        <v>2.3540000000000001</v>
      </c>
      <c r="GQ56" s="165">
        <v>-23.509</v>
      </c>
      <c r="GR56" s="165">
        <v>6.6109</v>
      </c>
      <c r="GS56" s="165">
        <v>6.2908999999999997</v>
      </c>
      <c r="GT56" s="165">
        <v>110.49590000000001</v>
      </c>
      <c r="GU56" s="165">
        <v>-9.6900999999999993</v>
      </c>
      <c r="GV56" s="165">
        <v>-8.6026000000000007</v>
      </c>
      <c r="GW56" s="165">
        <v>-4.6890000000000001</v>
      </c>
      <c r="GX56" s="165">
        <v>2.1911</v>
      </c>
      <c r="GY56" s="165">
        <v>5.0693999999999999</v>
      </c>
      <c r="GZ56" s="165">
        <v>5.1426999999999996</v>
      </c>
      <c r="HA56" s="165">
        <v>2</v>
      </c>
      <c r="HB56" s="165">
        <v>6.0589000000000004</v>
      </c>
      <c r="HC56" s="165">
        <v>6.5694999999999997</v>
      </c>
      <c r="HD56" s="165">
        <v>3.77</v>
      </c>
      <c r="HE56" s="165">
        <v>-10.832700000000001</v>
      </c>
      <c r="HF56" s="165">
        <v>0</v>
      </c>
      <c r="HG56" s="165">
        <v>33.532400000000003</v>
      </c>
      <c r="HH56" s="165">
        <v>100.0299</v>
      </c>
      <c r="HI56" s="165">
        <v>37.610199999999999</v>
      </c>
      <c r="HJ56" s="165">
        <v>38.1126</v>
      </c>
      <c r="HK56" s="165">
        <v>-7.2385000000000002</v>
      </c>
      <c r="HL56" s="166"/>
      <c r="HM56" s="165">
        <v>0</v>
      </c>
      <c r="HN56" s="165">
        <v>0</v>
      </c>
      <c r="HO56" s="166"/>
      <c r="HP56" s="166"/>
      <c r="HQ56" s="165">
        <v>-6.1950000000000003</v>
      </c>
      <c r="HR56" s="165">
        <v>-5.5303000000000004</v>
      </c>
      <c r="HS56" s="165">
        <v>2.98</v>
      </c>
      <c r="HT56" s="165">
        <v>3.5886999999999998</v>
      </c>
      <c r="HU56" s="165">
        <v>20.53</v>
      </c>
      <c r="HV56" s="165">
        <v>20.57</v>
      </c>
      <c r="HW56" s="165">
        <v>-29.3</v>
      </c>
      <c r="HX56" s="165">
        <v>-29</v>
      </c>
      <c r="HY56" s="165">
        <v>0.47520000000000001</v>
      </c>
      <c r="HZ56" s="165">
        <v>-12.4</v>
      </c>
      <c r="IA56" s="165">
        <v>79.3429</v>
      </c>
      <c r="IB56" s="165">
        <v>29.226400000000002</v>
      </c>
      <c r="IC56" s="165">
        <v>29.145499999999998</v>
      </c>
      <c r="ID56" s="165">
        <v>-20.399999999999999</v>
      </c>
      <c r="IE56" s="165">
        <v>-43.1</v>
      </c>
      <c r="IF56" s="165">
        <v>-8.4</v>
      </c>
      <c r="IG56" s="165">
        <v>-9.3000000000000007</v>
      </c>
      <c r="IH56" s="165">
        <v>-17.5825</v>
      </c>
      <c r="II56" s="165">
        <v>-17.604700000000001</v>
      </c>
      <c r="IJ56" s="165">
        <v>-141.72460000000001</v>
      </c>
      <c r="IK56" s="165">
        <v>39.549399999999999</v>
      </c>
      <c r="IL56" s="165">
        <v>-267.02449999999999</v>
      </c>
      <c r="IM56" s="165">
        <v>-18.133800000000001</v>
      </c>
      <c r="IN56" s="165">
        <v>-32.730600000000003</v>
      </c>
      <c r="IO56" s="165">
        <v>115.6777</v>
      </c>
      <c r="IP56" s="165">
        <v>55.201500000000003</v>
      </c>
      <c r="IQ56" s="165">
        <v>135.46289999999999</v>
      </c>
      <c r="IR56" s="165">
        <v>115.6529</v>
      </c>
      <c r="IS56" s="165">
        <v>51.931899999999999</v>
      </c>
      <c r="IT56" s="165">
        <v>21.368200000000002</v>
      </c>
      <c r="IU56" s="165">
        <v>25.585699999999999</v>
      </c>
      <c r="IV56" s="165">
        <v>-20.420100000000001</v>
      </c>
      <c r="IW56" s="165">
        <v>204.1327</v>
      </c>
      <c r="IX56" s="165">
        <v>-215.27269999999999</v>
      </c>
      <c r="IY56" s="165">
        <v>-8.6685999999999996</v>
      </c>
      <c r="IZ56" s="165">
        <v>20.072199999999999</v>
      </c>
      <c r="JA56" s="165">
        <v>-0.2087</v>
      </c>
      <c r="JB56" s="166"/>
      <c r="JC56" s="165">
        <v>-10</v>
      </c>
      <c r="JD56" s="165">
        <v>-1.135</v>
      </c>
      <c r="JE56" s="165">
        <v>-1.1439999999999999</v>
      </c>
      <c r="JF56" s="165">
        <v>6.56</v>
      </c>
      <c r="JG56" s="165">
        <v>-6</v>
      </c>
      <c r="JH56" s="165">
        <v>-2.7532999999999999</v>
      </c>
      <c r="JI56" s="165">
        <v>0.11749999999999999</v>
      </c>
      <c r="JJ56" s="165">
        <v>9.3491999999999997</v>
      </c>
      <c r="JK56" s="165">
        <v>-5.7115</v>
      </c>
      <c r="JL56" s="165">
        <v>-8.6</v>
      </c>
      <c r="JM56" s="165">
        <v>-0.81899999999999995</v>
      </c>
      <c r="JN56" s="165">
        <v>-1.3660000000000001</v>
      </c>
      <c r="JO56" s="165">
        <v>2.6251000000000002</v>
      </c>
      <c r="JP56" s="166"/>
      <c r="JQ56" s="165">
        <v>5.9907000000000004</v>
      </c>
      <c r="JR56" s="166"/>
      <c r="JS56" s="165">
        <v>7.6029</v>
      </c>
      <c r="JT56" s="166"/>
      <c r="JU56" s="165">
        <v>28</v>
      </c>
      <c r="JV56" s="165">
        <v>1.2769999999999999</v>
      </c>
      <c r="JW56" s="165">
        <v>0.05</v>
      </c>
      <c r="JX56" s="166"/>
      <c r="JY56" s="165">
        <v>-7.7605000000000004</v>
      </c>
      <c r="JZ56" s="165">
        <v>-3.6423000000000001</v>
      </c>
      <c r="KA56" s="165">
        <v>-25.525099999999998</v>
      </c>
      <c r="KB56" s="165">
        <v>-8.1462000000000003</v>
      </c>
      <c r="KC56" s="165">
        <v>-3.4826000000000001</v>
      </c>
      <c r="KD56" s="165">
        <v>-23.995799999999999</v>
      </c>
      <c r="KE56" s="165">
        <v>-3.1593</v>
      </c>
      <c r="KF56" s="165">
        <v>-30.3</v>
      </c>
      <c r="KG56" s="165">
        <v>12.4</v>
      </c>
      <c r="KH56" s="165">
        <v>36.216700000000003</v>
      </c>
      <c r="KI56" s="165">
        <v>-96.541700000000006</v>
      </c>
    </row>
    <row r="57" spans="1:295" x14ac:dyDescent="0.3">
      <c r="A57" s="224" t="s">
        <v>850</v>
      </c>
      <c r="B57" s="224"/>
      <c r="C57" s="167">
        <v>0</v>
      </c>
      <c r="D57" s="167">
        <v>5.5442</v>
      </c>
      <c r="E57" s="167">
        <v>-7.0595999999999997</v>
      </c>
      <c r="F57" s="167">
        <v>4.2977999999999996</v>
      </c>
      <c r="G57" s="167">
        <v>9.8253000000000004</v>
      </c>
      <c r="H57" s="167">
        <v>0</v>
      </c>
      <c r="I57" s="167">
        <v>15.306699999999999</v>
      </c>
      <c r="J57" s="167">
        <v>0</v>
      </c>
      <c r="K57" s="167">
        <v>13.007</v>
      </c>
      <c r="L57" s="167">
        <v>5.2557999999999998</v>
      </c>
      <c r="M57" s="167">
        <v>6.7028999999999996</v>
      </c>
      <c r="N57" s="167">
        <v>0</v>
      </c>
      <c r="O57" s="167">
        <v>-17.600000000000001</v>
      </c>
      <c r="P57" s="167">
        <v>2.2000000000000002</v>
      </c>
      <c r="Q57" s="167">
        <v>3.3119999999999998</v>
      </c>
      <c r="R57" s="167">
        <v>-8.8000000000000007</v>
      </c>
      <c r="S57" s="167">
        <v>3.0686</v>
      </c>
      <c r="T57" s="167">
        <v>1.7235</v>
      </c>
      <c r="U57" s="167">
        <v>7.1247999999999996</v>
      </c>
      <c r="V57" s="167">
        <v>6.2629000000000001</v>
      </c>
      <c r="W57" s="167">
        <v>12.465</v>
      </c>
      <c r="X57" s="167">
        <v>4.375</v>
      </c>
      <c r="Y57" s="167">
        <v>0.38869999999999999</v>
      </c>
      <c r="Z57" s="167">
        <v>2.9495</v>
      </c>
      <c r="AA57" s="167">
        <v>0</v>
      </c>
      <c r="AB57" s="167">
        <v>-0.35920000000000002</v>
      </c>
      <c r="AC57" s="167">
        <v>-0.224</v>
      </c>
      <c r="AD57" s="167">
        <v>-0.20300000000000001</v>
      </c>
      <c r="AE57" s="167">
        <v>-0.94199999999999995</v>
      </c>
      <c r="AF57" s="167">
        <v>-4.4400000000000004</v>
      </c>
      <c r="AG57" s="167">
        <v>-6.6</v>
      </c>
      <c r="AH57" s="167">
        <v>-0.68200000000000005</v>
      </c>
      <c r="AI57" s="167">
        <v>0.48599999999999999</v>
      </c>
      <c r="AJ57" s="167">
        <v>-13.57</v>
      </c>
      <c r="AK57" s="167">
        <v>-13.55</v>
      </c>
      <c r="AL57" s="167">
        <v>-10</v>
      </c>
      <c r="AM57" s="167">
        <v>-1.64</v>
      </c>
      <c r="AN57" s="167">
        <v>-1.66</v>
      </c>
      <c r="AO57" s="167">
        <v>6.1879999999999997</v>
      </c>
      <c r="AP57" s="167">
        <v>4.5913000000000004</v>
      </c>
      <c r="AQ57" s="167">
        <v>17.107900000000001</v>
      </c>
      <c r="AR57" s="167">
        <v>18.693300000000001</v>
      </c>
      <c r="AS57" s="167">
        <v>-6.4930000000000003</v>
      </c>
      <c r="AT57" s="167">
        <v>0</v>
      </c>
      <c r="AU57" s="167">
        <v>1.4652000000000001</v>
      </c>
      <c r="AV57" s="167">
        <v>26.108699999999999</v>
      </c>
      <c r="AW57" s="167">
        <v>28.160900000000002</v>
      </c>
      <c r="AX57" s="167">
        <v>-5.7602000000000002</v>
      </c>
      <c r="AY57" s="167">
        <v>-3.0811000000000002</v>
      </c>
      <c r="AZ57" s="167">
        <v>3.1686999999999999</v>
      </c>
      <c r="BA57" s="167">
        <v>16.700500000000002</v>
      </c>
      <c r="BB57" s="167">
        <v>104.2757</v>
      </c>
      <c r="BC57" s="167">
        <v>10.5153</v>
      </c>
      <c r="BD57" s="167">
        <v>-2.9</v>
      </c>
      <c r="BE57" s="167">
        <v>-3</v>
      </c>
      <c r="BF57" s="167">
        <v>0</v>
      </c>
      <c r="BG57" s="167">
        <v>-14.4581</v>
      </c>
      <c r="BH57" s="167">
        <v>-0.998</v>
      </c>
      <c r="BI57" s="167">
        <v>0</v>
      </c>
      <c r="BJ57" s="167">
        <v>16.574999999999999</v>
      </c>
      <c r="BK57" s="167">
        <v>1.3927</v>
      </c>
      <c r="BL57" s="167">
        <v>1.5865</v>
      </c>
      <c r="BM57" s="167">
        <v>1.139</v>
      </c>
      <c r="BN57" s="167">
        <v>-21.3019</v>
      </c>
      <c r="BO57" s="167">
        <v>38.392299999999999</v>
      </c>
      <c r="BP57" s="167">
        <v>38.0871</v>
      </c>
      <c r="BQ57" s="167">
        <v>73.935500000000005</v>
      </c>
      <c r="BR57" s="167">
        <v>-114.3216</v>
      </c>
      <c r="BS57" s="167">
        <v>0</v>
      </c>
      <c r="BT57" s="167">
        <v>0</v>
      </c>
      <c r="BU57" s="167">
        <v>0</v>
      </c>
      <c r="BV57" s="167">
        <v>12.0852</v>
      </c>
      <c r="BW57" s="167">
        <v>7.93</v>
      </c>
      <c r="BX57" s="167">
        <v>7.4</v>
      </c>
      <c r="BY57" s="167">
        <v>-13.36</v>
      </c>
      <c r="BZ57" s="167">
        <v>-0.35</v>
      </c>
      <c r="CA57" s="167">
        <v>-16.740400000000001</v>
      </c>
      <c r="CB57" s="167">
        <v>-17.008400000000002</v>
      </c>
      <c r="CC57" s="167">
        <v>35.3553</v>
      </c>
      <c r="CD57" s="167">
        <v>34.601900000000001</v>
      </c>
      <c r="CE57" s="167">
        <v>-3.3601999999999999</v>
      </c>
      <c r="CF57" s="167">
        <v>5.0229999999999997</v>
      </c>
      <c r="CG57" s="167">
        <v>4.7579000000000002</v>
      </c>
      <c r="CH57" s="167">
        <v>16.2822</v>
      </c>
      <c r="CI57" s="167">
        <v>0</v>
      </c>
      <c r="CJ57" s="167">
        <v>0</v>
      </c>
      <c r="CK57" s="167">
        <v>0</v>
      </c>
      <c r="CL57" s="167">
        <v>18.600000000000001</v>
      </c>
      <c r="CM57" s="167">
        <v>15.2</v>
      </c>
      <c r="CN57" s="167">
        <v>-0.08</v>
      </c>
      <c r="CO57" s="167">
        <v>35.763300000000001</v>
      </c>
      <c r="CP57" s="167">
        <v>35.759300000000003</v>
      </c>
      <c r="CQ57" s="167">
        <v>34.096699999999998</v>
      </c>
      <c r="CR57" s="167">
        <v>87.612899999999996</v>
      </c>
      <c r="CS57" s="167">
        <v>137.84700000000001</v>
      </c>
      <c r="CT57" s="167">
        <v>-19.0688</v>
      </c>
      <c r="CU57" s="167">
        <v>-32.964300000000001</v>
      </c>
      <c r="CV57" s="167">
        <v>-20.371300000000002</v>
      </c>
      <c r="CW57" s="167">
        <v>3.0571999999999999</v>
      </c>
      <c r="CX57" s="167">
        <v>18.55</v>
      </c>
      <c r="CY57" s="167">
        <v>24.08</v>
      </c>
      <c r="CZ57" s="167">
        <v>13.286099999999999</v>
      </c>
      <c r="DA57" s="167">
        <v>13.2843</v>
      </c>
      <c r="DB57" s="167">
        <v>-4.9800000000000004</v>
      </c>
      <c r="DC57" s="167">
        <v>0</v>
      </c>
      <c r="DD57" s="167">
        <v>0</v>
      </c>
      <c r="DE57" s="167">
        <v>0</v>
      </c>
      <c r="DF57" s="167">
        <v>51.576300000000003</v>
      </c>
      <c r="DG57" s="167">
        <v>0.67530000000000001</v>
      </c>
      <c r="DH57" s="167">
        <v>-2.3140999999999998</v>
      </c>
      <c r="DI57" s="167">
        <v>22.6</v>
      </c>
      <c r="DJ57" s="167">
        <v>23.6</v>
      </c>
      <c r="DK57" s="167">
        <v>-3.2690000000000001</v>
      </c>
      <c r="DL57" s="167">
        <v>2.0629</v>
      </c>
      <c r="DM57" s="167">
        <v>8.6791999999999998</v>
      </c>
      <c r="DN57" s="167">
        <v>9.6541999999999994</v>
      </c>
      <c r="DO57" s="167">
        <v>2.2599999999999998</v>
      </c>
      <c r="DP57" s="167">
        <v>0.01</v>
      </c>
      <c r="DQ57" s="167">
        <v>3.8595000000000002</v>
      </c>
      <c r="DR57" s="167">
        <v>-25.1464</v>
      </c>
      <c r="DS57" s="167">
        <v>-1.34</v>
      </c>
      <c r="DT57" s="167">
        <v>-1.33</v>
      </c>
      <c r="DU57" s="167">
        <v>27.04</v>
      </c>
      <c r="DV57" s="167">
        <v>19.43</v>
      </c>
      <c r="DW57" s="167">
        <v>-22.2182</v>
      </c>
      <c r="DX57" s="167">
        <v>-10.918200000000001</v>
      </c>
      <c r="DY57" s="167">
        <v>-36.179900000000004</v>
      </c>
      <c r="DZ57" s="167">
        <v>-35.954500000000003</v>
      </c>
      <c r="EA57" s="167">
        <v>9.6828000000000003</v>
      </c>
      <c r="EB57" s="167">
        <v>-4.3773999999999997</v>
      </c>
      <c r="EC57" s="167">
        <v>-16.3005</v>
      </c>
      <c r="ED57" s="167">
        <v>-16.2178</v>
      </c>
      <c r="EE57" s="167">
        <v>-15.2887</v>
      </c>
      <c r="EF57" s="167">
        <v>-18.9923</v>
      </c>
      <c r="EG57" s="167">
        <v>-6.6470000000000002</v>
      </c>
      <c r="EH57" s="167">
        <v>-84.852099999999993</v>
      </c>
      <c r="EI57" s="167">
        <v>26.430099999999999</v>
      </c>
      <c r="EJ57" s="167">
        <v>0</v>
      </c>
      <c r="EK57" s="167">
        <v>-3.4544000000000001</v>
      </c>
      <c r="EL57" s="167">
        <v>-3.1674000000000002</v>
      </c>
      <c r="EM57" s="167">
        <v>26.348500000000001</v>
      </c>
      <c r="EN57" s="167">
        <v>0.93400000000000005</v>
      </c>
      <c r="EO57" s="167">
        <v>0</v>
      </c>
      <c r="EP57" s="167">
        <v>54.804000000000002</v>
      </c>
      <c r="EQ57" s="167">
        <v>-23.909500000000001</v>
      </c>
      <c r="ER57" s="167">
        <v>-23.680700000000002</v>
      </c>
      <c r="ES57" s="167">
        <v>18.487500000000001</v>
      </c>
      <c r="ET57" s="167">
        <v>6.74</v>
      </c>
      <c r="EU57" s="167">
        <v>-5.27</v>
      </c>
      <c r="EV57" s="167">
        <v>13</v>
      </c>
      <c r="EW57" s="167">
        <v>3.8938000000000001</v>
      </c>
      <c r="EX57" s="167">
        <v>12.381</v>
      </c>
      <c r="EY57" s="167">
        <v>-6.0525000000000002</v>
      </c>
      <c r="EZ57" s="167">
        <v>-6.4097</v>
      </c>
      <c r="FA57" s="167">
        <v>10.6418</v>
      </c>
      <c r="FB57" s="167">
        <v>18.637499999999999</v>
      </c>
      <c r="FC57" s="167">
        <v>-19.767700000000001</v>
      </c>
      <c r="FD57" s="167">
        <v>5.3601999999999999</v>
      </c>
      <c r="FE57" s="167">
        <v>0</v>
      </c>
      <c r="FF57" s="167">
        <v>5.0517000000000003</v>
      </c>
      <c r="FG57" s="167">
        <v>0</v>
      </c>
      <c r="FH57" s="167">
        <v>0</v>
      </c>
      <c r="FI57" s="167">
        <v>0</v>
      </c>
      <c r="FJ57" s="167">
        <v>14.0663</v>
      </c>
      <c r="FK57" s="167">
        <v>14.2338</v>
      </c>
      <c r="FL57" s="167">
        <v>-14.5687</v>
      </c>
      <c r="FM57" s="167">
        <v>28.369700000000002</v>
      </c>
      <c r="FN57" s="167">
        <v>28.626000000000001</v>
      </c>
      <c r="FO57" s="167">
        <v>-4.8612000000000002</v>
      </c>
      <c r="FP57" s="167">
        <v>0</v>
      </c>
      <c r="FQ57" s="167">
        <v>25.196899999999999</v>
      </c>
      <c r="FR57" s="167">
        <v>-14.01</v>
      </c>
      <c r="FS57" s="167">
        <v>0.1012</v>
      </c>
      <c r="FT57" s="167">
        <v>0.2868</v>
      </c>
      <c r="FU57" s="167">
        <v>1.95</v>
      </c>
      <c r="FV57" s="167">
        <v>5.17</v>
      </c>
      <c r="FW57" s="167">
        <v>-14.7272</v>
      </c>
      <c r="FX57" s="167">
        <v>3.0308999999999999</v>
      </c>
      <c r="FY57" s="167">
        <v>2.169</v>
      </c>
      <c r="FZ57" s="167">
        <v>0.94099999999999995</v>
      </c>
      <c r="GA57" s="167">
        <v>4.2662000000000004</v>
      </c>
      <c r="GB57" s="167">
        <v>0.38</v>
      </c>
      <c r="GC57" s="167">
        <v>6.5495999999999999</v>
      </c>
      <c r="GD57" s="167">
        <v>12.7524</v>
      </c>
      <c r="GE57" s="167">
        <v>-3.37</v>
      </c>
      <c r="GF57" s="167">
        <v>33.1312</v>
      </c>
      <c r="GG57" s="167">
        <v>0</v>
      </c>
      <c r="GH57" s="167">
        <v>25.000299999999999</v>
      </c>
      <c r="GI57" s="167">
        <v>-0.27179999999999999</v>
      </c>
      <c r="GJ57" s="167">
        <v>0</v>
      </c>
      <c r="GK57" s="167">
        <v>3.5255000000000001</v>
      </c>
      <c r="GL57" s="167">
        <v>0</v>
      </c>
      <c r="GM57" s="167">
        <v>0</v>
      </c>
      <c r="GN57" s="167">
        <v>-11.2608</v>
      </c>
      <c r="GO57" s="167">
        <v>0.61609999999999998</v>
      </c>
      <c r="GP57" s="167">
        <v>4.2740999999999998</v>
      </c>
      <c r="GQ57" s="167">
        <v>-17.616900000000001</v>
      </c>
      <c r="GR57" s="167">
        <v>8.5589999999999993</v>
      </c>
      <c r="GS57" s="167">
        <v>8.6075999999999997</v>
      </c>
      <c r="GT57" s="167">
        <v>160.6574</v>
      </c>
      <c r="GU57" s="167">
        <v>-3.6473</v>
      </c>
      <c r="GV57" s="167">
        <v>-8.5129999999999999</v>
      </c>
      <c r="GW57" s="167">
        <v>11.2156</v>
      </c>
      <c r="GX57" s="167">
        <v>4.6276999999999999</v>
      </c>
      <c r="GY57" s="167">
        <v>7.7145000000000001</v>
      </c>
      <c r="GZ57" s="167">
        <v>7.8956</v>
      </c>
      <c r="HA57" s="167">
        <v>4.6585000000000001</v>
      </c>
      <c r="HB57" s="167">
        <v>27.182400000000001</v>
      </c>
      <c r="HC57" s="167">
        <v>28.4161</v>
      </c>
      <c r="HD57" s="167">
        <v>13.41</v>
      </c>
      <c r="HE57" s="167">
        <v>0</v>
      </c>
      <c r="HF57" s="167">
        <v>11.5878</v>
      </c>
      <c r="HG57" s="167">
        <v>79.921099999999996</v>
      </c>
      <c r="HH57" s="167">
        <v>184.3133</v>
      </c>
      <c r="HI57" s="167">
        <v>49.978400000000001</v>
      </c>
      <c r="HJ57" s="167">
        <v>49.933300000000003</v>
      </c>
      <c r="HK57" s="167">
        <v>0</v>
      </c>
      <c r="HL57" s="167">
        <v>0</v>
      </c>
      <c r="HM57" s="167">
        <v>0</v>
      </c>
      <c r="HN57" s="167">
        <v>0</v>
      </c>
      <c r="HO57" s="167">
        <v>78.325800000000001</v>
      </c>
      <c r="HP57" s="167">
        <v>77.885800000000003</v>
      </c>
      <c r="HQ57" s="167">
        <v>1.4021999999999999</v>
      </c>
      <c r="HR57" s="167">
        <v>2.0558000000000001</v>
      </c>
      <c r="HS57" s="167">
        <v>5.3506</v>
      </c>
      <c r="HT57" s="167">
        <v>5.3086000000000002</v>
      </c>
      <c r="HU57" s="167">
        <v>50.35</v>
      </c>
      <c r="HV57" s="167">
        <v>50.06</v>
      </c>
      <c r="HW57" s="167">
        <v>0</v>
      </c>
      <c r="HX57" s="167">
        <v>0</v>
      </c>
      <c r="HY57" s="167">
        <v>1.2497</v>
      </c>
      <c r="HZ57" s="167">
        <v>7.36</v>
      </c>
      <c r="IA57" s="167">
        <v>108.7218</v>
      </c>
      <c r="IB57" s="167">
        <v>31.8004</v>
      </c>
      <c r="IC57" s="167">
        <v>31.263300000000001</v>
      </c>
      <c r="ID57" s="167">
        <v>-17.399999999999999</v>
      </c>
      <c r="IE57" s="167">
        <v>-36.200000000000003</v>
      </c>
      <c r="IF57" s="167">
        <v>-3.7</v>
      </c>
      <c r="IG57" s="167">
        <v>-4.3</v>
      </c>
      <c r="IH57" s="167">
        <v>-16.842300000000002</v>
      </c>
      <c r="II57" s="167">
        <v>-16.825500000000002</v>
      </c>
      <c r="IJ57" s="167">
        <v>-110.06310000000001</v>
      </c>
      <c r="IK57" s="167">
        <v>60.443300000000001</v>
      </c>
      <c r="IL57" s="167">
        <v>0</v>
      </c>
      <c r="IM57" s="167">
        <v>12.7683</v>
      </c>
      <c r="IN57" s="167">
        <v>7.1955999999999998</v>
      </c>
      <c r="IO57" s="167">
        <v>270.33080000000001</v>
      </c>
      <c r="IP57" s="167">
        <v>100.6725</v>
      </c>
      <c r="IQ57" s="167">
        <v>320.87740000000002</v>
      </c>
      <c r="IR57" s="167">
        <v>159.54320000000001</v>
      </c>
      <c r="IS57" s="167">
        <v>249.5478</v>
      </c>
      <c r="IT57" s="167">
        <v>32.953800000000001</v>
      </c>
      <c r="IU57" s="167">
        <v>32.2012</v>
      </c>
      <c r="IV57" s="167">
        <v>4.0720000000000001</v>
      </c>
      <c r="IW57" s="167">
        <v>221.8237</v>
      </c>
      <c r="IX57" s="167">
        <v>-62.8399</v>
      </c>
      <c r="IY57" s="167">
        <v>9.7789999999999999</v>
      </c>
      <c r="IZ57" s="167">
        <v>107.1277</v>
      </c>
      <c r="JA57" s="167">
        <v>1.1975</v>
      </c>
      <c r="JB57" s="167">
        <v>0</v>
      </c>
      <c r="JC57" s="167">
        <v>-6.48</v>
      </c>
      <c r="JD57" s="167">
        <v>0.70799999999999996</v>
      </c>
      <c r="JE57" s="167">
        <v>0.70099999999999996</v>
      </c>
      <c r="JF57" s="167">
        <v>11.2</v>
      </c>
      <c r="JG57" s="167">
        <v>-1.92</v>
      </c>
      <c r="JH57" s="167">
        <v>-1.5755999999999999</v>
      </c>
      <c r="JI57" s="167">
        <v>6.3310000000000004</v>
      </c>
      <c r="JJ57" s="167">
        <v>12.101900000000001</v>
      </c>
      <c r="JK57" s="167">
        <v>0.17849999999999999</v>
      </c>
      <c r="JL57" s="167">
        <v>-5.3</v>
      </c>
      <c r="JM57" s="167">
        <v>0.998</v>
      </c>
      <c r="JN57" s="167">
        <v>1.5429999999999999</v>
      </c>
      <c r="JO57" s="167">
        <v>2.9300999999999999</v>
      </c>
      <c r="JP57" s="167">
        <v>3.3887999999999998</v>
      </c>
      <c r="JQ57" s="167">
        <v>7.8426999999999998</v>
      </c>
      <c r="JR57" s="167">
        <v>0</v>
      </c>
      <c r="JS57" s="167">
        <v>7.6029</v>
      </c>
      <c r="JT57" s="167">
        <v>0</v>
      </c>
      <c r="JU57" s="167">
        <v>31.2</v>
      </c>
      <c r="JV57" s="167">
        <v>3.9392</v>
      </c>
      <c r="JW57" s="167">
        <v>1.1100000000000001</v>
      </c>
      <c r="JX57" s="167">
        <v>0</v>
      </c>
      <c r="JY57" s="167">
        <v>-2.8340000000000001</v>
      </c>
      <c r="JZ57" s="167">
        <v>2.0061</v>
      </c>
      <c r="KA57" s="167">
        <v>-18.3931</v>
      </c>
      <c r="KB57" s="167">
        <v>-2.1613000000000002</v>
      </c>
      <c r="KC57" s="167">
        <v>0</v>
      </c>
      <c r="KD57" s="167">
        <v>-16.438199999999998</v>
      </c>
      <c r="KE57" s="167">
        <v>0</v>
      </c>
      <c r="KF57" s="167">
        <v>-23</v>
      </c>
      <c r="KG57" s="167">
        <v>20.5</v>
      </c>
      <c r="KH57" s="167">
        <v>75.236500000000007</v>
      </c>
      <c r="KI57" s="167">
        <v>-76.9529</v>
      </c>
    </row>
    <row r="58" spans="1:295" x14ac:dyDescent="0.3">
      <c r="A58" s="224" t="s">
        <v>851</v>
      </c>
      <c r="B58" s="224"/>
      <c r="C58" s="167">
        <v>0</v>
      </c>
      <c r="D58" s="167">
        <v>-1.1950000000000001</v>
      </c>
      <c r="E58" s="167">
        <v>-20.249199999999998</v>
      </c>
      <c r="F58" s="167">
        <v>-0.63890000000000002</v>
      </c>
      <c r="G58" s="167">
        <v>4.6580000000000004</v>
      </c>
      <c r="H58" s="167">
        <v>0</v>
      </c>
      <c r="I58" s="167">
        <v>7.5646000000000004</v>
      </c>
      <c r="J58" s="167">
        <v>0</v>
      </c>
      <c r="K58" s="167">
        <v>5.4288999999999996</v>
      </c>
      <c r="L58" s="167">
        <v>1.4570000000000001</v>
      </c>
      <c r="M58" s="167">
        <v>2.8942999999999999</v>
      </c>
      <c r="N58" s="167">
        <v>-15.54</v>
      </c>
      <c r="O58" s="167">
        <v>-24.2</v>
      </c>
      <c r="P58" s="167">
        <v>-6.6</v>
      </c>
      <c r="Q58" s="167">
        <v>-0.82799999999999996</v>
      </c>
      <c r="R58" s="167">
        <v>-15.4</v>
      </c>
      <c r="S58" s="167">
        <v>0.77659999999999996</v>
      </c>
      <c r="T58" s="167">
        <v>-4.1231</v>
      </c>
      <c r="U58" s="167">
        <v>2.0264000000000002</v>
      </c>
      <c r="V58" s="167">
        <v>0</v>
      </c>
      <c r="W58" s="167">
        <v>3.7452000000000001</v>
      </c>
      <c r="X58" s="167">
        <v>0.46</v>
      </c>
      <c r="Y58" s="167">
        <v>-1.5584</v>
      </c>
      <c r="Z58" s="167">
        <v>1.7605</v>
      </c>
      <c r="AA58" s="167">
        <v>0</v>
      </c>
      <c r="AB58" s="167">
        <v>-1.2675000000000001</v>
      </c>
      <c r="AC58" s="167">
        <v>-1.139</v>
      </c>
      <c r="AD58" s="167">
        <v>-1.123</v>
      </c>
      <c r="AE58" s="167">
        <v>-3.6669999999999998</v>
      </c>
      <c r="AF58" s="167">
        <v>-22.2</v>
      </c>
      <c r="AG58" s="167">
        <v>-17.600000000000001</v>
      </c>
      <c r="AH58" s="167">
        <v>-2.2090000000000001</v>
      </c>
      <c r="AI58" s="167">
        <v>0.38500000000000001</v>
      </c>
      <c r="AJ58" s="167">
        <v>-22.8</v>
      </c>
      <c r="AK58" s="167">
        <v>-22.59</v>
      </c>
      <c r="AL58" s="167">
        <v>-10</v>
      </c>
      <c r="AM58" s="167">
        <v>-10.81</v>
      </c>
      <c r="AN58" s="167">
        <v>-10.72</v>
      </c>
      <c r="AO58" s="167">
        <v>-1.6850000000000001</v>
      </c>
      <c r="AP58" s="167">
        <v>3.4815999999999998</v>
      </c>
      <c r="AQ58" s="167">
        <v>9.2012</v>
      </c>
      <c r="AR58" s="167">
        <v>9.8702000000000005</v>
      </c>
      <c r="AS58" s="167">
        <v>-23.6767</v>
      </c>
      <c r="AT58" s="167">
        <v>-16.075099999999999</v>
      </c>
      <c r="AU58" s="167">
        <v>-16.052600000000002</v>
      </c>
      <c r="AV58" s="167">
        <v>0.20960000000000001</v>
      </c>
      <c r="AW58" s="167">
        <v>0.18160000000000001</v>
      </c>
      <c r="AX58" s="167">
        <v>-22.237200000000001</v>
      </c>
      <c r="AY58" s="167">
        <v>-20.093900000000001</v>
      </c>
      <c r="AZ58" s="167">
        <v>-0.78910000000000002</v>
      </c>
      <c r="BA58" s="167">
        <v>-3.8222</v>
      </c>
      <c r="BB58" s="167">
        <v>35.636600000000001</v>
      </c>
      <c r="BC58" s="167">
        <v>2.1835</v>
      </c>
      <c r="BD58" s="167">
        <v>-6.4</v>
      </c>
      <c r="BE58" s="167">
        <v>-6.8</v>
      </c>
      <c r="BF58" s="167">
        <v>-28.3764</v>
      </c>
      <c r="BG58" s="167">
        <v>-35.308500000000002</v>
      </c>
      <c r="BH58" s="167">
        <v>-2.8666999999999998</v>
      </c>
      <c r="BI58" s="167">
        <v>0</v>
      </c>
      <c r="BJ58" s="167">
        <v>-12.214600000000001</v>
      </c>
      <c r="BK58" s="167">
        <v>-1.6919999999999999</v>
      </c>
      <c r="BL58" s="167">
        <v>-1.2641</v>
      </c>
      <c r="BM58" s="167">
        <v>-1.1758</v>
      </c>
      <c r="BN58" s="167">
        <v>-150.4562</v>
      </c>
      <c r="BO58" s="167">
        <v>1.0987</v>
      </c>
      <c r="BP58" s="167">
        <v>0.91559999999999997</v>
      </c>
      <c r="BQ58" s="167">
        <v>-2.9786999999999999</v>
      </c>
      <c r="BR58" s="167">
        <v>-195.7509</v>
      </c>
      <c r="BS58" s="167">
        <v>0</v>
      </c>
      <c r="BT58" s="167">
        <v>0</v>
      </c>
      <c r="BU58" s="167">
        <v>0</v>
      </c>
      <c r="BV58" s="167">
        <v>2.4849000000000001</v>
      </c>
      <c r="BW58" s="167">
        <v>4.9400000000000004</v>
      </c>
      <c r="BX58" s="167">
        <v>2.0499999999999998</v>
      </c>
      <c r="BY58" s="167">
        <v>-20.16</v>
      </c>
      <c r="BZ58" s="167">
        <v>-6.83</v>
      </c>
      <c r="CA58" s="167">
        <v>-27.055099999999999</v>
      </c>
      <c r="CB58" s="167">
        <v>-27.3231</v>
      </c>
      <c r="CC58" s="167">
        <v>19.020499999999998</v>
      </c>
      <c r="CD58" s="167">
        <v>17.828800000000001</v>
      </c>
      <c r="CE58" s="167">
        <v>-8.3146000000000004</v>
      </c>
      <c r="CF58" s="167">
        <v>-13.8727</v>
      </c>
      <c r="CG58" s="167">
        <v>-13.693300000000001</v>
      </c>
      <c r="CH58" s="167">
        <v>-1.046</v>
      </c>
      <c r="CI58" s="167">
        <v>0</v>
      </c>
      <c r="CJ58" s="167">
        <v>0</v>
      </c>
      <c r="CK58" s="167">
        <v>0</v>
      </c>
      <c r="CL58" s="167">
        <v>11</v>
      </c>
      <c r="CM58" s="167">
        <v>8.3000000000000007</v>
      </c>
      <c r="CN58" s="167">
        <v>-1.34</v>
      </c>
      <c r="CO58" s="167">
        <v>18.170400000000001</v>
      </c>
      <c r="CP58" s="167">
        <v>19.566500000000001</v>
      </c>
      <c r="CQ58" s="167">
        <v>17.38</v>
      </c>
      <c r="CR58" s="167">
        <v>0</v>
      </c>
      <c r="CS58" s="167">
        <v>52.613399999999999</v>
      </c>
      <c r="CT58" s="167">
        <v>-35.115699999999997</v>
      </c>
      <c r="CU58" s="167">
        <v>-63.804499999999997</v>
      </c>
      <c r="CV58" s="167">
        <v>-36.332099999999997</v>
      </c>
      <c r="CW58" s="167">
        <v>1.4472</v>
      </c>
      <c r="CX58" s="167">
        <v>0</v>
      </c>
      <c r="CY58" s="167">
        <v>4.21</v>
      </c>
      <c r="CZ58" s="167">
        <v>2.6610999999999998</v>
      </c>
      <c r="DA58" s="167">
        <v>3.0304000000000002</v>
      </c>
      <c r="DB58" s="167">
        <v>-7.8</v>
      </c>
      <c r="DC58" s="167">
        <v>0</v>
      </c>
      <c r="DD58" s="167">
        <v>0</v>
      </c>
      <c r="DE58" s="167">
        <v>0</v>
      </c>
      <c r="DF58" s="167">
        <v>25.9694</v>
      </c>
      <c r="DG58" s="167">
        <v>-13.533099999999999</v>
      </c>
      <c r="DH58" s="167">
        <v>-3.7610999999999999</v>
      </c>
      <c r="DI58" s="167">
        <v>9.3000000000000007</v>
      </c>
      <c r="DJ58" s="167">
        <v>8.6999999999999993</v>
      </c>
      <c r="DK58" s="167">
        <v>-6.1071999999999997</v>
      </c>
      <c r="DL58" s="167">
        <v>-3.9272</v>
      </c>
      <c r="DM58" s="167">
        <v>-0.15770000000000001</v>
      </c>
      <c r="DN58" s="167">
        <v>1.1191</v>
      </c>
      <c r="DO58" s="167">
        <v>-3.9</v>
      </c>
      <c r="DP58" s="167">
        <v>-1.89</v>
      </c>
      <c r="DQ58" s="167">
        <v>-0.74399999999999999</v>
      </c>
      <c r="DR58" s="167">
        <v>-49.942799999999998</v>
      </c>
      <c r="DS58" s="167">
        <v>-8.6999999999999993</v>
      </c>
      <c r="DT58" s="167">
        <v>-8.76</v>
      </c>
      <c r="DU58" s="167">
        <v>9.0399999999999991</v>
      </c>
      <c r="DV58" s="167">
        <v>11.57</v>
      </c>
      <c r="DW58" s="167">
        <v>-45.309100000000001</v>
      </c>
      <c r="DX58" s="167">
        <v>-22.2545</v>
      </c>
      <c r="DY58" s="167">
        <v>-45.108800000000002</v>
      </c>
      <c r="DZ58" s="167">
        <v>-44.709099999999999</v>
      </c>
      <c r="EA58" s="167">
        <v>-26.371300000000002</v>
      </c>
      <c r="EB58" s="167">
        <v>-37.126199999999997</v>
      </c>
      <c r="EC58" s="167">
        <v>-43.842100000000002</v>
      </c>
      <c r="ED58" s="167">
        <v>-44.393500000000003</v>
      </c>
      <c r="EE58" s="167">
        <v>-29.664000000000001</v>
      </c>
      <c r="EF58" s="167">
        <v>-33.657400000000003</v>
      </c>
      <c r="EG58" s="167">
        <v>-11.134</v>
      </c>
      <c r="EH58" s="167">
        <v>-150.45070000000001</v>
      </c>
      <c r="EI58" s="167">
        <v>-65.796800000000005</v>
      </c>
      <c r="EJ58" s="167">
        <v>0</v>
      </c>
      <c r="EK58" s="167">
        <v>-7.8754999999999997</v>
      </c>
      <c r="EL58" s="167">
        <v>-7.1096000000000004</v>
      </c>
      <c r="EM58" s="167">
        <v>0</v>
      </c>
      <c r="EN58" s="167">
        <v>-19.938199999999998</v>
      </c>
      <c r="EO58" s="167">
        <v>0</v>
      </c>
      <c r="EP58" s="167">
        <v>-13.827999999999999</v>
      </c>
      <c r="EQ58" s="167">
        <v>-32.431199999999997</v>
      </c>
      <c r="ER58" s="167">
        <v>-32.096899999999998</v>
      </c>
      <c r="ES58" s="167">
        <v>4.6611000000000002</v>
      </c>
      <c r="ET58" s="167">
        <v>-15.82</v>
      </c>
      <c r="EU58" s="167">
        <v>-8.98</v>
      </c>
      <c r="EV58" s="167">
        <v>-8.6999999999999993</v>
      </c>
      <c r="EW58" s="167">
        <v>1.8865000000000001</v>
      </c>
      <c r="EX58" s="167">
        <v>-25.0291</v>
      </c>
      <c r="EY58" s="167">
        <v>-11.5113</v>
      </c>
      <c r="EZ58" s="167">
        <v>-11.582000000000001</v>
      </c>
      <c r="FA58" s="167">
        <v>2.7505999999999999</v>
      </c>
      <c r="FB58" s="167">
        <v>7.5633999999999997</v>
      </c>
      <c r="FC58" s="167">
        <v>-35.995800000000003</v>
      </c>
      <c r="FD58" s="167">
        <v>4.1905000000000001</v>
      </c>
      <c r="FE58" s="167">
        <v>0</v>
      </c>
      <c r="FF58" s="167">
        <v>3.8803999999999998</v>
      </c>
      <c r="FG58" s="167">
        <v>0</v>
      </c>
      <c r="FH58" s="167">
        <v>0</v>
      </c>
      <c r="FI58" s="167">
        <v>0</v>
      </c>
      <c r="FJ58" s="167">
        <v>3.1817000000000002</v>
      </c>
      <c r="FK58" s="167">
        <v>3.1817000000000002</v>
      </c>
      <c r="FL58" s="167">
        <v>-32.151600000000002</v>
      </c>
      <c r="FM58" s="167">
        <v>18.803599999999999</v>
      </c>
      <c r="FN58" s="167">
        <v>18.8613</v>
      </c>
      <c r="FO58" s="167">
        <v>-21.2194</v>
      </c>
      <c r="FP58" s="167">
        <v>-14.96</v>
      </c>
      <c r="FQ58" s="167">
        <v>15.416499999999999</v>
      </c>
      <c r="FR58" s="167">
        <v>-18.84</v>
      </c>
      <c r="FS58" s="167">
        <v>-3.0190000000000001</v>
      </c>
      <c r="FT58" s="167">
        <v>8.5400000000000004E-2</v>
      </c>
      <c r="FU58" s="167">
        <v>-0.1</v>
      </c>
      <c r="FV58" s="167">
        <v>0.09</v>
      </c>
      <c r="FW58" s="167">
        <v>-24.145800000000001</v>
      </c>
      <c r="FX58" s="167">
        <v>2.7052</v>
      </c>
      <c r="FY58" s="167">
        <v>1.2270000000000001</v>
      </c>
      <c r="FZ58" s="167">
        <v>0.20300000000000001</v>
      </c>
      <c r="GA58" s="167">
        <v>2.3445999999999998</v>
      </c>
      <c r="GB58" s="167">
        <v>-8.39</v>
      </c>
      <c r="GC58" s="167">
        <v>-18.1998</v>
      </c>
      <c r="GD58" s="167">
        <v>-10.0566</v>
      </c>
      <c r="GE58" s="167">
        <v>-4.83</v>
      </c>
      <c r="GF58" s="167">
        <v>23.764700000000001</v>
      </c>
      <c r="GG58" s="167">
        <v>0</v>
      </c>
      <c r="GH58" s="167">
        <v>13.879300000000001</v>
      </c>
      <c r="GI58" s="167">
        <v>-6.3982999999999999</v>
      </c>
      <c r="GJ58" s="167">
        <v>-6.9162999999999997</v>
      </c>
      <c r="GK58" s="167">
        <v>1.7063999999999999</v>
      </c>
      <c r="GL58" s="167">
        <v>0</v>
      </c>
      <c r="GM58" s="167">
        <v>0</v>
      </c>
      <c r="GN58" s="167">
        <v>-13.9232</v>
      </c>
      <c r="GO58" s="167">
        <v>-8.9190000000000005</v>
      </c>
      <c r="GP58" s="167">
        <v>2.5399999999999999E-2</v>
      </c>
      <c r="GQ58" s="167">
        <v>-23.581399999999999</v>
      </c>
      <c r="GR58" s="167">
        <v>4.2602000000000002</v>
      </c>
      <c r="GS58" s="167">
        <v>4.2733999999999996</v>
      </c>
      <c r="GT58" s="167">
        <v>103.952</v>
      </c>
      <c r="GU58" s="167">
        <v>-9.6900999999999993</v>
      </c>
      <c r="GV58" s="167">
        <v>-12.7804</v>
      </c>
      <c r="GW58" s="167">
        <v>-6.9904000000000002</v>
      </c>
      <c r="GX58" s="167">
        <v>0.83979999999999999</v>
      </c>
      <c r="GY58" s="167">
        <v>4.4542000000000002</v>
      </c>
      <c r="GZ58" s="167">
        <v>4.4229000000000003</v>
      </c>
      <c r="HA58" s="167">
        <v>0</v>
      </c>
      <c r="HB58" s="167">
        <v>0</v>
      </c>
      <c r="HC58" s="167">
        <v>0</v>
      </c>
      <c r="HD58" s="167">
        <v>0</v>
      </c>
      <c r="HE58" s="167">
        <v>-22.927600000000002</v>
      </c>
      <c r="HF58" s="167">
        <v>-59.3857</v>
      </c>
      <c r="HG58" s="167">
        <v>8.7257999999999996</v>
      </c>
      <c r="HH58" s="167">
        <v>88.038399999999996</v>
      </c>
      <c r="HI58" s="167">
        <v>1.8112999999999999</v>
      </c>
      <c r="HJ58" s="167">
        <v>2.7197</v>
      </c>
      <c r="HK58" s="167">
        <v>-13.2041</v>
      </c>
      <c r="HL58" s="167">
        <v>0</v>
      </c>
      <c r="HM58" s="167">
        <v>-14.5318</v>
      </c>
      <c r="HN58" s="167">
        <v>-15.3649</v>
      </c>
      <c r="HO58" s="167">
        <v>9.1292000000000009</v>
      </c>
      <c r="HP58" s="167">
        <v>10.818099999999999</v>
      </c>
      <c r="HQ58" s="167">
        <v>-12.5672</v>
      </c>
      <c r="HR58" s="167">
        <v>-11.962899999999999</v>
      </c>
      <c r="HS58" s="167">
        <v>-5.7778999999999998</v>
      </c>
      <c r="HT58" s="167">
        <v>-5.8202999999999996</v>
      </c>
      <c r="HU58" s="167">
        <v>12.11</v>
      </c>
      <c r="HV58" s="167">
        <v>12.16</v>
      </c>
      <c r="HW58" s="167">
        <v>-32.5</v>
      </c>
      <c r="HX58" s="167">
        <v>-32.6</v>
      </c>
      <c r="HY58" s="167">
        <v>0.44040000000000001</v>
      </c>
      <c r="HZ58" s="167">
        <v>-12.4</v>
      </c>
      <c r="IA58" s="167">
        <v>68.828599999999994</v>
      </c>
      <c r="IB58" s="167">
        <v>16.659099999999999</v>
      </c>
      <c r="IC58" s="167">
        <v>16.594799999999999</v>
      </c>
      <c r="ID58" s="167">
        <v>-20.8</v>
      </c>
      <c r="IE58" s="167">
        <v>-46.5</v>
      </c>
      <c r="IF58" s="167">
        <v>-16.5</v>
      </c>
      <c r="IG58" s="167">
        <v>-17</v>
      </c>
      <c r="IH58" s="167">
        <v>-18.066700000000001</v>
      </c>
      <c r="II58" s="167">
        <v>-18.023199999999999</v>
      </c>
      <c r="IJ58" s="167">
        <v>-258.77330000000001</v>
      </c>
      <c r="IK58" s="167">
        <v>-68.591899999999995</v>
      </c>
      <c r="IL58" s="167">
        <v>-276.34210000000002</v>
      </c>
      <c r="IM58" s="167">
        <v>-85.2316</v>
      </c>
      <c r="IN58" s="167">
        <v>-43.251800000000003</v>
      </c>
      <c r="IO58" s="167">
        <v>74.272199999999998</v>
      </c>
      <c r="IP58" s="167">
        <v>-113.3797</v>
      </c>
      <c r="IQ58" s="167">
        <v>106.3428</v>
      </c>
      <c r="IR58" s="167">
        <v>-53.7014</v>
      </c>
      <c r="IS58" s="167">
        <v>-6.2779999999999996</v>
      </c>
      <c r="IT58" s="167">
        <v>6.6664000000000003</v>
      </c>
      <c r="IU58" s="167">
        <v>5.3815</v>
      </c>
      <c r="IV58" s="167">
        <v>-204.42490000000001</v>
      </c>
      <c r="IW58" s="167">
        <v>-92.204999999999998</v>
      </c>
      <c r="IX58" s="167">
        <v>-266.92140000000001</v>
      </c>
      <c r="IY58" s="167">
        <v>-103.7406</v>
      </c>
      <c r="IZ58" s="167">
        <v>1.5002</v>
      </c>
      <c r="JA58" s="167">
        <v>-2.7404999999999999</v>
      </c>
      <c r="JB58" s="167">
        <v>0</v>
      </c>
      <c r="JC58" s="167">
        <v>-13.36</v>
      </c>
      <c r="JD58" s="167">
        <v>-1.59</v>
      </c>
      <c r="JE58" s="167">
        <v>-1.593</v>
      </c>
      <c r="JF58" s="167">
        <v>1.92</v>
      </c>
      <c r="JG58" s="167">
        <v>-10.56</v>
      </c>
      <c r="JH58" s="167">
        <v>-4.3396999999999997</v>
      </c>
      <c r="JI58" s="167">
        <v>-4.2161</v>
      </c>
      <c r="JJ58" s="167">
        <v>3.4287000000000001</v>
      </c>
      <c r="JK58" s="167">
        <v>-13.328799999999999</v>
      </c>
      <c r="JL58" s="167">
        <v>-10.9</v>
      </c>
      <c r="JM58" s="167">
        <v>-4.2229999999999999</v>
      </c>
      <c r="JN58" s="167">
        <v>-4.327</v>
      </c>
      <c r="JO58" s="167">
        <v>2.3957999999999999</v>
      </c>
      <c r="JP58" s="167">
        <v>2.7368999999999999</v>
      </c>
      <c r="JQ58" s="167">
        <v>3.8717999999999999</v>
      </c>
      <c r="JR58" s="167">
        <v>0</v>
      </c>
      <c r="JS58" s="167">
        <v>3.7107000000000001</v>
      </c>
      <c r="JT58" s="167">
        <v>0</v>
      </c>
      <c r="JU58" s="167">
        <v>21.3</v>
      </c>
      <c r="JV58" s="167">
        <v>-8.8099999999999998E-2</v>
      </c>
      <c r="JW58" s="167">
        <v>-0.09</v>
      </c>
      <c r="JX58" s="167">
        <v>0</v>
      </c>
      <c r="JY58" s="167">
        <v>-19.723099999999999</v>
      </c>
      <c r="JZ58" s="167">
        <v>-5.7793999999999999</v>
      </c>
      <c r="KA58" s="167">
        <v>-27.700199999999999</v>
      </c>
      <c r="KB58" s="167">
        <v>-19.3933</v>
      </c>
      <c r="KC58" s="167">
        <v>-9.2782999999999998</v>
      </c>
      <c r="KD58" s="167">
        <v>-27.832999999999998</v>
      </c>
      <c r="KE58" s="167">
        <v>-4.8342999999999998</v>
      </c>
      <c r="KF58" s="167">
        <v>-33.1</v>
      </c>
      <c r="KG58" s="167">
        <v>5.2</v>
      </c>
      <c r="KH58" s="167">
        <v>16.600000000000001</v>
      </c>
      <c r="KI58" s="167">
        <v>-144.37620000000001</v>
      </c>
    </row>
    <row r="59" spans="1:295" x14ac:dyDescent="0.3">
      <c r="A59" s="224" t="s">
        <v>852</v>
      </c>
      <c r="B59" s="224"/>
      <c r="C59" s="167">
        <v>0</v>
      </c>
      <c r="D59" s="167">
        <v>2.0150250000000001</v>
      </c>
      <c r="E59" s="167">
        <v>-13.401236170212766</v>
      </c>
      <c r="F59" s="167">
        <v>2.0698729166666667</v>
      </c>
      <c r="G59" s="167">
        <v>8.5833187500000001</v>
      </c>
      <c r="H59" s="167">
        <v>0</v>
      </c>
      <c r="I59" s="167">
        <v>12.386560416666667</v>
      </c>
      <c r="J59" s="167">
        <v>0</v>
      </c>
      <c r="K59" s="167">
        <v>9.0257666666666676</v>
      </c>
      <c r="L59" s="167">
        <v>3.2566833333333336</v>
      </c>
      <c r="M59" s="167">
        <v>4.7075812499999996</v>
      </c>
      <c r="N59" s="167">
        <v>-8.6333333333333329</v>
      </c>
      <c r="O59" s="167">
        <v>-20.350000000000001</v>
      </c>
      <c r="P59" s="167">
        <v>-3.0066666666666668</v>
      </c>
      <c r="Q59" s="167">
        <v>1.363764705882353</v>
      </c>
      <c r="R59" s="167">
        <v>-12.668965517241379</v>
      </c>
      <c r="S59" s="167">
        <v>2.1113416666666667</v>
      </c>
      <c r="T59" s="167">
        <v>-1.0492312500000001</v>
      </c>
      <c r="U59" s="167">
        <v>4.5163395833333331</v>
      </c>
      <c r="V59" s="167">
        <v>3.206064705882353</v>
      </c>
      <c r="W59" s="167">
        <v>7.9219145833333338</v>
      </c>
      <c r="X59" s="167">
        <v>3.3493833333333334</v>
      </c>
      <c r="Y59" s="167">
        <v>-9.3862500000000001E-2</v>
      </c>
      <c r="Z59" s="167">
        <v>2.6708604166666667</v>
      </c>
      <c r="AA59" s="167">
        <v>0</v>
      </c>
      <c r="AB59" s="167">
        <v>-0.89879166666666666</v>
      </c>
      <c r="AC59" s="167">
        <v>-0.6825</v>
      </c>
      <c r="AD59" s="167">
        <v>-0.66408333333333336</v>
      </c>
      <c r="AE59" s="167">
        <v>-2.57925</v>
      </c>
      <c r="AF59" s="167">
        <v>-12.53375</v>
      </c>
      <c r="AG59" s="167">
        <v>-13.042857142857143</v>
      </c>
      <c r="AH59" s="167">
        <v>-1.4720208333333336</v>
      </c>
      <c r="AI59" s="167">
        <v>0.42052083333333334</v>
      </c>
      <c r="AJ59" s="167">
        <v>-17.203125</v>
      </c>
      <c r="AK59" s="167">
        <v>-16.920625000000001</v>
      </c>
      <c r="AL59" s="167">
        <v>-10</v>
      </c>
      <c r="AM59" s="167">
        <v>-6.7139583333333341</v>
      </c>
      <c r="AN59" s="167">
        <v>-6.7439583333333335</v>
      </c>
      <c r="AO59" s="167">
        <v>2.7474208333333334</v>
      </c>
      <c r="AP59" s="167">
        <v>4.025829166666667</v>
      </c>
      <c r="AQ59" s="167">
        <v>14.220391666666666</v>
      </c>
      <c r="AR59" s="167">
        <v>15.563485416666667</v>
      </c>
      <c r="AS59" s="167">
        <v>-16.7127625</v>
      </c>
      <c r="AT59" s="167">
        <v>-9.0366562500000001</v>
      </c>
      <c r="AU59" s="167">
        <v>-9.5368958333333325</v>
      </c>
      <c r="AV59" s="167">
        <v>9.3305645833333326</v>
      </c>
      <c r="AW59" s="167">
        <v>10.625360416666666</v>
      </c>
      <c r="AX59" s="167">
        <v>-15.851829166666667</v>
      </c>
      <c r="AY59" s="167">
        <v>-13.786627083333334</v>
      </c>
      <c r="AZ59" s="167">
        <v>1.3837479166666669</v>
      </c>
      <c r="BA59" s="167">
        <v>6.9612645833333335</v>
      </c>
      <c r="BB59" s="167">
        <v>66.25695833333333</v>
      </c>
      <c r="BC59" s="167">
        <v>7.4936895833333335</v>
      </c>
      <c r="BD59" s="167">
        <v>-5.1541666666666677</v>
      </c>
      <c r="BE59" s="167">
        <v>-5.4354166666666677</v>
      </c>
      <c r="BF59" s="167">
        <v>-22.203150000000001</v>
      </c>
      <c r="BG59" s="167">
        <v>-24.331191666666665</v>
      </c>
      <c r="BH59" s="167">
        <v>-1.7784187499999999</v>
      </c>
      <c r="BI59" s="167">
        <v>0</v>
      </c>
      <c r="BJ59" s="167">
        <v>4.4568291666666662</v>
      </c>
      <c r="BK59" s="167">
        <v>-0.27942708333333333</v>
      </c>
      <c r="BL59" s="167">
        <v>-0.25872499999999998</v>
      </c>
      <c r="BM59" s="167">
        <v>-0.47414791666666672</v>
      </c>
      <c r="BN59" s="167">
        <v>-85.129447916666663</v>
      </c>
      <c r="BO59" s="167">
        <v>20.218510416666664</v>
      </c>
      <c r="BP59" s="167">
        <v>20.131395833333336</v>
      </c>
      <c r="BQ59" s="167">
        <v>39.696104166666665</v>
      </c>
      <c r="BR59" s="167">
        <v>-162.50282291666667</v>
      </c>
      <c r="BS59" s="167">
        <v>0</v>
      </c>
      <c r="BT59" s="167">
        <v>0</v>
      </c>
      <c r="BU59" s="167">
        <v>0</v>
      </c>
      <c r="BV59" s="167">
        <v>7.1855289473684207</v>
      </c>
      <c r="BW59" s="167">
        <v>6.6183333333333341</v>
      </c>
      <c r="BX59" s="167">
        <v>4.3481249999999996</v>
      </c>
      <c r="BY59" s="167">
        <v>-16.517499999999998</v>
      </c>
      <c r="BZ59" s="167">
        <v>-2.836041666666667</v>
      </c>
      <c r="CA59" s="167">
        <v>-22.82433125</v>
      </c>
      <c r="CB59" s="167">
        <v>-22.765718750000001</v>
      </c>
      <c r="CC59" s="167">
        <v>27.111885416666667</v>
      </c>
      <c r="CD59" s="167">
        <v>26.352795833333332</v>
      </c>
      <c r="CE59" s="167">
        <v>-5.3986166666666673</v>
      </c>
      <c r="CF59" s="167">
        <v>-1.8445354166666668</v>
      </c>
      <c r="CG59" s="167">
        <v>-1.8871979166666666</v>
      </c>
      <c r="CH59" s="167">
        <v>5.3674153846153843</v>
      </c>
      <c r="CI59" s="167">
        <v>0</v>
      </c>
      <c r="CJ59" s="167">
        <v>0</v>
      </c>
      <c r="CK59" s="167">
        <v>0</v>
      </c>
      <c r="CL59" s="167">
        <v>14.758333333333333</v>
      </c>
      <c r="CM59" s="167">
        <v>11.647916666666665</v>
      </c>
      <c r="CN59" s="167">
        <v>-0.73708333333333342</v>
      </c>
      <c r="CO59" s="167">
        <v>28.062041666666669</v>
      </c>
      <c r="CP59" s="167">
        <v>28.191952083333334</v>
      </c>
      <c r="CQ59" s="167">
        <v>26.578816666666668</v>
      </c>
      <c r="CR59" s="167">
        <v>72.880826190476185</v>
      </c>
      <c r="CS59" s="167">
        <v>82.620754166666671</v>
      </c>
      <c r="CT59" s="167">
        <v>-25.243485416666665</v>
      </c>
      <c r="CU59" s="167">
        <v>-49.167358333333333</v>
      </c>
      <c r="CV59" s="167">
        <v>-27.319629166666665</v>
      </c>
      <c r="CW59" s="167">
        <v>2.1872583333333333</v>
      </c>
      <c r="CX59" s="167">
        <v>14.2475</v>
      </c>
      <c r="CY59" s="167">
        <v>13.196249999999999</v>
      </c>
      <c r="CZ59" s="167">
        <v>8.5042229166666665</v>
      </c>
      <c r="DA59" s="167">
        <v>8.6639395833333328</v>
      </c>
      <c r="DB59" s="167">
        <v>-6.4668749999999999</v>
      </c>
      <c r="DC59" s="167">
        <v>0</v>
      </c>
      <c r="DD59" s="167">
        <v>0</v>
      </c>
      <c r="DE59" s="167">
        <v>0</v>
      </c>
      <c r="DF59" s="167">
        <v>38.471252083333333</v>
      </c>
      <c r="DG59" s="167">
        <v>-8.3729744186046506</v>
      </c>
      <c r="DH59" s="167">
        <v>-3.1046041666666668</v>
      </c>
      <c r="DI59" s="167">
        <v>13.855555555555556</v>
      </c>
      <c r="DJ59" s="167">
        <v>15.429166666666667</v>
      </c>
      <c r="DK59" s="167">
        <v>-5.1283729166666667</v>
      </c>
      <c r="DL59" s="167">
        <v>-0.91276041666666674</v>
      </c>
      <c r="DM59" s="167">
        <v>3.7799145833333334</v>
      </c>
      <c r="DN59" s="167">
        <v>5.777085416666667</v>
      </c>
      <c r="DO59" s="167">
        <v>-0.61</v>
      </c>
      <c r="DP59" s="167">
        <v>-0.93770833333333337</v>
      </c>
      <c r="DQ59" s="167">
        <v>1.41825</v>
      </c>
      <c r="DR59" s="167">
        <v>-37.648022916666662</v>
      </c>
      <c r="DS59" s="167">
        <v>-5.4645833333333336</v>
      </c>
      <c r="DT59" s="167">
        <v>-5.5510416666666664</v>
      </c>
      <c r="DU59" s="167">
        <v>17.096250000000001</v>
      </c>
      <c r="DV59" s="167">
        <v>15.99</v>
      </c>
      <c r="DW59" s="167">
        <v>-34.498864583333336</v>
      </c>
      <c r="DX59" s="167">
        <v>-17.259656249999999</v>
      </c>
      <c r="DY59" s="167">
        <v>-41.500627083333335</v>
      </c>
      <c r="DZ59" s="167">
        <v>-41.08693541666667</v>
      </c>
      <c r="EA59" s="167">
        <v>-12.609755172413793</v>
      </c>
      <c r="EB59" s="167">
        <v>-22.129160416666668</v>
      </c>
      <c r="EC59" s="167">
        <v>-32.488091666666669</v>
      </c>
      <c r="ED59" s="167">
        <v>-32.429904166666667</v>
      </c>
      <c r="EE59" s="167">
        <v>-22.829491666666669</v>
      </c>
      <c r="EF59" s="167">
        <v>-26.49320625</v>
      </c>
      <c r="EG59" s="167">
        <v>-9.6077083333333331</v>
      </c>
      <c r="EH59" s="167">
        <v>-118.48664583333334</v>
      </c>
      <c r="EI59" s="167">
        <v>-13.701479166666667</v>
      </c>
      <c r="EJ59" s="167">
        <v>0</v>
      </c>
      <c r="EK59" s="167">
        <v>-5.493358333333334</v>
      </c>
      <c r="EL59" s="167">
        <v>-5.1313416666666676</v>
      </c>
      <c r="EM59" s="167">
        <v>16.06886875</v>
      </c>
      <c r="EN59" s="167">
        <v>-8.6363958333333333</v>
      </c>
      <c r="EO59" s="167">
        <v>0</v>
      </c>
      <c r="EP59" s="167">
        <v>-0.33766666666666667</v>
      </c>
      <c r="EQ59" s="167">
        <v>-27.759643749999999</v>
      </c>
      <c r="ER59" s="167">
        <v>-27.426579166666667</v>
      </c>
      <c r="ES59" s="167">
        <v>11.495685416666666</v>
      </c>
      <c r="ET59" s="167">
        <v>-0.26410256410256411</v>
      </c>
      <c r="EU59" s="167">
        <v>-7.6443750000000001</v>
      </c>
      <c r="EV59" s="167">
        <v>0.30416666666666664</v>
      </c>
      <c r="EW59" s="167">
        <v>2.9098375000000001</v>
      </c>
      <c r="EX59" s="167">
        <v>-6.0021770833333337</v>
      </c>
      <c r="EY59" s="167">
        <v>-8.8430979166666663</v>
      </c>
      <c r="EZ59" s="167">
        <v>-9.0841062499999996</v>
      </c>
      <c r="FA59" s="167">
        <v>7.0979833333333335</v>
      </c>
      <c r="FB59" s="167">
        <v>14.240818750000001</v>
      </c>
      <c r="FC59" s="167">
        <v>-28.680025000000001</v>
      </c>
      <c r="FD59" s="167">
        <v>4.7525333333333339</v>
      </c>
      <c r="FE59" s="167">
        <v>0</v>
      </c>
      <c r="FF59" s="167">
        <v>4.4658104166666668</v>
      </c>
      <c r="FG59" s="167">
        <v>0</v>
      </c>
      <c r="FH59" s="167">
        <v>0</v>
      </c>
      <c r="FI59" s="167">
        <v>0</v>
      </c>
      <c r="FJ59" s="167">
        <v>9.3322020833333337</v>
      </c>
      <c r="FK59" s="167">
        <v>9.3915083333333325</v>
      </c>
      <c r="FL59" s="167">
        <v>-20.565737500000001</v>
      </c>
      <c r="FM59" s="167">
        <v>24.83074375</v>
      </c>
      <c r="FN59" s="167">
        <v>24.812808333333333</v>
      </c>
      <c r="FO59" s="167">
        <v>-10.15646875</v>
      </c>
      <c r="FP59" s="167">
        <v>-3.74</v>
      </c>
      <c r="FQ59" s="167">
        <v>19.68190208333333</v>
      </c>
      <c r="FR59" s="167">
        <v>-16.458749999999998</v>
      </c>
      <c r="FS59" s="167">
        <v>-1.4005541666666668</v>
      </c>
      <c r="FT59" s="167">
        <v>0.18265624999999999</v>
      </c>
      <c r="FU59" s="167">
        <v>0.75916666666666666</v>
      </c>
      <c r="FV59" s="167">
        <v>2.3977083333333336</v>
      </c>
      <c r="FW59" s="167">
        <v>-19.492472916666667</v>
      </c>
      <c r="FX59" s="167">
        <v>2.8379666666666665</v>
      </c>
      <c r="FY59" s="167">
        <v>1.5482291666666668</v>
      </c>
      <c r="FZ59" s="167">
        <v>0.53610416666666671</v>
      </c>
      <c r="GA59" s="167">
        <v>3.6638250000000001</v>
      </c>
      <c r="GB59" s="167">
        <v>-3.680625</v>
      </c>
      <c r="GC59" s="167">
        <v>-7.7657625000000001</v>
      </c>
      <c r="GD59" s="167">
        <v>1.0721645833333333</v>
      </c>
      <c r="GE59" s="167">
        <v>-4.001276595744681</v>
      </c>
      <c r="GF59" s="167">
        <v>29.874233333333333</v>
      </c>
      <c r="GG59" s="167">
        <v>0</v>
      </c>
      <c r="GH59" s="167">
        <v>21.098689583333332</v>
      </c>
      <c r="GI59" s="167">
        <v>-4.1534000000000004</v>
      </c>
      <c r="GJ59" s="167">
        <v>-4.5023553191489372</v>
      </c>
      <c r="GK59" s="167">
        <v>2.4688458333333334</v>
      </c>
      <c r="GL59" s="167">
        <v>0</v>
      </c>
      <c r="GM59" s="167">
        <v>0</v>
      </c>
      <c r="GN59" s="167">
        <v>-12.623065853658536</v>
      </c>
      <c r="GO59" s="167">
        <v>-3.8017854166666667</v>
      </c>
      <c r="GP59" s="167">
        <v>2.1474354166666667</v>
      </c>
      <c r="GQ59" s="167">
        <v>-21.465020833333334</v>
      </c>
      <c r="GR59" s="167">
        <v>6.6951562500000001</v>
      </c>
      <c r="GS59" s="167">
        <v>6.3984583333333331</v>
      </c>
      <c r="GT59" s="167">
        <v>129.34961874999999</v>
      </c>
      <c r="GU59" s="167">
        <v>-6.7123145833333338</v>
      </c>
      <c r="GV59" s="167">
        <v>-10.224622916666666</v>
      </c>
      <c r="GW59" s="167">
        <v>0.71346874999999998</v>
      </c>
      <c r="GX59" s="167">
        <v>2.7945444444444449</v>
      </c>
      <c r="GY59" s="167">
        <v>5.7851625000000002</v>
      </c>
      <c r="GZ59" s="167">
        <v>5.8616062500000004</v>
      </c>
      <c r="HA59" s="167">
        <v>2.1305222222222224</v>
      </c>
      <c r="HB59" s="167">
        <v>7.5078895833333341</v>
      </c>
      <c r="HC59" s="167">
        <v>8.7695333333333334</v>
      </c>
      <c r="HD59" s="167">
        <v>5.6333333333333337</v>
      </c>
      <c r="HE59" s="167">
        <v>-13.620962499999999</v>
      </c>
      <c r="HF59" s="167">
        <v>-14.001966666666666</v>
      </c>
      <c r="HG59" s="167">
        <v>35.733454166666668</v>
      </c>
      <c r="HH59" s="167">
        <v>122.83658541666667</v>
      </c>
      <c r="HI59" s="167">
        <v>27.035120833333334</v>
      </c>
      <c r="HJ59" s="167">
        <v>27.236827083333331</v>
      </c>
      <c r="HK59" s="167">
        <v>-7.8642937499999999</v>
      </c>
      <c r="HL59" s="167">
        <v>0</v>
      </c>
      <c r="HM59" s="167">
        <v>-6.5361937499999998</v>
      </c>
      <c r="HN59" s="167">
        <v>-6.0638833333333331</v>
      </c>
      <c r="HO59" s="167">
        <v>34.991186666666664</v>
      </c>
      <c r="HP59" s="167">
        <v>37.071921428571429</v>
      </c>
      <c r="HQ59" s="167">
        <v>-7.269166666666667</v>
      </c>
      <c r="HR59" s="167">
        <v>-6.7311750000000004</v>
      </c>
      <c r="HS59" s="167">
        <v>0.66054374999999999</v>
      </c>
      <c r="HT59" s="167">
        <v>0.73291874999999995</v>
      </c>
      <c r="HU59" s="167">
        <v>25.994166666666665</v>
      </c>
      <c r="HV59" s="167">
        <v>25.901666666666667</v>
      </c>
      <c r="HW59" s="167">
        <v>-27.678723404255319</v>
      </c>
      <c r="HX59" s="167">
        <v>-28.237209302325581</v>
      </c>
      <c r="HY59" s="167">
        <v>0.64292083333333339</v>
      </c>
      <c r="HZ59" s="167">
        <v>-5.453333333333334</v>
      </c>
      <c r="IA59" s="167">
        <v>86.467372916666662</v>
      </c>
      <c r="IB59" s="167">
        <v>24.836954166666668</v>
      </c>
      <c r="IC59" s="167">
        <v>24.753277083333334</v>
      </c>
      <c r="ID59" s="167">
        <v>-18.920454545454543</v>
      </c>
      <c r="IE59" s="167">
        <v>-40.81666666666667</v>
      </c>
      <c r="IF59" s="167">
        <v>-8.6770833333333339</v>
      </c>
      <c r="IG59" s="167">
        <v>-9.2541666666666664</v>
      </c>
      <c r="IH59" s="167">
        <v>-17.550496875</v>
      </c>
      <c r="II59" s="167">
        <v>-17.517643589743589</v>
      </c>
      <c r="IJ59" s="167">
        <v>-185.0448375</v>
      </c>
      <c r="IK59" s="167">
        <v>-1.0604604166666667</v>
      </c>
      <c r="IL59" s="167">
        <v>-150.75816666666668</v>
      </c>
      <c r="IM59" s="167">
        <v>-36.370168749999998</v>
      </c>
      <c r="IN59" s="167">
        <v>-27.590681249999999</v>
      </c>
      <c r="IO59" s="167">
        <v>134.31737708333333</v>
      </c>
      <c r="IP59" s="167">
        <v>32.244370833333328</v>
      </c>
      <c r="IQ59" s="167">
        <v>166.11682291666665</v>
      </c>
      <c r="IR59" s="167">
        <v>92.304299999999998</v>
      </c>
      <c r="IS59" s="167">
        <v>70.246679166666667</v>
      </c>
      <c r="IT59" s="167">
        <v>22.129977083333333</v>
      </c>
      <c r="IU59" s="167">
        <v>21.397568750000001</v>
      </c>
      <c r="IV59" s="167">
        <v>-54.188133333333333</v>
      </c>
      <c r="IW59" s="167">
        <v>111.50620208333333</v>
      </c>
      <c r="IX59" s="167">
        <v>-201.46175208333329</v>
      </c>
      <c r="IY59" s="167">
        <v>-25.295235416666667</v>
      </c>
      <c r="IZ59" s="167">
        <v>31.92919375</v>
      </c>
      <c r="JA59" s="167">
        <v>-1.0534833333333333</v>
      </c>
      <c r="JB59" s="167">
        <v>0</v>
      </c>
      <c r="JC59" s="167">
        <v>-10.156666666666668</v>
      </c>
      <c r="JD59" s="167">
        <v>-0.25191666666666668</v>
      </c>
      <c r="JE59" s="167">
        <v>-0.25895833333333335</v>
      </c>
      <c r="JF59" s="167">
        <v>7.17</v>
      </c>
      <c r="JG59" s="167">
        <v>-6.65</v>
      </c>
      <c r="JH59" s="167">
        <v>-2.7232062500000001</v>
      </c>
      <c r="JI59" s="167">
        <v>0.99202916666666674</v>
      </c>
      <c r="JJ59" s="167">
        <v>8.7226270833333341</v>
      </c>
      <c r="JK59" s="167">
        <v>-6.4211229166666666</v>
      </c>
      <c r="JL59" s="167">
        <v>-7.8062500000000004</v>
      </c>
      <c r="JM59" s="167">
        <v>-1.0760208333333334</v>
      </c>
      <c r="JN59" s="167">
        <v>-1.1276875</v>
      </c>
      <c r="JO59" s="167">
        <v>2.6302406249999999</v>
      </c>
      <c r="JP59" s="167">
        <v>3.0336241379310347</v>
      </c>
      <c r="JQ59" s="167">
        <v>6.2208145833333335</v>
      </c>
      <c r="JR59" s="167">
        <v>0</v>
      </c>
      <c r="JS59" s="167">
        <v>5.5004104166666661</v>
      </c>
      <c r="JT59" s="167">
        <v>0</v>
      </c>
      <c r="JU59" s="167">
        <v>27.337499999999999</v>
      </c>
      <c r="JV59" s="167">
        <v>1.5940000000000001</v>
      </c>
      <c r="JW59" s="167">
        <v>0.43594594594594593</v>
      </c>
      <c r="JX59" s="167">
        <v>0</v>
      </c>
      <c r="JY59" s="167">
        <v>-8.8449875000000002</v>
      </c>
      <c r="JZ59" s="167">
        <v>-3.2025437499999998</v>
      </c>
      <c r="KA59" s="167">
        <v>-24.6889</v>
      </c>
      <c r="KB59" s="167">
        <v>-8.3840479166666668</v>
      </c>
      <c r="KC59" s="167">
        <v>-4.1477708333333343</v>
      </c>
      <c r="KD59" s="167">
        <v>-23.752372916666666</v>
      </c>
      <c r="KE59" s="167">
        <v>-3.1044583333333335</v>
      </c>
      <c r="KF59" s="167">
        <v>-29.070833333333333</v>
      </c>
      <c r="KG59" s="167">
        <v>12.6875</v>
      </c>
      <c r="KH59" s="167">
        <v>46.983214583333329</v>
      </c>
      <c r="KI59" s="167">
        <v>-109.46409166666666</v>
      </c>
    </row>
    <row r="60" spans="1:295" x14ac:dyDescent="0.3">
      <c r="A60" s="224" t="s">
        <v>2333</v>
      </c>
      <c r="B60" s="224"/>
      <c r="C60" s="158" t="s">
        <v>158</v>
      </c>
      <c r="D60" s="158" t="s">
        <v>158</v>
      </c>
      <c r="E60" s="158" t="s">
        <v>158</v>
      </c>
      <c r="F60" s="158" t="s">
        <v>158</v>
      </c>
      <c r="G60" s="158" t="s">
        <v>158</v>
      </c>
      <c r="H60" s="158" t="s">
        <v>2334</v>
      </c>
      <c r="I60" s="158" t="s">
        <v>158</v>
      </c>
      <c r="J60" s="158" t="s">
        <v>158</v>
      </c>
      <c r="K60" s="158" t="s">
        <v>2334</v>
      </c>
      <c r="L60" s="158" t="s">
        <v>158</v>
      </c>
      <c r="M60" s="158" t="s">
        <v>158</v>
      </c>
      <c r="N60" s="158" t="s">
        <v>158</v>
      </c>
      <c r="O60" s="158" t="s">
        <v>158</v>
      </c>
      <c r="P60" s="158" t="s">
        <v>158</v>
      </c>
      <c r="Q60" s="158" t="s">
        <v>158</v>
      </c>
      <c r="R60" s="158" t="s">
        <v>158</v>
      </c>
      <c r="S60" s="158" t="s">
        <v>158</v>
      </c>
      <c r="T60" s="158" t="s">
        <v>158</v>
      </c>
      <c r="U60" s="158" t="s">
        <v>158</v>
      </c>
      <c r="V60" s="158" t="s">
        <v>158</v>
      </c>
      <c r="W60" s="158" t="s">
        <v>158</v>
      </c>
      <c r="X60" s="158" t="s">
        <v>2334</v>
      </c>
      <c r="Y60" s="158" t="s">
        <v>2334</v>
      </c>
      <c r="Z60" s="158" t="s">
        <v>2334</v>
      </c>
      <c r="AA60" s="158" t="s">
        <v>158</v>
      </c>
      <c r="AB60" s="158" t="s">
        <v>2334</v>
      </c>
      <c r="AC60" s="158" t="s">
        <v>158</v>
      </c>
      <c r="AD60" s="158" t="s">
        <v>158</v>
      </c>
      <c r="AE60" s="158" t="s">
        <v>2334</v>
      </c>
      <c r="AF60" s="158" t="s">
        <v>158</v>
      </c>
      <c r="AG60" s="158" t="s">
        <v>158</v>
      </c>
      <c r="AH60" s="158" t="s">
        <v>158</v>
      </c>
      <c r="AI60" s="158" t="s">
        <v>158</v>
      </c>
      <c r="AJ60" s="158" t="s">
        <v>158</v>
      </c>
      <c r="AK60" s="158" t="s">
        <v>158</v>
      </c>
      <c r="AL60" s="158" t="s">
        <v>2334</v>
      </c>
      <c r="AM60" s="158" t="s">
        <v>158</v>
      </c>
      <c r="AN60" s="158" t="s">
        <v>158</v>
      </c>
      <c r="AO60" s="158" t="s">
        <v>158</v>
      </c>
      <c r="AP60" s="158" t="s">
        <v>2334</v>
      </c>
      <c r="AQ60" s="158" t="s">
        <v>158</v>
      </c>
      <c r="AR60" s="158" t="s">
        <v>158</v>
      </c>
      <c r="AS60" s="158" t="s">
        <v>158</v>
      </c>
      <c r="AT60" s="158" t="s">
        <v>158</v>
      </c>
      <c r="AU60" s="158" t="s">
        <v>158</v>
      </c>
      <c r="AV60" s="158" t="s">
        <v>2334</v>
      </c>
      <c r="AW60" s="158" t="s">
        <v>2334</v>
      </c>
      <c r="AX60" s="158" t="s">
        <v>158</v>
      </c>
      <c r="AY60" s="158" t="s">
        <v>158</v>
      </c>
      <c r="AZ60" s="158" t="s">
        <v>158</v>
      </c>
      <c r="BA60" s="158" t="s">
        <v>158</v>
      </c>
      <c r="BB60" s="158" t="s">
        <v>158</v>
      </c>
      <c r="BC60" s="158" t="s">
        <v>2334</v>
      </c>
      <c r="BD60" s="158" t="s">
        <v>2334</v>
      </c>
      <c r="BE60" s="158" t="s">
        <v>2334</v>
      </c>
      <c r="BF60" s="158" t="s">
        <v>158</v>
      </c>
      <c r="BG60" s="158" t="s">
        <v>158</v>
      </c>
      <c r="BH60" s="158" t="s">
        <v>2334</v>
      </c>
      <c r="BI60" s="158" t="s">
        <v>2334</v>
      </c>
      <c r="BJ60" s="158" t="s">
        <v>2334</v>
      </c>
      <c r="BK60" s="158" t="s">
        <v>2334</v>
      </c>
      <c r="BL60" s="158" t="s">
        <v>2334</v>
      </c>
      <c r="BM60" s="158" t="s">
        <v>2334</v>
      </c>
      <c r="BN60" s="158" t="s">
        <v>158</v>
      </c>
      <c r="BO60" s="158" t="s">
        <v>158</v>
      </c>
      <c r="BP60" s="158" t="s">
        <v>158</v>
      </c>
      <c r="BQ60" s="158" t="s">
        <v>2334</v>
      </c>
      <c r="BR60" s="158" t="s">
        <v>2334</v>
      </c>
      <c r="BS60" s="158" t="s">
        <v>2334</v>
      </c>
      <c r="BT60" s="158" t="s">
        <v>2334</v>
      </c>
      <c r="BU60" s="158" t="s">
        <v>2334</v>
      </c>
      <c r="BV60" s="158" t="s">
        <v>2334</v>
      </c>
      <c r="BW60" s="158" t="s">
        <v>2334</v>
      </c>
      <c r="BX60" s="158" t="s">
        <v>248</v>
      </c>
      <c r="BY60" s="158" t="s">
        <v>2334</v>
      </c>
      <c r="BZ60" s="158" t="s">
        <v>2334</v>
      </c>
      <c r="CA60" s="158" t="s">
        <v>2334</v>
      </c>
      <c r="CB60" s="158" t="s">
        <v>2334</v>
      </c>
      <c r="CC60" s="158" t="s">
        <v>2334</v>
      </c>
      <c r="CD60" s="158" t="s">
        <v>2334</v>
      </c>
      <c r="CE60" s="158" t="s">
        <v>2334</v>
      </c>
      <c r="CF60" s="158" t="s">
        <v>2334</v>
      </c>
      <c r="CG60" s="158" t="s">
        <v>2334</v>
      </c>
      <c r="CH60" s="158" t="s">
        <v>2334</v>
      </c>
      <c r="CI60" s="158" t="s">
        <v>2334</v>
      </c>
      <c r="CJ60" s="158" t="s">
        <v>2334</v>
      </c>
      <c r="CK60" s="158" t="s">
        <v>2334</v>
      </c>
      <c r="CL60" s="158" t="s">
        <v>2334</v>
      </c>
      <c r="CM60" s="158" t="s">
        <v>2334</v>
      </c>
      <c r="CN60" s="158" t="s">
        <v>2334</v>
      </c>
      <c r="CO60" s="158" t="s">
        <v>2334</v>
      </c>
      <c r="CP60" s="158" t="s">
        <v>2334</v>
      </c>
      <c r="CQ60" s="158" t="s">
        <v>2334</v>
      </c>
      <c r="CR60" s="158" t="s">
        <v>2334</v>
      </c>
      <c r="CS60" s="158" t="s">
        <v>2334</v>
      </c>
      <c r="CT60" s="158" t="s">
        <v>2334</v>
      </c>
      <c r="CU60" s="158" t="s">
        <v>2334</v>
      </c>
      <c r="CV60" s="158" t="s">
        <v>2334</v>
      </c>
      <c r="CW60" s="158" t="s">
        <v>2334</v>
      </c>
      <c r="CX60" s="158" t="s">
        <v>2334</v>
      </c>
      <c r="CY60" s="158" t="s">
        <v>2334</v>
      </c>
      <c r="CZ60" s="158" t="s">
        <v>2334</v>
      </c>
      <c r="DA60" s="158" t="s">
        <v>2334</v>
      </c>
      <c r="DB60" s="158" t="s">
        <v>2334</v>
      </c>
      <c r="DC60" s="158" t="s">
        <v>2334</v>
      </c>
      <c r="DD60" s="158" t="s">
        <v>2334</v>
      </c>
      <c r="DE60" s="158" t="s">
        <v>2334</v>
      </c>
      <c r="DF60" s="158" t="s">
        <v>2334</v>
      </c>
      <c r="DG60" s="158" t="s">
        <v>2334</v>
      </c>
      <c r="DH60" s="158" t="s">
        <v>2334</v>
      </c>
      <c r="DI60" s="158" t="s">
        <v>2334</v>
      </c>
      <c r="DJ60" s="158" t="s">
        <v>2334</v>
      </c>
      <c r="DK60" s="158" t="s">
        <v>2334</v>
      </c>
      <c r="DL60" s="158" t="s">
        <v>2334</v>
      </c>
      <c r="DM60" s="158" t="s">
        <v>2334</v>
      </c>
      <c r="DN60" s="158" t="s">
        <v>2334</v>
      </c>
      <c r="DO60" s="158" t="s">
        <v>2334</v>
      </c>
      <c r="DP60" s="158" t="s">
        <v>2334</v>
      </c>
      <c r="DQ60" s="158" t="s">
        <v>2334</v>
      </c>
      <c r="DR60" s="158" t="s">
        <v>2334</v>
      </c>
      <c r="DS60" s="158" t="s">
        <v>2334</v>
      </c>
      <c r="DT60" s="158" t="s">
        <v>2334</v>
      </c>
      <c r="DU60" s="158" t="s">
        <v>2334</v>
      </c>
      <c r="DV60" s="158" t="s">
        <v>2334</v>
      </c>
      <c r="DW60" s="158" t="s">
        <v>2334</v>
      </c>
      <c r="DX60" s="158" t="s">
        <v>2334</v>
      </c>
      <c r="DY60" s="158" t="s">
        <v>2334</v>
      </c>
      <c r="DZ60" s="158" t="s">
        <v>2334</v>
      </c>
      <c r="EA60" s="158" t="s">
        <v>2334</v>
      </c>
      <c r="EB60" s="158" t="s">
        <v>2334</v>
      </c>
      <c r="EC60" s="158" t="s">
        <v>2334</v>
      </c>
      <c r="ED60" s="158" t="s">
        <v>2334</v>
      </c>
      <c r="EE60" s="158" t="s">
        <v>2334</v>
      </c>
      <c r="EF60" s="158" t="s">
        <v>2334</v>
      </c>
      <c r="EG60" s="158" t="s">
        <v>2334</v>
      </c>
      <c r="EH60" s="158" t="s">
        <v>2334</v>
      </c>
      <c r="EI60" s="158" t="s">
        <v>2334</v>
      </c>
      <c r="EJ60" s="158" t="s">
        <v>2334</v>
      </c>
      <c r="EK60" s="158" t="s">
        <v>2334</v>
      </c>
      <c r="EL60" s="158" t="s">
        <v>2334</v>
      </c>
      <c r="EM60" s="158" t="s">
        <v>2334</v>
      </c>
      <c r="EN60" s="158" t="s">
        <v>2334</v>
      </c>
      <c r="EO60" s="158" t="s">
        <v>2334</v>
      </c>
      <c r="EP60" s="158" t="s">
        <v>2334</v>
      </c>
      <c r="EQ60" s="158" t="s">
        <v>2334</v>
      </c>
      <c r="ER60" s="158" t="s">
        <v>2334</v>
      </c>
      <c r="ES60" s="158" t="s">
        <v>2334</v>
      </c>
      <c r="ET60" s="158" t="s">
        <v>2334</v>
      </c>
      <c r="EU60" s="158" t="s">
        <v>2334</v>
      </c>
      <c r="EV60" s="158" t="s">
        <v>2334</v>
      </c>
      <c r="EW60" s="158" t="s">
        <v>2334</v>
      </c>
      <c r="EX60" s="158" t="s">
        <v>2334</v>
      </c>
      <c r="EY60" s="158" t="s">
        <v>2334</v>
      </c>
      <c r="EZ60" s="158" t="s">
        <v>2334</v>
      </c>
      <c r="FA60" s="158" t="s">
        <v>2334</v>
      </c>
      <c r="FB60" s="158" t="s">
        <v>2334</v>
      </c>
      <c r="FC60" s="158" t="s">
        <v>2334</v>
      </c>
      <c r="FD60" s="158" t="s">
        <v>2334</v>
      </c>
      <c r="FE60" s="158" t="s">
        <v>2334</v>
      </c>
      <c r="FF60" s="158" t="s">
        <v>2334</v>
      </c>
      <c r="FG60" s="158" t="s">
        <v>2334</v>
      </c>
      <c r="FH60" s="158" t="s">
        <v>2334</v>
      </c>
      <c r="FI60" s="158" t="s">
        <v>2334</v>
      </c>
      <c r="FJ60" s="158" t="s">
        <v>2334</v>
      </c>
      <c r="FK60" s="158" t="s">
        <v>2334</v>
      </c>
      <c r="FL60" s="158" t="s">
        <v>2334</v>
      </c>
      <c r="FM60" s="158" t="s">
        <v>2334</v>
      </c>
      <c r="FN60" s="158" t="s">
        <v>2334</v>
      </c>
      <c r="FO60" s="158" t="s">
        <v>2334</v>
      </c>
      <c r="FP60" s="158" t="s">
        <v>2334</v>
      </c>
      <c r="FQ60" s="158" t="s">
        <v>2334</v>
      </c>
      <c r="FR60" s="158" t="s">
        <v>2334</v>
      </c>
      <c r="FS60" s="158" t="s">
        <v>2334</v>
      </c>
      <c r="FT60" s="158" t="s">
        <v>2334</v>
      </c>
      <c r="FU60" s="158" t="s">
        <v>2334</v>
      </c>
      <c r="FV60" s="158" t="s">
        <v>2334</v>
      </c>
      <c r="FW60" s="158" t="s">
        <v>2334</v>
      </c>
      <c r="FX60" s="158" t="s">
        <v>2334</v>
      </c>
      <c r="FY60" s="158" t="s">
        <v>2334</v>
      </c>
      <c r="FZ60" s="158" t="s">
        <v>2334</v>
      </c>
      <c r="GA60" s="158" t="s">
        <v>2334</v>
      </c>
      <c r="GB60" s="158" t="s">
        <v>2334</v>
      </c>
      <c r="GC60" s="158" t="s">
        <v>2334</v>
      </c>
      <c r="GD60" s="158" t="s">
        <v>2334</v>
      </c>
      <c r="GE60" s="158" t="s">
        <v>2334</v>
      </c>
      <c r="GF60" s="158" t="s">
        <v>2334</v>
      </c>
      <c r="GG60" s="158" t="s">
        <v>2334</v>
      </c>
      <c r="GH60" s="158" t="s">
        <v>2334</v>
      </c>
      <c r="GI60" s="158" t="s">
        <v>2334</v>
      </c>
      <c r="GJ60" s="158" t="s">
        <v>2334</v>
      </c>
      <c r="GK60" s="158" t="s">
        <v>2334</v>
      </c>
      <c r="GL60" s="158" t="s">
        <v>2334</v>
      </c>
      <c r="GM60" s="158" t="s">
        <v>2334</v>
      </c>
      <c r="GN60" s="158" t="s">
        <v>2334</v>
      </c>
      <c r="GO60" s="158" t="s">
        <v>2334</v>
      </c>
      <c r="GP60" s="158" t="s">
        <v>2334</v>
      </c>
      <c r="GQ60" s="158" t="s">
        <v>2334</v>
      </c>
      <c r="GR60" s="158" t="s">
        <v>2334</v>
      </c>
      <c r="GS60" s="158" t="s">
        <v>2334</v>
      </c>
      <c r="GT60" s="158" t="s">
        <v>2334</v>
      </c>
      <c r="GU60" s="158" t="s">
        <v>2334</v>
      </c>
      <c r="GV60" s="158" t="s">
        <v>2334</v>
      </c>
      <c r="GW60" s="158" t="s">
        <v>2334</v>
      </c>
      <c r="GX60" s="158" t="s">
        <v>2334</v>
      </c>
      <c r="GY60" s="158" t="s">
        <v>2334</v>
      </c>
      <c r="GZ60" s="158" t="s">
        <v>2334</v>
      </c>
      <c r="HA60" s="158" t="s">
        <v>2334</v>
      </c>
      <c r="HB60" s="158" t="s">
        <v>2334</v>
      </c>
      <c r="HC60" s="158" t="s">
        <v>2334</v>
      </c>
      <c r="HD60" s="158" t="s">
        <v>2334</v>
      </c>
      <c r="HE60" s="158" t="s">
        <v>248</v>
      </c>
      <c r="HF60" s="158" t="s">
        <v>248</v>
      </c>
      <c r="HG60" s="158" t="s">
        <v>248</v>
      </c>
      <c r="HH60" s="158" t="s">
        <v>248</v>
      </c>
      <c r="HI60" s="158" t="s">
        <v>248</v>
      </c>
      <c r="HJ60" s="158" t="s">
        <v>248</v>
      </c>
      <c r="HK60" s="158" t="s">
        <v>248</v>
      </c>
      <c r="HL60" s="158" t="s">
        <v>248</v>
      </c>
      <c r="HM60" s="158" t="s">
        <v>248</v>
      </c>
      <c r="HN60" s="158" t="s">
        <v>248</v>
      </c>
      <c r="HO60" s="158" t="s">
        <v>248</v>
      </c>
      <c r="HP60" s="158" t="s">
        <v>248</v>
      </c>
      <c r="HQ60" s="158" t="s">
        <v>248</v>
      </c>
      <c r="HR60" s="158" t="s">
        <v>248</v>
      </c>
      <c r="HS60" s="158" t="s">
        <v>248</v>
      </c>
      <c r="HT60" s="158" t="s">
        <v>248</v>
      </c>
      <c r="HU60" s="158" t="s">
        <v>248</v>
      </c>
      <c r="HV60" s="158" t="s">
        <v>248</v>
      </c>
      <c r="HW60" s="158" t="s">
        <v>248</v>
      </c>
      <c r="HX60" s="158" t="s">
        <v>248</v>
      </c>
      <c r="HY60" s="158" t="s">
        <v>248</v>
      </c>
      <c r="HZ60" s="158" t="s">
        <v>248</v>
      </c>
      <c r="IA60" s="158" t="s">
        <v>248</v>
      </c>
      <c r="IB60" s="158" t="s">
        <v>248</v>
      </c>
      <c r="IC60" s="158" t="s">
        <v>248</v>
      </c>
      <c r="ID60" s="158" t="s">
        <v>248</v>
      </c>
      <c r="IE60" s="158" t="s">
        <v>248</v>
      </c>
      <c r="IF60" s="158" t="s">
        <v>248</v>
      </c>
      <c r="IG60" s="158" t="s">
        <v>248</v>
      </c>
      <c r="IH60" s="158" t="s">
        <v>248</v>
      </c>
      <c r="II60" s="158" t="s">
        <v>248</v>
      </c>
      <c r="IJ60" s="158" t="s">
        <v>248</v>
      </c>
      <c r="IK60" s="158" t="s">
        <v>248</v>
      </c>
      <c r="IL60" s="158" t="s">
        <v>248</v>
      </c>
      <c r="IM60" s="158" t="s">
        <v>248</v>
      </c>
      <c r="IN60" s="158" t="s">
        <v>248</v>
      </c>
      <c r="IO60" s="158" t="s">
        <v>248</v>
      </c>
      <c r="IP60" s="158" t="s">
        <v>248</v>
      </c>
      <c r="IQ60" s="158" t="s">
        <v>248</v>
      </c>
      <c r="IR60" s="158" t="s">
        <v>158</v>
      </c>
      <c r="IS60" s="158" t="s">
        <v>2334</v>
      </c>
      <c r="IT60" s="158" t="s">
        <v>248</v>
      </c>
      <c r="IU60" s="158" t="s">
        <v>248</v>
      </c>
      <c r="IV60" s="158" t="s">
        <v>248</v>
      </c>
      <c r="IW60" s="158" t="s">
        <v>158</v>
      </c>
      <c r="IX60" s="158" t="s">
        <v>158</v>
      </c>
      <c r="IY60" s="158" t="s">
        <v>158</v>
      </c>
      <c r="IZ60" s="158" t="s">
        <v>158</v>
      </c>
      <c r="JA60" s="158" t="s">
        <v>2334</v>
      </c>
      <c r="JB60" s="158" t="s">
        <v>248</v>
      </c>
      <c r="JC60" s="158" t="s">
        <v>2334</v>
      </c>
      <c r="JD60" s="158" t="s">
        <v>248</v>
      </c>
      <c r="JE60" s="158" t="s">
        <v>248</v>
      </c>
      <c r="JF60" s="158" t="s">
        <v>248</v>
      </c>
      <c r="JG60" s="158" t="s">
        <v>248</v>
      </c>
      <c r="JH60" s="158" t="s">
        <v>2334</v>
      </c>
      <c r="JI60" s="158" t="s">
        <v>2334</v>
      </c>
      <c r="JJ60" s="158" t="s">
        <v>2334</v>
      </c>
      <c r="JK60" s="158" t="s">
        <v>2334</v>
      </c>
      <c r="JL60" s="158" t="s">
        <v>248</v>
      </c>
      <c r="JM60" s="158" t="s">
        <v>2334</v>
      </c>
      <c r="JN60" s="158" t="s">
        <v>2334</v>
      </c>
      <c r="JO60" s="158" t="s">
        <v>248</v>
      </c>
      <c r="JP60" s="158" t="s">
        <v>248</v>
      </c>
      <c r="JQ60" s="158" t="s">
        <v>248</v>
      </c>
      <c r="JR60" s="158" t="s">
        <v>248</v>
      </c>
      <c r="JS60" s="158" t="s">
        <v>2334</v>
      </c>
      <c r="JT60" s="158" t="s">
        <v>2334</v>
      </c>
      <c r="JU60" s="158" t="s">
        <v>248</v>
      </c>
      <c r="JV60" s="158" t="s">
        <v>248</v>
      </c>
      <c r="JW60" s="158" t="s">
        <v>248</v>
      </c>
      <c r="JX60" s="158" t="s">
        <v>248</v>
      </c>
      <c r="JY60" s="158" t="s">
        <v>248</v>
      </c>
      <c r="JZ60" s="158" t="s">
        <v>248</v>
      </c>
      <c r="KA60" s="158" t="s">
        <v>248</v>
      </c>
      <c r="KB60" s="158" t="s">
        <v>248</v>
      </c>
      <c r="KC60" s="158" t="s">
        <v>248</v>
      </c>
      <c r="KD60" s="158" t="s">
        <v>248</v>
      </c>
      <c r="KE60" s="158" t="s">
        <v>248</v>
      </c>
      <c r="KF60" s="158" t="s">
        <v>248</v>
      </c>
      <c r="KG60" s="158" t="s">
        <v>248</v>
      </c>
      <c r="KH60" s="158" t="s">
        <v>2334</v>
      </c>
      <c r="KI60" s="158" t="s">
        <v>2334</v>
      </c>
    </row>
    <row r="61" spans="1:295" ht="27" customHeight="1" x14ac:dyDescent="0.3">
      <c r="A61" s="224" t="s">
        <v>3</v>
      </c>
      <c r="B61" s="224"/>
      <c r="C61" s="225" t="s">
        <v>396</v>
      </c>
      <c r="D61" s="225"/>
      <c r="E61" s="225"/>
      <c r="F61" s="225"/>
      <c r="G61" s="225"/>
      <c r="H61" s="225"/>
      <c r="I61" s="225"/>
      <c r="J61" s="225"/>
      <c r="K61" s="225"/>
      <c r="L61" s="225"/>
      <c r="M61" s="225"/>
      <c r="N61" s="225" t="s">
        <v>2335</v>
      </c>
      <c r="O61" s="225"/>
      <c r="P61" s="225"/>
      <c r="Q61" s="225"/>
      <c r="R61" s="225"/>
      <c r="S61" s="225" t="s">
        <v>29</v>
      </c>
      <c r="T61" s="225" t="s">
        <v>396</v>
      </c>
      <c r="U61" s="225"/>
      <c r="V61" s="225"/>
      <c r="W61" s="225"/>
      <c r="X61" s="225" t="s">
        <v>863</v>
      </c>
      <c r="Y61" s="225"/>
      <c r="Z61" s="225"/>
      <c r="AA61" s="225" t="s">
        <v>22</v>
      </c>
      <c r="AB61" s="225" t="s">
        <v>396</v>
      </c>
      <c r="AC61" s="225" t="s">
        <v>175</v>
      </c>
      <c r="AD61" s="225"/>
      <c r="AE61" s="225" t="s">
        <v>396</v>
      </c>
      <c r="AF61" s="225" t="s">
        <v>2335</v>
      </c>
      <c r="AG61" s="225"/>
      <c r="AH61" s="225" t="s">
        <v>290</v>
      </c>
      <c r="AI61" s="225"/>
      <c r="AJ61" s="225" t="s">
        <v>175</v>
      </c>
      <c r="AK61" s="225"/>
      <c r="AL61" s="225"/>
      <c r="AM61" s="225"/>
      <c r="AN61" s="225"/>
      <c r="AO61" s="225" t="s">
        <v>2336</v>
      </c>
      <c r="AP61" s="225" t="s">
        <v>2337</v>
      </c>
      <c r="AQ61" s="225" t="s">
        <v>396</v>
      </c>
      <c r="AR61" s="225"/>
      <c r="AS61" s="225"/>
      <c r="AT61" s="225"/>
      <c r="AU61" s="225"/>
      <c r="AV61" s="225"/>
      <c r="AW61" s="225"/>
      <c r="AX61" s="225"/>
      <c r="AY61" s="225"/>
      <c r="AZ61" s="225"/>
      <c r="BA61" s="225" t="s">
        <v>294</v>
      </c>
      <c r="BB61" s="225" t="s">
        <v>29</v>
      </c>
      <c r="BC61" s="225" t="s">
        <v>904</v>
      </c>
      <c r="BD61" s="225" t="s">
        <v>120</v>
      </c>
      <c r="BE61" s="225"/>
      <c r="BF61" s="225" t="s">
        <v>396</v>
      </c>
      <c r="BG61" s="225"/>
      <c r="BH61" s="225"/>
      <c r="BI61" s="225"/>
      <c r="BJ61" s="225"/>
      <c r="BK61" s="225"/>
      <c r="BL61" s="225"/>
      <c r="BM61" s="225"/>
      <c r="BN61" s="225" t="s">
        <v>29</v>
      </c>
      <c r="BO61" s="225"/>
      <c r="BP61" s="225"/>
      <c r="BQ61" s="225"/>
      <c r="BR61" s="225"/>
      <c r="BS61" s="225"/>
      <c r="BT61" s="225" t="s">
        <v>22</v>
      </c>
      <c r="BU61" s="225"/>
      <c r="BV61" s="225" t="s">
        <v>29</v>
      </c>
      <c r="BW61" s="225" t="s">
        <v>2338</v>
      </c>
      <c r="BX61" s="225"/>
      <c r="BY61" s="225"/>
      <c r="BZ61" s="225"/>
      <c r="CA61" s="225" t="s">
        <v>396</v>
      </c>
      <c r="CB61" s="225"/>
      <c r="CC61" s="225" t="s">
        <v>2339</v>
      </c>
      <c r="CD61" s="225"/>
      <c r="CE61" s="225" t="s">
        <v>106</v>
      </c>
      <c r="CF61" s="225" t="s">
        <v>396</v>
      </c>
      <c r="CG61" s="225"/>
      <c r="CH61" s="225"/>
      <c r="CI61" s="225"/>
      <c r="CJ61" s="225" t="s">
        <v>904</v>
      </c>
      <c r="CK61" s="225"/>
      <c r="CL61" s="225" t="s">
        <v>2338</v>
      </c>
      <c r="CM61" s="225"/>
      <c r="CN61" s="225"/>
      <c r="CO61" s="225" t="s">
        <v>396</v>
      </c>
      <c r="CP61" s="225"/>
      <c r="CQ61" s="225"/>
      <c r="CR61" s="225"/>
      <c r="CS61" s="225"/>
      <c r="CT61" s="225"/>
      <c r="CU61" s="225"/>
      <c r="CV61" s="225"/>
      <c r="CW61" s="225" t="s">
        <v>2339</v>
      </c>
      <c r="CX61" s="225" t="s">
        <v>2338</v>
      </c>
      <c r="CY61" s="225"/>
      <c r="CZ61" s="225" t="s">
        <v>2340</v>
      </c>
      <c r="DA61" s="225"/>
      <c r="DB61" s="225"/>
      <c r="DC61" s="225"/>
      <c r="DD61" s="225" t="s">
        <v>396</v>
      </c>
      <c r="DE61" s="225"/>
      <c r="DF61" s="225"/>
      <c r="DG61" s="225" t="s">
        <v>2340</v>
      </c>
      <c r="DH61" s="225"/>
      <c r="DI61" s="225" t="s">
        <v>887</v>
      </c>
      <c r="DJ61" s="225"/>
      <c r="DK61" s="225" t="s">
        <v>588</v>
      </c>
      <c r="DL61" s="225" t="s">
        <v>2340</v>
      </c>
      <c r="DM61" s="225"/>
      <c r="DN61" s="225"/>
      <c r="DO61" s="225"/>
      <c r="DP61" s="225" t="s">
        <v>588</v>
      </c>
      <c r="DQ61" s="225" t="s">
        <v>2340</v>
      </c>
      <c r="DR61" s="225" t="s">
        <v>588</v>
      </c>
      <c r="DS61" s="225" t="s">
        <v>2340</v>
      </c>
      <c r="DT61" s="225"/>
      <c r="DU61" s="225"/>
      <c r="DV61" s="225"/>
      <c r="DW61" s="225" t="s">
        <v>396</v>
      </c>
      <c r="DX61" s="225" t="s">
        <v>588</v>
      </c>
      <c r="DY61" s="225" t="s">
        <v>396</v>
      </c>
      <c r="DZ61" s="225"/>
      <c r="EA61" s="225"/>
      <c r="EB61" s="225"/>
      <c r="EC61" s="225"/>
      <c r="ED61" s="225"/>
      <c r="EE61" s="225" t="s">
        <v>29</v>
      </c>
      <c r="EF61" s="225"/>
      <c r="EG61" s="225" t="s">
        <v>2340</v>
      </c>
      <c r="EH61" s="225" t="s">
        <v>29</v>
      </c>
      <c r="EI61" s="225" t="s">
        <v>2341</v>
      </c>
      <c r="EJ61" s="225" t="s">
        <v>588</v>
      </c>
      <c r="EK61" s="225" t="s">
        <v>396</v>
      </c>
      <c r="EL61" s="225"/>
      <c r="EM61" s="225"/>
      <c r="EN61" s="225"/>
      <c r="EO61" s="225"/>
      <c r="EP61" s="225"/>
      <c r="EQ61" s="225"/>
      <c r="ER61" s="225"/>
      <c r="ES61" s="225"/>
      <c r="ET61" s="225" t="s">
        <v>882</v>
      </c>
      <c r="EU61" s="225"/>
      <c r="EV61" s="225"/>
      <c r="EW61" s="225" t="s">
        <v>396</v>
      </c>
      <c r="EX61" s="225"/>
      <c r="EY61" s="225"/>
      <c r="EZ61" s="225"/>
      <c r="FA61" s="225"/>
      <c r="FB61" s="225"/>
      <c r="FC61" s="225"/>
      <c r="FD61" s="225"/>
      <c r="FE61" s="225"/>
      <c r="FF61" s="225"/>
      <c r="FG61" s="225" t="s">
        <v>894</v>
      </c>
      <c r="FH61" s="225"/>
      <c r="FI61" s="225"/>
      <c r="FJ61" s="225" t="s">
        <v>396</v>
      </c>
      <c r="FK61" s="225"/>
      <c r="FL61" s="225"/>
      <c r="FM61" s="225"/>
      <c r="FN61" s="225"/>
      <c r="FO61" s="225"/>
      <c r="FP61" s="225" t="s">
        <v>294</v>
      </c>
      <c r="FQ61" s="225" t="s">
        <v>120</v>
      </c>
      <c r="FR61" s="225"/>
      <c r="FS61" s="225"/>
      <c r="FT61" s="225"/>
      <c r="FU61" s="225"/>
      <c r="FV61" s="225"/>
      <c r="FW61" s="225" t="s">
        <v>2339</v>
      </c>
      <c r="FX61" s="225" t="s">
        <v>132</v>
      </c>
      <c r="FY61" s="225"/>
      <c r="FZ61" s="225"/>
      <c r="GA61" s="225" t="s">
        <v>588</v>
      </c>
      <c r="GB61" s="225" t="s">
        <v>175</v>
      </c>
      <c r="GC61" s="225" t="s">
        <v>294</v>
      </c>
      <c r="GD61" s="225" t="s">
        <v>396</v>
      </c>
      <c r="GE61" s="225" t="s">
        <v>120</v>
      </c>
      <c r="GF61" s="225" t="s">
        <v>294</v>
      </c>
      <c r="GG61" s="225" t="s">
        <v>175</v>
      </c>
      <c r="GH61" s="225" t="s">
        <v>396</v>
      </c>
      <c r="GI61" s="225" t="s">
        <v>294</v>
      </c>
      <c r="GJ61" s="225" t="s">
        <v>396</v>
      </c>
      <c r="GK61" s="225"/>
      <c r="GL61" s="225" t="s">
        <v>2342</v>
      </c>
      <c r="GM61" s="225" t="s">
        <v>396</v>
      </c>
      <c r="GN61" s="225" t="s">
        <v>120</v>
      </c>
      <c r="GO61" s="225" t="s">
        <v>396</v>
      </c>
      <c r="GP61" s="225"/>
      <c r="GQ61" s="225"/>
      <c r="GR61" s="225" t="s">
        <v>321</v>
      </c>
      <c r="GS61" s="225"/>
      <c r="GT61" s="225" t="s">
        <v>294</v>
      </c>
      <c r="GU61" s="225"/>
      <c r="GV61" s="225" t="s">
        <v>396</v>
      </c>
      <c r="GW61" s="225" t="s">
        <v>294</v>
      </c>
      <c r="GX61" s="225" t="s">
        <v>592</v>
      </c>
      <c r="GY61" s="225" t="s">
        <v>396</v>
      </c>
      <c r="GZ61" s="225"/>
      <c r="HA61" s="225" t="s">
        <v>592</v>
      </c>
      <c r="HB61" s="225" t="s">
        <v>29</v>
      </c>
      <c r="HC61" s="225"/>
      <c r="HD61" s="225"/>
      <c r="HE61" s="225"/>
      <c r="HF61" s="225"/>
      <c r="HG61" s="225"/>
      <c r="HH61" s="225"/>
      <c r="HI61" s="225"/>
      <c r="HJ61" s="225"/>
      <c r="HK61" s="225"/>
      <c r="HL61" s="225"/>
      <c r="HM61" s="225" t="s">
        <v>2343</v>
      </c>
      <c r="HN61" s="225"/>
      <c r="HO61" s="225" t="s">
        <v>29</v>
      </c>
      <c r="HP61" s="225"/>
      <c r="HQ61" s="225" t="s">
        <v>2344</v>
      </c>
      <c r="HR61" s="225"/>
      <c r="HS61" s="225" t="s">
        <v>29</v>
      </c>
      <c r="HT61" s="225"/>
      <c r="HU61" s="225" t="s">
        <v>330</v>
      </c>
      <c r="HV61" s="225"/>
      <c r="HW61" s="225" t="s">
        <v>557</v>
      </c>
      <c r="HX61" s="225"/>
      <c r="HY61" s="225" t="s">
        <v>330</v>
      </c>
      <c r="HZ61" s="225" t="s">
        <v>396</v>
      </c>
      <c r="IA61" s="225" t="s">
        <v>14</v>
      </c>
      <c r="IB61" s="225" t="s">
        <v>68</v>
      </c>
      <c r="IC61" s="225"/>
      <c r="ID61" s="225" t="s">
        <v>2344</v>
      </c>
      <c r="IE61" s="225"/>
      <c r="IF61" s="225"/>
      <c r="IG61" s="225"/>
      <c r="IH61" s="225" t="s">
        <v>68</v>
      </c>
      <c r="II61" s="225"/>
      <c r="IJ61" s="225" t="s">
        <v>29</v>
      </c>
      <c r="IK61" s="225" t="s">
        <v>14</v>
      </c>
      <c r="IL61" s="225" t="s">
        <v>29</v>
      </c>
      <c r="IM61" s="225" t="s">
        <v>14</v>
      </c>
      <c r="IN61" s="225"/>
      <c r="IO61" s="225"/>
      <c r="IP61" s="225"/>
      <c r="IQ61" s="225"/>
      <c r="IR61" s="225" t="s">
        <v>29</v>
      </c>
      <c r="IS61" s="225" t="s">
        <v>2341</v>
      </c>
      <c r="IT61" s="225" t="s">
        <v>330</v>
      </c>
      <c r="IU61" s="225"/>
      <c r="IV61" s="225" t="s">
        <v>14</v>
      </c>
      <c r="IW61" s="225" t="s">
        <v>29</v>
      </c>
      <c r="IX61" s="225"/>
      <c r="IY61" s="225"/>
      <c r="IZ61" s="225"/>
      <c r="JA61" s="225" t="s">
        <v>396</v>
      </c>
      <c r="JB61" s="225" t="s">
        <v>926</v>
      </c>
      <c r="JC61" s="225" t="s">
        <v>396</v>
      </c>
      <c r="JD61" s="225" t="s">
        <v>51</v>
      </c>
      <c r="JE61" s="225"/>
      <c r="JF61" s="225" t="s">
        <v>396</v>
      </c>
      <c r="JG61" s="225"/>
      <c r="JH61" s="225"/>
      <c r="JI61" s="225"/>
      <c r="JJ61" s="225"/>
      <c r="JK61" s="225"/>
      <c r="JL61" s="225" t="s">
        <v>557</v>
      </c>
      <c r="JM61" s="225" t="s">
        <v>120</v>
      </c>
      <c r="JN61" s="225"/>
      <c r="JO61" s="225" t="s">
        <v>921</v>
      </c>
      <c r="JP61" s="225"/>
      <c r="JQ61" s="225" t="s">
        <v>345</v>
      </c>
      <c r="JR61" s="225"/>
      <c r="JS61" s="225"/>
      <c r="JT61" s="225" t="s">
        <v>396</v>
      </c>
      <c r="JU61" s="225" t="s">
        <v>2344</v>
      </c>
      <c r="JV61" s="225" t="s">
        <v>583</v>
      </c>
      <c r="JW61" s="225" t="s">
        <v>2345</v>
      </c>
      <c r="JX61" s="225"/>
      <c r="JY61" s="225" t="s">
        <v>29</v>
      </c>
      <c r="JZ61" s="225"/>
      <c r="KA61" s="225"/>
      <c r="KB61" s="225"/>
      <c r="KC61" s="225"/>
      <c r="KD61" s="225"/>
      <c r="KE61" s="225"/>
      <c r="KF61" s="225" t="s">
        <v>2344</v>
      </c>
      <c r="KG61" s="225"/>
      <c r="KH61" s="225" t="s">
        <v>29</v>
      </c>
      <c r="KI61" s="225"/>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3" t="s">
        <v>2346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68"/>
      <c r="B64" s="1" t="s">
        <v>2347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69"/>
      <c r="B65" s="1" t="s">
        <v>2348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0"/>
      <c r="B66" s="1" t="s">
        <v>2349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0" t="s">
        <v>0</v>
      </c>
      <c r="C3" s="191"/>
      <c r="D3" s="191"/>
      <c r="E3" s="191"/>
      <c r="F3" s="191"/>
      <c r="G3" s="191"/>
      <c r="H3" s="1"/>
      <c r="I3" s="1"/>
      <c r="J3" s="1"/>
      <c r="K3" s="1"/>
      <c r="L3" s="1"/>
      <c r="M3" s="1"/>
    </row>
    <row r="4" spans="1:13" ht="30" customHeight="1" x14ac:dyDescent="0.3">
      <c r="A4" s="226" t="s">
        <v>2639</v>
      </c>
      <c r="B4" s="227"/>
      <c r="C4" s="227"/>
      <c r="D4" s="227"/>
      <c r="E4" s="227"/>
      <c r="F4" s="227"/>
      <c r="G4" s="227"/>
      <c r="H4" s="227"/>
      <c r="I4" s="227"/>
      <c r="J4" s="227"/>
      <c r="K4" s="227"/>
      <c r="L4" s="227"/>
      <c r="M4" s="227"/>
    </row>
    <row r="5" spans="1:13" ht="19.95" hidden="1" customHeight="1" x14ac:dyDescent="0.3">
      <c r="A5" s="224" t="s">
        <v>1707</v>
      </c>
      <c r="B5" s="224"/>
      <c r="C5" s="158">
        <v>43763</v>
      </c>
      <c r="D5" s="158">
        <v>43764</v>
      </c>
      <c r="E5" s="158">
        <v>42746</v>
      </c>
      <c r="F5" s="158">
        <v>42741</v>
      </c>
      <c r="G5" s="158">
        <v>43825</v>
      </c>
      <c r="H5" s="158"/>
      <c r="I5" s="158">
        <v>43822</v>
      </c>
      <c r="J5" s="158">
        <v>43823</v>
      </c>
      <c r="K5" s="158">
        <v>43839</v>
      </c>
      <c r="L5" s="158">
        <v>43749</v>
      </c>
      <c r="M5" s="158"/>
    </row>
    <row r="6" spans="1:13" ht="27" customHeight="1" x14ac:dyDescent="0.3">
      <c r="A6" s="224" t="s">
        <v>25</v>
      </c>
      <c r="B6" s="224"/>
      <c r="C6" s="225" t="s">
        <v>2640</v>
      </c>
      <c r="D6" s="225"/>
      <c r="E6" s="225"/>
      <c r="F6" s="225"/>
      <c r="G6" s="225"/>
      <c r="H6" s="225"/>
      <c r="I6" s="225" t="s">
        <v>2641</v>
      </c>
      <c r="J6" s="225"/>
      <c r="K6" s="225"/>
      <c r="L6" s="225"/>
      <c r="M6" s="225"/>
    </row>
    <row r="7" spans="1:13" ht="27" customHeight="1" x14ac:dyDescent="0.3">
      <c r="A7" s="157" t="s">
        <v>44</v>
      </c>
      <c r="B7" s="157" t="s">
        <v>570</v>
      </c>
      <c r="C7" s="158" t="s">
        <v>2642</v>
      </c>
      <c r="D7" s="158" t="s">
        <v>2643</v>
      </c>
      <c r="E7" s="158" t="s">
        <v>2644</v>
      </c>
      <c r="F7" s="158" t="s">
        <v>2645</v>
      </c>
      <c r="G7" s="158" t="s">
        <v>2646</v>
      </c>
      <c r="H7" s="158" t="s">
        <v>941</v>
      </c>
      <c r="I7" s="158" t="s">
        <v>2647</v>
      </c>
      <c r="J7" s="158" t="s">
        <v>2648</v>
      </c>
      <c r="K7" s="158" t="s">
        <v>2649</v>
      </c>
      <c r="L7" s="158" t="s">
        <v>2650</v>
      </c>
      <c r="M7" s="158" t="s">
        <v>941</v>
      </c>
    </row>
    <row r="8" spans="1:13" ht="18" customHeight="1" x14ac:dyDescent="0.3">
      <c r="A8" s="160" t="s">
        <v>48</v>
      </c>
      <c r="B8" s="160" t="s">
        <v>791</v>
      </c>
      <c r="C8" s="161">
        <v>58.29</v>
      </c>
      <c r="D8" s="161">
        <v>59.38</v>
      </c>
      <c r="E8" s="161">
        <v>48.895099999999999</v>
      </c>
      <c r="F8" s="161">
        <v>49.5533</v>
      </c>
      <c r="G8" s="161">
        <v>509.64569999999998</v>
      </c>
      <c r="H8" s="161">
        <v>725.76409999999998</v>
      </c>
      <c r="I8" s="161">
        <v>233.61369999999999</v>
      </c>
      <c r="J8" s="161">
        <v>230.60740000000001</v>
      </c>
      <c r="K8" s="161">
        <v>455.15870000000001</v>
      </c>
      <c r="L8" s="161">
        <v>374.28530000000001</v>
      </c>
      <c r="M8" s="161">
        <v>1293.6650999999999</v>
      </c>
    </row>
    <row r="9" spans="1:13" ht="18" customHeight="1" x14ac:dyDescent="0.3">
      <c r="A9" s="160" t="s">
        <v>48</v>
      </c>
      <c r="B9" s="160" t="s">
        <v>792</v>
      </c>
      <c r="C9" s="163">
        <v>49.13</v>
      </c>
      <c r="D9" s="163">
        <v>49.08</v>
      </c>
      <c r="E9" s="163">
        <v>46.082000000000001</v>
      </c>
      <c r="F9" s="163">
        <v>46.829900000000002</v>
      </c>
      <c r="G9" s="163">
        <v>490.2149</v>
      </c>
      <c r="H9" s="163">
        <v>681.33680000000004</v>
      </c>
      <c r="I9" s="163">
        <v>230.8759</v>
      </c>
      <c r="J9" s="163">
        <v>231.90029999999999</v>
      </c>
      <c r="K9" s="163">
        <v>457.16449999999998</v>
      </c>
      <c r="L9" s="163">
        <v>375.30149999999998</v>
      </c>
      <c r="M9" s="163">
        <v>1295.2421999999999</v>
      </c>
    </row>
    <row r="10" spans="1:13" ht="18" customHeight="1" x14ac:dyDescent="0.3">
      <c r="A10" s="160" t="s">
        <v>48</v>
      </c>
      <c r="B10" s="160" t="s">
        <v>793</v>
      </c>
      <c r="C10" s="163">
        <v>55.06</v>
      </c>
      <c r="D10" s="163">
        <v>55.68</v>
      </c>
      <c r="E10" s="163">
        <v>49.296999999999997</v>
      </c>
      <c r="F10" s="163">
        <v>50.374000000000002</v>
      </c>
      <c r="G10" s="163">
        <v>509.34690000000001</v>
      </c>
      <c r="H10" s="163">
        <v>719.75789999999995</v>
      </c>
      <c r="I10" s="163">
        <v>234.1165</v>
      </c>
      <c r="J10" s="163">
        <v>231.49879999999999</v>
      </c>
      <c r="K10" s="163">
        <v>452.16059999999999</v>
      </c>
      <c r="L10" s="163">
        <v>375.46719999999999</v>
      </c>
      <c r="M10" s="163">
        <v>1293.2430999999999</v>
      </c>
    </row>
    <row r="11" spans="1:13" ht="18" customHeight="1" x14ac:dyDescent="0.3">
      <c r="A11" s="160" t="s">
        <v>48</v>
      </c>
      <c r="B11" s="160" t="s">
        <v>794</v>
      </c>
      <c r="C11" s="163">
        <v>52.01</v>
      </c>
      <c r="D11" s="163">
        <v>52.04</v>
      </c>
      <c r="E11" s="163">
        <v>50.636600000000001</v>
      </c>
      <c r="F11" s="163">
        <v>50.901600000000002</v>
      </c>
      <c r="G11" s="163">
        <v>515.31510000000003</v>
      </c>
      <c r="H11" s="163">
        <v>720.90329999999994</v>
      </c>
      <c r="I11" s="163">
        <v>244.405</v>
      </c>
      <c r="J11" s="163">
        <v>241.62299999999999</v>
      </c>
      <c r="K11" s="163">
        <v>489.06740000000002</v>
      </c>
      <c r="L11" s="163">
        <v>395.54770000000002</v>
      </c>
      <c r="M11" s="163">
        <v>1370.6431</v>
      </c>
    </row>
    <row r="12" spans="1:13" ht="18" customHeight="1" x14ac:dyDescent="0.3">
      <c r="A12" s="160" t="s">
        <v>48</v>
      </c>
      <c r="B12" s="160" t="s">
        <v>795</v>
      </c>
      <c r="C12" s="163">
        <v>58.15</v>
      </c>
      <c r="D12" s="163">
        <v>58.26</v>
      </c>
      <c r="E12" s="163">
        <v>53.717599999999997</v>
      </c>
      <c r="F12" s="163">
        <v>54.417900000000003</v>
      </c>
      <c r="G12" s="163">
        <v>553.88810000000001</v>
      </c>
      <c r="H12" s="163">
        <v>778.43359999999996</v>
      </c>
      <c r="I12" s="163">
        <v>244.1294</v>
      </c>
      <c r="J12" s="163">
        <v>242.55779999999999</v>
      </c>
      <c r="K12" s="163">
        <v>482.40019999999998</v>
      </c>
      <c r="L12" s="163">
        <v>394.17849999999999</v>
      </c>
      <c r="M12" s="163">
        <v>1363.2659000000001</v>
      </c>
    </row>
    <row r="13" spans="1:13" ht="18" customHeight="1" x14ac:dyDescent="0.3">
      <c r="A13" s="160" t="s">
        <v>48</v>
      </c>
      <c r="B13" s="160" t="s">
        <v>796</v>
      </c>
      <c r="C13" s="163">
        <v>51.72</v>
      </c>
      <c r="D13" s="163">
        <v>52.22</v>
      </c>
      <c r="E13" s="163">
        <v>50.234699999999997</v>
      </c>
      <c r="F13" s="163">
        <v>50.230499999999999</v>
      </c>
      <c r="G13" s="163">
        <v>525.5915</v>
      </c>
      <c r="H13" s="163">
        <v>729.99670000000003</v>
      </c>
      <c r="I13" s="163">
        <v>245.6183</v>
      </c>
      <c r="J13" s="163">
        <v>244.54220000000001</v>
      </c>
      <c r="K13" s="163">
        <v>482.12130000000002</v>
      </c>
      <c r="L13" s="163">
        <v>401.58890000000002</v>
      </c>
      <c r="M13" s="163">
        <v>1373.8706999999999</v>
      </c>
    </row>
    <row r="14" spans="1:13" ht="18" customHeight="1" x14ac:dyDescent="0.3">
      <c r="A14" s="160" t="s">
        <v>48</v>
      </c>
      <c r="B14" s="160" t="s">
        <v>797</v>
      </c>
      <c r="C14" s="163">
        <v>52.94</v>
      </c>
      <c r="D14" s="163">
        <v>53.18</v>
      </c>
      <c r="E14" s="163">
        <v>51.842199999999998</v>
      </c>
      <c r="F14" s="163">
        <v>52.184899999999999</v>
      </c>
      <c r="G14" s="163">
        <v>524.18849999999998</v>
      </c>
      <c r="H14" s="163">
        <v>734.3356</v>
      </c>
      <c r="I14" s="163">
        <v>243.50450000000001</v>
      </c>
      <c r="J14" s="163">
        <v>243.1354</v>
      </c>
      <c r="K14" s="163">
        <v>479.8691</v>
      </c>
      <c r="L14" s="163">
        <v>393.53579999999999</v>
      </c>
      <c r="M14" s="163">
        <v>1360.0447999999999</v>
      </c>
    </row>
    <row r="15" spans="1:13" ht="18" customHeight="1" x14ac:dyDescent="0.3">
      <c r="A15" s="160" t="s">
        <v>48</v>
      </c>
      <c r="B15" s="160" t="s">
        <v>798</v>
      </c>
      <c r="C15" s="165">
        <v>56.24</v>
      </c>
      <c r="D15" s="165">
        <v>56.69</v>
      </c>
      <c r="E15" s="165">
        <v>54.655299999999997</v>
      </c>
      <c r="F15" s="165">
        <v>54.878100000000003</v>
      </c>
      <c r="G15" s="165">
        <v>542.77340000000004</v>
      </c>
      <c r="H15" s="165">
        <v>765.23680000000002</v>
      </c>
      <c r="I15" s="165">
        <v>238.14070000000001</v>
      </c>
      <c r="J15" s="165">
        <v>237.59370000000001</v>
      </c>
      <c r="K15" s="165">
        <v>482.78390000000002</v>
      </c>
      <c r="L15" s="165">
        <v>401.49340000000001</v>
      </c>
      <c r="M15" s="165">
        <v>1360.0117</v>
      </c>
    </row>
    <row r="16" spans="1:13" ht="18" customHeight="1" x14ac:dyDescent="0.3">
      <c r="A16" s="160" t="s">
        <v>48</v>
      </c>
      <c r="B16" s="160" t="s">
        <v>799</v>
      </c>
      <c r="C16" s="161">
        <v>56.71</v>
      </c>
      <c r="D16" s="161">
        <v>56.85</v>
      </c>
      <c r="E16" s="161">
        <v>51.306399999999996</v>
      </c>
      <c r="F16" s="161">
        <v>53.152500000000003</v>
      </c>
      <c r="G16" s="161">
        <v>550.20510000000002</v>
      </c>
      <c r="H16" s="161">
        <v>768.22400000000005</v>
      </c>
      <c r="I16" s="161">
        <v>232.5634</v>
      </c>
      <c r="J16" s="161">
        <v>229.3314</v>
      </c>
      <c r="K16" s="161">
        <v>479.1157</v>
      </c>
      <c r="L16" s="161">
        <v>392.06389999999999</v>
      </c>
      <c r="M16" s="161">
        <v>1333.0744</v>
      </c>
    </row>
    <row r="17" spans="1:13" ht="18" customHeight="1" x14ac:dyDescent="0.3">
      <c r="A17" s="160" t="s">
        <v>48</v>
      </c>
      <c r="B17" s="160" t="s">
        <v>800</v>
      </c>
      <c r="C17" s="163">
        <v>58.12</v>
      </c>
      <c r="D17" s="163">
        <v>58.4</v>
      </c>
      <c r="E17" s="163">
        <v>53.985500000000002</v>
      </c>
      <c r="F17" s="163">
        <v>54.8</v>
      </c>
      <c r="G17" s="163">
        <v>556.84389999999996</v>
      </c>
      <c r="H17" s="163">
        <v>782.14940000000001</v>
      </c>
      <c r="I17" s="163">
        <v>235.99510000000001</v>
      </c>
      <c r="J17" s="163">
        <v>235.1189</v>
      </c>
      <c r="K17" s="163">
        <v>486.3032</v>
      </c>
      <c r="L17" s="163">
        <v>395.20699999999999</v>
      </c>
      <c r="M17" s="163">
        <v>1352.6242</v>
      </c>
    </row>
    <row r="18" spans="1:13" ht="18" customHeight="1" x14ac:dyDescent="0.3">
      <c r="A18" s="160" t="s">
        <v>48</v>
      </c>
      <c r="B18" s="160" t="s">
        <v>801</v>
      </c>
      <c r="C18" s="163">
        <v>57.09</v>
      </c>
      <c r="D18" s="163">
        <v>57.38</v>
      </c>
      <c r="E18" s="163">
        <v>54.3874</v>
      </c>
      <c r="F18" s="163">
        <v>54.2014</v>
      </c>
      <c r="G18" s="163">
        <v>560.1223</v>
      </c>
      <c r="H18" s="163">
        <v>783.18110000000001</v>
      </c>
      <c r="I18" s="163">
        <v>233.90880000000001</v>
      </c>
      <c r="J18" s="163">
        <v>232.6797</v>
      </c>
      <c r="K18" s="163">
        <v>487.94439999999997</v>
      </c>
      <c r="L18" s="163">
        <v>400.13709999999998</v>
      </c>
      <c r="M18" s="163">
        <v>1354.67</v>
      </c>
    </row>
    <row r="19" spans="1:13" ht="18" customHeight="1" x14ac:dyDescent="0.3">
      <c r="A19" s="160" t="s">
        <v>48</v>
      </c>
      <c r="B19" s="160" t="s">
        <v>802</v>
      </c>
      <c r="C19" s="163">
        <v>53.4</v>
      </c>
      <c r="D19" s="163">
        <v>53.75</v>
      </c>
      <c r="E19" s="163">
        <v>47.0197</v>
      </c>
      <c r="F19" s="163">
        <v>49.233899999999998</v>
      </c>
      <c r="G19" s="163">
        <v>558.70280000000002</v>
      </c>
      <c r="H19" s="163">
        <v>762.10640000000001</v>
      </c>
      <c r="I19" s="163">
        <v>224.57249999999999</v>
      </c>
      <c r="J19" s="163">
        <v>221.47550000000001</v>
      </c>
      <c r="K19" s="163">
        <v>461.017</v>
      </c>
      <c r="L19" s="163">
        <v>377.36169999999998</v>
      </c>
      <c r="M19" s="163">
        <v>1284.4267</v>
      </c>
    </row>
    <row r="20" spans="1:13" ht="18" customHeight="1" x14ac:dyDescent="0.3">
      <c r="A20" s="160" t="s">
        <v>48</v>
      </c>
      <c r="B20" s="160" t="s">
        <v>803</v>
      </c>
      <c r="C20" s="163">
        <v>50.44</v>
      </c>
      <c r="D20" s="163">
        <v>50.83</v>
      </c>
      <c r="E20" s="163">
        <v>0</v>
      </c>
      <c r="F20" s="163">
        <v>62.116199999999999</v>
      </c>
      <c r="G20" s="163">
        <v>577.66740000000004</v>
      </c>
      <c r="H20" s="163">
        <v>741.05359999999996</v>
      </c>
      <c r="I20" s="163">
        <v>204.68360000000001</v>
      </c>
      <c r="J20" s="163">
        <v>203.08369999999999</v>
      </c>
      <c r="K20" s="163">
        <v>416.82690000000002</v>
      </c>
      <c r="L20" s="163">
        <v>338.66120000000001</v>
      </c>
      <c r="M20" s="163">
        <v>1163.2554</v>
      </c>
    </row>
    <row r="21" spans="1:13" ht="18" customHeight="1" x14ac:dyDescent="0.3">
      <c r="A21" s="160" t="s">
        <v>48</v>
      </c>
      <c r="B21" s="160" t="s">
        <v>804</v>
      </c>
      <c r="C21" s="163">
        <v>49.02</v>
      </c>
      <c r="D21" s="163">
        <v>48.72</v>
      </c>
      <c r="E21" s="163">
        <v>1</v>
      </c>
      <c r="F21" s="163">
        <v>58.999499999999998</v>
      </c>
      <c r="G21" s="163">
        <v>583.95889999999997</v>
      </c>
      <c r="H21" s="163">
        <v>741.69839999999999</v>
      </c>
      <c r="I21" s="163">
        <v>174.20820000000001</v>
      </c>
      <c r="J21" s="163">
        <v>174.6953</v>
      </c>
      <c r="K21" s="163">
        <v>324.0222</v>
      </c>
      <c r="L21" s="163">
        <v>258.46199999999999</v>
      </c>
      <c r="M21" s="163">
        <v>931.3877</v>
      </c>
    </row>
    <row r="22" spans="1:13" ht="18" customHeight="1" x14ac:dyDescent="0.3">
      <c r="A22" s="160" t="s">
        <v>48</v>
      </c>
      <c r="B22" s="160" t="s">
        <v>805</v>
      </c>
      <c r="C22" s="163">
        <v>47.79</v>
      </c>
      <c r="D22" s="163">
        <v>47.89</v>
      </c>
      <c r="E22" s="163">
        <v>2</v>
      </c>
      <c r="F22" s="163">
        <v>63.273899999999998</v>
      </c>
      <c r="G22" s="163">
        <v>608.375</v>
      </c>
      <c r="H22" s="163">
        <v>769.32889999999998</v>
      </c>
      <c r="I22" s="163">
        <v>143.76820000000001</v>
      </c>
      <c r="J22" s="163">
        <v>141.28659999999999</v>
      </c>
      <c r="K22" s="163">
        <v>210.03550000000001</v>
      </c>
      <c r="L22" s="163">
        <v>152.3767</v>
      </c>
      <c r="M22" s="163">
        <v>647.46699999999998</v>
      </c>
    </row>
    <row r="23" spans="1:13" ht="18" customHeight="1" x14ac:dyDescent="0.3">
      <c r="A23" s="160" t="s">
        <v>48</v>
      </c>
      <c r="B23" s="160" t="s">
        <v>806</v>
      </c>
      <c r="C23" s="165">
        <v>51.78</v>
      </c>
      <c r="D23" s="165">
        <v>51.81</v>
      </c>
      <c r="E23" s="165">
        <v>3</v>
      </c>
      <c r="F23" s="165">
        <v>56.556800000000003</v>
      </c>
      <c r="G23" s="165">
        <v>632.26790000000005</v>
      </c>
      <c r="H23" s="165">
        <v>795.41470000000004</v>
      </c>
      <c r="I23" s="165">
        <v>139.47229999999999</v>
      </c>
      <c r="J23" s="165">
        <v>138.95570000000001</v>
      </c>
      <c r="K23" s="165">
        <v>180.5607</v>
      </c>
      <c r="L23" s="165">
        <v>133.75190000000001</v>
      </c>
      <c r="M23" s="165">
        <v>592.74059999999997</v>
      </c>
    </row>
    <row r="24" spans="1:13" ht="18" customHeight="1" x14ac:dyDescent="0.3">
      <c r="A24" s="160" t="s">
        <v>48</v>
      </c>
      <c r="B24" s="160" t="s">
        <v>807</v>
      </c>
      <c r="C24" s="161">
        <v>45.88</v>
      </c>
      <c r="D24" s="161">
        <v>46.29</v>
      </c>
      <c r="E24" s="161">
        <v>4</v>
      </c>
      <c r="F24" s="161">
        <v>60.749099999999999</v>
      </c>
      <c r="G24" s="161">
        <v>635.91510000000005</v>
      </c>
      <c r="H24" s="161">
        <v>792.83420000000001</v>
      </c>
      <c r="I24" s="161">
        <v>137.06899999999999</v>
      </c>
      <c r="J24" s="161">
        <v>134.08179999999999</v>
      </c>
      <c r="K24" s="161">
        <v>133.28319999999999</v>
      </c>
      <c r="L24" s="161">
        <v>143.40260000000001</v>
      </c>
      <c r="M24" s="161">
        <v>547.83659999999998</v>
      </c>
    </row>
    <row r="25" spans="1:13" ht="18" customHeight="1" x14ac:dyDescent="0.3">
      <c r="A25" s="160" t="s">
        <v>48</v>
      </c>
      <c r="B25" s="160" t="s">
        <v>808</v>
      </c>
      <c r="C25" s="163">
        <v>42.94</v>
      </c>
      <c r="D25" s="163">
        <v>43.15</v>
      </c>
      <c r="E25" s="163">
        <v>5</v>
      </c>
      <c r="F25" s="163">
        <v>52.094900000000003</v>
      </c>
      <c r="G25" s="163">
        <v>616.89179999999999</v>
      </c>
      <c r="H25" s="163">
        <v>760.07669999999996</v>
      </c>
      <c r="I25" s="163">
        <v>134.80029999999999</v>
      </c>
      <c r="J25" s="163">
        <v>135.005</v>
      </c>
      <c r="K25" s="163">
        <v>0</v>
      </c>
      <c r="L25" s="163">
        <v>174.24969999999999</v>
      </c>
      <c r="M25" s="163">
        <v>444.05500000000001</v>
      </c>
    </row>
    <row r="26" spans="1:13" ht="18" customHeight="1" x14ac:dyDescent="0.3">
      <c r="A26" s="160" t="s">
        <v>48</v>
      </c>
      <c r="B26" s="160" t="s">
        <v>809</v>
      </c>
      <c r="C26" s="163">
        <v>47.67</v>
      </c>
      <c r="D26" s="163">
        <v>47.78</v>
      </c>
      <c r="E26" s="163">
        <v>6</v>
      </c>
      <c r="F26" s="163">
        <v>57.901600000000002</v>
      </c>
      <c r="G26" s="163">
        <v>605.87919999999997</v>
      </c>
      <c r="H26" s="163">
        <v>765.23080000000004</v>
      </c>
      <c r="I26" s="163">
        <v>157.30090000000001</v>
      </c>
      <c r="J26" s="163">
        <v>155.05840000000001</v>
      </c>
      <c r="K26" s="163">
        <v>0</v>
      </c>
      <c r="L26" s="163">
        <v>222.3535</v>
      </c>
      <c r="M26" s="163">
        <v>534.71280000000002</v>
      </c>
    </row>
    <row r="27" spans="1:13" ht="18" customHeight="1" x14ac:dyDescent="0.3">
      <c r="A27" s="160" t="s">
        <v>48</v>
      </c>
      <c r="B27" s="160" t="s">
        <v>810</v>
      </c>
      <c r="C27" s="163">
        <v>45.74</v>
      </c>
      <c r="D27" s="163">
        <v>46.63</v>
      </c>
      <c r="E27" s="163">
        <v>7</v>
      </c>
      <c r="F27" s="163">
        <v>56.294400000000003</v>
      </c>
      <c r="G27" s="163">
        <v>569.03020000000004</v>
      </c>
      <c r="H27" s="163">
        <v>724.69460000000004</v>
      </c>
      <c r="I27" s="163">
        <v>195.3227</v>
      </c>
      <c r="J27" s="163">
        <v>192.28710000000001</v>
      </c>
      <c r="K27" s="163">
        <v>0</v>
      </c>
      <c r="L27" s="163">
        <v>328.79419999999999</v>
      </c>
      <c r="M27" s="163">
        <v>716.404</v>
      </c>
    </row>
    <row r="28" spans="1:13" ht="18" customHeight="1" x14ac:dyDescent="0.3">
      <c r="A28" s="160" t="s">
        <v>48</v>
      </c>
      <c r="B28" s="160" t="s">
        <v>811</v>
      </c>
      <c r="C28" s="163">
        <v>49.66</v>
      </c>
      <c r="D28" s="163">
        <v>49.56</v>
      </c>
      <c r="E28" s="163">
        <v>8</v>
      </c>
      <c r="F28" s="163">
        <v>63.458199999999998</v>
      </c>
      <c r="G28" s="163">
        <v>617.61429999999996</v>
      </c>
      <c r="H28" s="163">
        <v>788.29250000000002</v>
      </c>
      <c r="I28" s="163">
        <v>182.8903</v>
      </c>
      <c r="J28" s="163">
        <v>182.59379999999999</v>
      </c>
      <c r="K28" s="163">
        <v>0</v>
      </c>
      <c r="L28" s="163">
        <v>294.55430000000001</v>
      </c>
      <c r="M28" s="163">
        <v>660.03840000000002</v>
      </c>
    </row>
    <row r="29" spans="1:13" ht="18" customHeight="1" x14ac:dyDescent="0.3">
      <c r="A29" s="160" t="s">
        <v>48</v>
      </c>
      <c r="B29" s="160" t="s">
        <v>812</v>
      </c>
      <c r="C29" s="163">
        <v>46.8</v>
      </c>
      <c r="D29" s="163">
        <v>46.65</v>
      </c>
      <c r="E29" s="163">
        <v>9</v>
      </c>
      <c r="F29" s="163">
        <v>56.963099999999997</v>
      </c>
      <c r="G29" s="163">
        <v>581.13289999999995</v>
      </c>
      <c r="H29" s="163">
        <v>740.54600000000005</v>
      </c>
      <c r="I29" s="163">
        <v>203.32640000000001</v>
      </c>
      <c r="J29" s="163">
        <v>201.82149999999999</v>
      </c>
      <c r="K29" s="163">
        <v>0</v>
      </c>
      <c r="L29" s="163">
        <v>351.36660000000001</v>
      </c>
      <c r="M29" s="163">
        <v>756.5145</v>
      </c>
    </row>
    <row r="30" spans="1:13" ht="18" customHeight="1" x14ac:dyDescent="0.3">
      <c r="A30" s="160" t="s">
        <v>48</v>
      </c>
      <c r="B30" s="160" t="s">
        <v>813</v>
      </c>
      <c r="C30" s="163">
        <v>47.17</v>
      </c>
      <c r="D30" s="163">
        <v>47.09</v>
      </c>
      <c r="E30" s="163">
        <v>10</v>
      </c>
      <c r="F30" s="163">
        <v>52.740499999999997</v>
      </c>
      <c r="G30" s="163">
        <v>580.11620000000005</v>
      </c>
      <c r="H30" s="163">
        <v>737.11670000000004</v>
      </c>
      <c r="I30" s="163">
        <v>188.28389999999999</v>
      </c>
      <c r="J30" s="163">
        <v>188.87880000000001</v>
      </c>
      <c r="K30" s="163">
        <v>0</v>
      </c>
      <c r="L30" s="163">
        <v>311.74299999999999</v>
      </c>
      <c r="M30" s="163">
        <v>688.90570000000002</v>
      </c>
    </row>
    <row r="31" spans="1:13" ht="18" customHeight="1" x14ac:dyDescent="0.3">
      <c r="A31" s="160" t="s">
        <v>48</v>
      </c>
      <c r="B31" s="160" t="s">
        <v>814</v>
      </c>
      <c r="C31" s="165">
        <v>43.76</v>
      </c>
      <c r="D31" s="165">
        <v>43.83</v>
      </c>
      <c r="E31" s="165">
        <v>40.1877</v>
      </c>
      <c r="F31" s="165">
        <v>35.875</v>
      </c>
      <c r="G31" s="165">
        <v>553.88840000000005</v>
      </c>
      <c r="H31" s="165">
        <v>717.54110000000003</v>
      </c>
      <c r="I31" s="165">
        <v>160.02809999999999</v>
      </c>
      <c r="J31" s="165">
        <v>162.29519999999999</v>
      </c>
      <c r="K31" s="165">
        <v>0</v>
      </c>
      <c r="L31" s="165">
        <v>244.1574</v>
      </c>
      <c r="M31" s="165">
        <v>566.48069999999996</v>
      </c>
    </row>
    <row r="32" spans="1:13" ht="18" customHeight="1" x14ac:dyDescent="0.3">
      <c r="A32" s="160" t="s">
        <v>48</v>
      </c>
      <c r="B32" s="160" t="s">
        <v>815</v>
      </c>
      <c r="C32" s="161">
        <v>43.53</v>
      </c>
      <c r="D32" s="161">
        <v>44.44</v>
      </c>
      <c r="E32" s="161">
        <v>39.518000000000001</v>
      </c>
      <c r="F32" s="161">
        <v>38.648600000000002</v>
      </c>
      <c r="G32" s="161">
        <v>564.5652</v>
      </c>
      <c r="H32" s="161">
        <v>730.70180000000005</v>
      </c>
      <c r="I32" s="161">
        <v>164.34729999999999</v>
      </c>
      <c r="J32" s="161">
        <v>166.01</v>
      </c>
      <c r="K32" s="161">
        <v>0</v>
      </c>
      <c r="L32" s="161">
        <v>259.58890000000002</v>
      </c>
      <c r="M32" s="161">
        <v>589.94619999999998</v>
      </c>
    </row>
    <row r="33" spans="1:13" ht="18" customHeight="1" x14ac:dyDescent="0.3">
      <c r="A33" s="160" t="s">
        <v>48</v>
      </c>
      <c r="B33" s="160" t="s">
        <v>816</v>
      </c>
      <c r="C33" s="163">
        <v>41.83</v>
      </c>
      <c r="D33" s="163">
        <v>41.97</v>
      </c>
      <c r="E33" s="163">
        <v>32.686</v>
      </c>
      <c r="F33" s="163">
        <v>32.700499999999998</v>
      </c>
      <c r="G33" s="163">
        <v>535.77380000000005</v>
      </c>
      <c r="H33" s="163">
        <v>684.96029999999996</v>
      </c>
      <c r="I33" s="163">
        <v>149.92930000000001</v>
      </c>
      <c r="J33" s="163">
        <v>153.01060000000001</v>
      </c>
      <c r="K33" s="163">
        <v>0</v>
      </c>
      <c r="L33" s="163">
        <v>233.65539999999999</v>
      </c>
      <c r="M33" s="163">
        <v>536.59529999999995</v>
      </c>
    </row>
    <row r="34" spans="1:13" ht="18" customHeight="1" x14ac:dyDescent="0.3">
      <c r="A34" s="160" t="s">
        <v>48</v>
      </c>
      <c r="B34" s="160" t="s">
        <v>817</v>
      </c>
      <c r="C34" s="163">
        <v>42.14</v>
      </c>
      <c r="D34" s="163">
        <v>41.67</v>
      </c>
      <c r="E34" s="163">
        <v>37.508600000000001</v>
      </c>
      <c r="F34" s="163">
        <v>35.695599999999999</v>
      </c>
      <c r="G34" s="163">
        <v>564.64200000000005</v>
      </c>
      <c r="H34" s="163">
        <v>721.65620000000001</v>
      </c>
      <c r="I34" s="163">
        <v>148.89709999999999</v>
      </c>
      <c r="J34" s="163">
        <v>148.90880000000001</v>
      </c>
      <c r="K34" s="163">
        <v>0</v>
      </c>
      <c r="L34" s="163">
        <v>219.62870000000001</v>
      </c>
      <c r="M34" s="163">
        <v>517.43460000000005</v>
      </c>
    </row>
    <row r="35" spans="1:13" ht="18" customHeight="1" x14ac:dyDescent="0.3">
      <c r="A35" s="160" t="s">
        <v>48</v>
      </c>
      <c r="B35" s="160" t="s">
        <v>818</v>
      </c>
      <c r="C35" s="163">
        <v>44.29</v>
      </c>
      <c r="D35" s="163">
        <v>44.17</v>
      </c>
      <c r="E35" s="163">
        <v>40.4557</v>
      </c>
      <c r="F35" s="163">
        <v>41.578200000000002</v>
      </c>
      <c r="G35" s="163">
        <v>546.92520000000002</v>
      </c>
      <c r="H35" s="163">
        <v>717.41909999999996</v>
      </c>
      <c r="I35" s="163">
        <v>155.5651</v>
      </c>
      <c r="J35" s="163">
        <v>154.74690000000001</v>
      </c>
      <c r="K35" s="163">
        <v>0</v>
      </c>
      <c r="L35" s="163">
        <v>216.7465</v>
      </c>
      <c r="M35" s="163">
        <v>527.05849999999998</v>
      </c>
    </row>
    <row r="36" spans="1:13" ht="18" customHeight="1" x14ac:dyDescent="0.3">
      <c r="A36" s="160" t="s">
        <v>48</v>
      </c>
      <c r="B36" s="160" t="s">
        <v>819</v>
      </c>
      <c r="C36" s="163">
        <v>40.43</v>
      </c>
      <c r="D36" s="163">
        <v>40.49</v>
      </c>
      <c r="E36" s="163">
        <v>30.944600000000001</v>
      </c>
      <c r="F36" s="163">
        <v>31.339300000000001</v>
      </c>
      <c r="G36" s="163">
        <v>526.90920000000006</v>
      </c>
      <c r="H36" s="163">
        <v>670.11310000000003</v>
      </c>
      <c r="I36" s="163">
        <v>159.50450000000001</v>
      </c>
      <c r="J36" s="163">
        <v>155.65780000000001</v>
      </c>
      <c r="K36" s="163">
        <v>0</v>
      </c>
      <c r="L36" s="163">
        <v>240.11539999999999</v>
      </c>
      <c r="M36" s="163">
        <v>555.27769999999998</v>
      </c>
    </row>
    <row r="37" spans="1:13" ht="18" customHeight="1" x14ac:dyDescent="0.3">
      <c r="A37" s="160" t="s">
        <v>48</v>
      </c>
      <c r="B37" s="160" t="s">
        <v>820</v>
      </c>
      <c r="C37" s="163">
        <v>40.15</v>
      </c>
      <c r="D37" s="163">
        <v>40.619999999999997</v>
      </c>
      <c r="E37" s="163">
        <v>34.159599999999998</v>
      </c>
      <c r="F37" s="163">
        <v>33.0899</v>
      </c>
      <c r="G37" s="163">
        <v>516.23900000000003</v>
      </c>
      <c r="H37" s="163">
        <v>664.25850000000003</v>
      </c>
      <c r="I37" s="163">
        <v>154.4658</v>
      </c>
      <c r="J37" s="163">
        <v>153.6018</v>
      </c>
      <c r="K37" s="163">
        <v>0</v>
      </c>
      <c r="L37" s="163">
        <v>237.6241</v>
      </c>
      <c r="M37" s="163">
        <v>545.69169999999997</v>
      </c>
    </row>
    <row r="38" spans="1:13" ht="18" customHeight="1" x14ac:dyDescent="0.3">
      <c r="A38" s="160" t="s">
        <v>48</v>
      </c>
      <c r="B38" s="160" t="s">
        <v>821</v>
      </c>
      <c r="C38" s="163">
        <v>42.97</v>
      </c>
      <c r="D38" s="163">
        <v>43.2</v>
      </c>
      <c r="E38" s="163">
        <v>39.651899999999998</v>
      </c>
      <c r="F38" s="163">
        <v>39.004899999999999</v>
      </c>
      <c r="G38" s="163">
        <v>530.678</v>
      </c>
      <c r="H38" s="163">
        <v>695.50480000000005</v>
      </c>
      <c r="I38" s="163">
        <v>175.18190000000001</v>
      </c>
      <c r="J38" s="163">
        <v>171.108</v>
      </c>
      <c r="K38" s="163">
        <v>0</v>
      </c>
      <c r="L38" s="163">
        <v>308.75619999999998</v>
      </c>
      <c r="M38" s="163">
        <v>655.04610000000002</v>
      </c>
    </row>
    <row r="39" spans="1:13" ht="18" customHeight="1" x14ac:dyDescent="0.3">
      <c r="A39" s="160" t="s">
        <v>48</v>
      </c>
      <c r="B39" s="160" t="s">
        <v>822</v>
      </c>
      <c r="C39" s="165">
        <v>33.119999999999997</v>
      </c>
      <c r="D39" s="165">
        <v>40.869999999999997</v>
      </c>
      <c r="E39" s="165">
        <v>32.150199999999998</v>
      </c>
      <c r="F39" s="165">
        <v>31.412199999999999</v>
      </c>
      <c r="G39" s="165">
        <v>508.62479999999999</v>
      </c>
      <c r="H39" s="165">
        <v>646.17719999999997</v>
      </c>
      <c r="I39" s="165">
        <v>194.416</v>
      </c>
      <c r="J39" s="165">
        <v>194.90899999999999</v>
      </c>
      <c r="K39" s="165">
        <v>0</v>
      </c>
      <c r="L39" s="165">
        <v>391.3116</v>
      </c>
      <c r="M39" s="165">
        <v>780.63660000000004</v>
      </c>
    </row>
    <row r="40" spans="1:13" ht="18" customHeight="1" x14ac:dyDescent="0.3">
      <c r="A40" s="160" t="s">
        <v>48</v>
      </c>
      <c r="B40" s="160" t="s">
        <v>823</v>
      </c>
      <c r="C40" s="161">
        <v>32.090000000000003</v>
      </c>
      <c r="D40" s="161">
        <v>32.28</v>
      </c>
      <c r="E40" s="161">
        <v>30.676600000000001</v>
      </c>
      <c r="F40" s="161">
        <v>29.7349</v>
      </c>
      <c r="G40" s="161">
        <v>501.62079999999997</v>
      </c>
      <c r="H40" s="161">
        <v>626.40229999999997</v>
      </c>
      <c r="I40" s="161">
        <v>235.77099999999999</v>
      </c>
      <c r="J40" s="161">
        <v>234.48410000000001</v>
      </c>
      <c r="K40" s="161">
        <v>0</v>
      </c>
      <c r="L40" s="161">
        <v>524.71529999999996</v>
      </c>
      <c r="M40" s="161">
        <v>994.97040000000004</v>
      </c>
    </row>
    <row r="41" spans="1:13" ht="18" customHeight="1" x14ac:dyDescent="0.3">
      <c r="A41" s="160" t="s">
        <v>48</v>
      </c>
      <c r="B41" s="160" t="s">
        <v>824</v>
      </c>
      <c r="C41" s="163">
        <v>29.9</v>
      </c>
      <c r="D41" s="163">
        <v>29.72</v>
      </c>
      <c r="E41" s="163">
        <v>29.203099999999999</v>
      </c>
      <c r="F41" s="163">
        <v>29.2363</v>
      </c>
      <c r="G41" s="163">
        <v>508.79570000000001</v>
      </c>
      <c r="H41" s="163">
        <v>626.85509999999999</v>
      </c>
      <c r="I41" s="163">
        <v>268.3107</v>
      </c>
      <c r="J41" s="163">
        <v>265.05239999999998</v>
      </c>
      <c r="K41" s="163">
        <v>0</v>
      </c>
      <c r="L41" s="163">
        <v>639.78679999999997</v>
      </c>
      <c r="M41" s="163">
        <v>1173.1498999999999</v>
      </c>
    </row>
    <row r="42" spans="1:13" ht="18" customHeight="1" x14ac:dyDescent="0.3">
      <c r="A42" s="160" t="s">
        <v>48</v>
      </c>
      <c r="B42" s="160" t="s">
        <v>825</v>
      </c>
      <c r="C42" s="163">
        <v>34.549999999999997</v>
      </c>
      <c r="D42" s="163">
        <v>34.869999999999997</v>
      </c>
      <c r="E42" s="163">
        <v>33.7577</v>
      </c>
      <c r="F42" s="163">
        <v>33.732199999999999</v>
      </c>
      <c r="G42" s="163">
        <v>513.63170000000002</v>
      </c>
      <c r="H42" s="163">
        <v>650.54160000000002</v>
      </c>
      <c r="I42" s="163">
        <v>288.00639999999999</v>
      </c>
      <c r="J42" s="163">
        <v>287.4726</v>
      </c>
      <c r="K42" s="163">
        <v>0</v>
      </c>
      <c r="L42" s="163">
        <v>728.44029999999998</v>
      </c>
      <c r="M42" s="163">
        <v>1303.9193</v>
      </c>
    </row>
    <row r="43" spans="1:13" ht="18" customHeight="1" x14ac:dyDescent="0.3">
      <c r="A43" s="160" t="s">
        <v>48</v>
      </c>
      <c r="B43" s="160" t="s">
        <v>826</v>
      </c>
      <c r="C43" s="163">
        <v>36.19</v>
      </c>
      <c r="D43" s="163">
        <v>35.56</v>
      </c>
      <c r="E43" s="163">
        <v>37.106699999999996</v>
      </c>
      <c r="F43" s="163">
        <v>36.7044</v>
      </c>
      <c r="G43" s="163">
        <v>504.86649999999997</v>
      </c>
      <c r="H43" s="163">
        <v>650.42759999999998</v>
      </c>
      <c r="I43" s="163">
        <v>299.59350000000001</v>
      </c>
      <c r="J43" s="163">
        <v>312.50080000000003</v>
      </c>
      <c r="K43" s="163">
        <v>0</v>
      </c>
      <c r="L43" s="163">
        <v>784.05020000000002</v>
      </c>
      <c r="M43" s="163">
        <v>1396.1445000000001</v>
      </c>
    </row>
    <row r="44" spans="1:13" ht="18" customHeight="1" x14ac:dyDescent="0.3">
      <c r="A44" s="160" t="s">
        <v>48</v>
      </c>
      <c r="B44" s="160" t="s">
        <v>827</v>
      </c>
      <c r="C44" s="163">
        <v>60.81</v>
      </c>
      <c r="D44" s="163">
        <v>59.65</v>
      </c>
      <c r="E44" s="163">
        <v>52.913899999999998</v>
      </c>
      <c r="F44" s="163">
        <v>52.337699999999998</v>
      </c>
      <c r="G44" s="163">
        <v>564.79960000000005</v>
      </c>
      <c r="H44" s="163">
        <v>790.51120000000003</v>
      </c>
      <c r="I44" s="163">
        <v>299.59359999999998</v>
      </c>
      <c r="J44" s="163">
        <v>327.83049999999997</v>
      </c>
      <c r="K44" s="163">
        <v>0</v>
      </c>
      <c r="L44" s="163">
        <v>781.81010000000003</v>
      </c>
      <c r="M44" s="163">
        <v>1409.2342000000001</v>
      </c>
    </row>
    <row r="45" spans="1:13" ht="18" customHeight="1" x14ac:dyDescent="0.3">
      <c r="A45" s="160" t="s">
        <v>48</v>
      </c>
      <c r="B45" s="160" t="s">
        <v>828</v>
      </c>
      <c r="C45" s="163">
        <v>67.41</v>
      </c>
      <c r="D45" s="163">
        <v>67.03</v>
      </c>
      <c r="E45" s="163">
        <v>61.219299999999997</v>
      </c>
      <c r="F45" s="163">
        <v>60.9544</v>
      </c>
      <c r="G45" s="163">
        <v>587.68949999999995</v>
      </c>
      <c r="H45" s="163">
        <v>844.30319999999995</v>
      </c>
      <c r="I45" s="163">
        <v>256.7955</v>
      </c>
      <c r="J45" s="163">
        <v>258.19110000000001</v>
      </c>
      <c r="K45" s="163">
        <v>513.05039999999997</v>
      </c>
      <c r="L45" s="163">
        <v>411.1404</v>
      </c>
      <c r="M45" s="163">
        <v>1439.1774</v>
      </c>
    </row>
    <row r="46" spans="1:13" ht="18" customHeight="1" x14ac:dyDescent="0.3">
      <c r="A46" s="160" t="s">
        <v>48</v>
      </c>
      <c r="B46" s="160" t="s">
        <v>829</v>
      </c>
      <c r="C46" s="163">
        <v>69.45</v>
      </c>
      <c r="D46" s="163">
        <v>69.66</v>
      </c>
      <c r="E46" s="163">
        <v>65.64</v>
      </c>
      <c r="F46" s="163">
        <v>65.081000000000003</v>
      </c>
      <c r="G46" s="163">
        <v>607.73140000000001</v>
      </c>
      <c r="H46" s="163">
        <v>877.56240000000003</v>
      </c>
      <c r="I46" s="163">
        <v>260.6139</v>
      </c>
      <c r="J46" s="163">
        <v>257.3664</v>
      </c>
      <c r="K46" s="163">
        <v>508.49200000000002</v>
      </c>
      <c r="L46" s="163">
        <v>417.01909999999998</v>
      </c>
      <c r="M46" s="163">
        <v>1443.4914000000001</v>
      </c>
    </row>
    <row r="47" spans="1:13" ht="18" customHeight="1" x14ac:dyDescent="0.3">
      <c r="A47" s="160" t="s">
        <v>48</v>
      </c>
      <c r="B47" s="160" t="s">
        <v>830</v>
      </c>
      <c r="C47" s="165">
        <v>68.739999999999995</v>
      </c>
      <c r="D47" s="165">
        <v>69.540000000000006</v>
      </c>
      <c r="E47" s="165">
        <v>64.166399999999996</v>
      </c>
      <c r="F47" s="165">
        <v>64.901700000000005</v>
      </c>
      <c r="G47" s="165">
        <v>608.64469999999994</v>
      </c>
      <c r="H47" s="165">
        <v>875.99279999999999</v>
      </c>
      <c r="I47" s="165">
        <v>262.18270000000001</v>
      </c>
      <c r="J47" s="165">
        <v>260.60419999999999</v>
      </c>
      <c r="K47" s="165">
        <v>510.78039999999999</v>
      </c>
      <c r="L47" s="165">
        <v>415.827</v>
      </c>
      <c r="M47" s="165">
        <v>1449.3942999999999</v>
      </c>
    </row>
    <row r="48" spans="1:13" ht="18" customHeight="1" x14ac:dyDescent="0.3">
      <c r="A48" s="160" t="s">
        <v>48</v>
      </c>
      <c r="B48" s="160" t="s">
        <v>831</v>
      </c>
      <c r="C48" s="161">
        <v>67.33</v>
      </c>
      <c r="D48" s="161">
        <v>69.55</v>
      </c>
      <c r="E48" s="161">
        <v>64.702299999999994</v>
      </c>
      <c r="F48" s="161">
        <v>63.862699999999997</v>
      </c>
      <c r="G48" s="161">
        <v>593.82799999999997</v>
      </c>
      <c r="H48" s="161">
        <v>859.27300000000002</v>
      </c>
      <c r="I48" s="161">
        <v>265.65789999999998</v>
      </c>
      <c r="J48" s="161">
        <v>266.41000000000003</v>
      </c>
      <c r="K48" s="161">
        <v>508.33609999999999</v>
      </c>
      <c r="L48" s="161">
        <v>409.8725</v>
      </c>
      <c r="M48" s="161">
        <v>1450.2764999999999</v>
      </c>
    </row>
    <row r="49" spans="1:13" ht="18" customHeight="1" x14ac:dyDescent="0.3">
      <c r="A49" s="160" t="s">
        <v>48</v>
      </c>
      <c r="B49" s="160" t="s">
        <v>832</v>
      </c>
      <c r="C49" s="163">
        <v>67.19</v>
      </c>
      <c r="D49" s="163">
        <v>69.56</v>
      </c>
      <c r="E49" s="163">
        <v>61.353299999999997</v>
      </c>
      <c r="F49" s="163">
        <v>61.9116</v>
      </c>
      <c r="G49" s="163">
        <v>598.9819</v>
      </c>
      <c r="H49" s="163">
        <v>858.99680000000001</v>
      </c>
      <c r="I49" s="163">
        <v>269.5462</v>
      </c>
      <c r="J49" s="163">
        <v>266.07889999999998</v>
      </c>
      <c r="K49" s="163">
        <v>501.88240000000002</v>
      </c>
      <c r="L49" s="163">
        <v>412.86860000000001</v>
      </c>
      <c r="M49" s="163">
        <v>1450.3761</v>
      </c>
    </row>
    <row r="50" spans="1:13" ht="18" customHeight="1" x14ac:dyDescent="0.3">
      <c r="A50" s="160" t="s">
        <v>48</v>
      </c>
      <c r="B50" s="160" t="s">
        <v>833</v>
      </c>
      <c r="C50" s="163">
        <v>62.26</v>
      </c>
      <c r="D50" s="163">
        <v>69.569999999999993</v>
      </c>
      <c r="E50" s="163">
        <v>52.646000000000001</v>
      </c>
      <c r="F50" s="163">
        <v>53.178800000000003</v>
      </c>
      <c r="G50" s="163">
        <v>566.0951</v>
      </c>
      <c r="H50" s="163">
        <v>803.74990000000003</v>
      </c>
      <c r="I50" s="163">
        <v>267.0034</v>
      </c>
      <c r="J50" s="163">
        <v>265.28550000000001</v>
      </c>
      <c r="K50" s="163">
        <v>485.12139999999999</v>
      </c>
      <c r="L50" s="163">
        <v>398.22199999999998</v>
      </c>
      <c r="M50" s="163">
        <v>1415.6323</v>
      </c>
    </row>
    <row r="51" spans="1:13" ht="18" customHeight="1" x14ac:dyDescent="0.3">
      <c r="A51" s="160" t="s">
        <v>48</v>
      </c>
      <c r="B51" s="160" t="s">
        <v>834</v>
      </c>
      <c r="C51" s="163">
        <v>63.95</v>
      </c>
      <c r="D51" s="163">
        <v>69.58</v>
      </c>
      <c r="E51" s="163">
        <v>54.923299999999998</v>
      </c>
      <c r="F51" s="163">
        <v>54.848399999999998</v>
      </c>
      <c r="G51" s="163">
        <v>563.39549999999997</v>
      </c>
      <c r="H51" s="163">
        <v>806.69719999999995</v>
      </c>
      <c r="I51" s="163">
        <v>263.08839999999998</v>
      </c>
      <c r="J51" s="163">
        <v>264.3331</v>
      </c>
      <c r="K51" s="163">
        <v>485.01139999999998</v>
      </c>
      <c r="L51" s="163">
        <v>392.90839999999997</v>
      </c>
      <c r="M51" s="163">
        <v>1405.3413</v>
      </c>
    </row>
    <row r="52" spans="1:13" ht="18" customHeight="1" x14ac:dyDescent="0.3">
      <c r="A52" s="160" t="s">
        <v>48</v>
      </c>
      <c r="B52" s="160" t="s">
        <v>835</v>
      </c>
      <c r="C52" s="163">
        <v>61.41</v>
      </c>
      <c r="D52" s="163">
        <v>69.59</v>
      </c>
      <c r="E52" s="163">
        <v>57.066600000000001</v>
      </c>
      <c r="F52" s="163">
        <v>55.991</v>
      </c>
      <c r="G52" s="163">
        <v>534.47770000000003</v>
      </c>
      <c r="H52" s="163">
        <v>778.53530000000001</v>
      </c>
      <c r="I52" s="163">
        <v>256.99259999999998</v>
      </c>
      <c r="J52" s="163">
        <v>255.7747</v>
      </c>
      <c r="K52" s="163">
        <v>471.59100000000001</v>
      </c>
      <c r="L52" s="163">
        <v>388.14850000000001</v>
      </c>
      <c r="M52" s="163">
        <v>1372.5068000000001</v>
      </c>
    </row>
    <row r="53" spans="1:13" ht="18" customHeight="1" x14ac:dyDescent="0.3">
      <c r="A53" s="160" t="s">
        <v>48</v>
      </c>
      <c r="B53" s="160" t="s">
        <v>836</v>
      </c>
      <c r="C53" s="163">
        <v>52.64</v>
      </c>
      <c r="D53" s="163">
        <v>69.599999999999994</v>
      </c>
      <c r="E53" s="163">
        <v>50.100700000000003</v>
      </c>
      <c r="F53" s="163">
        <v>47.8521</v>
      </c>
      <c r="G53" s="163">
        <v>545.94680000000005</v>
      </c>
      <c r="H53" s="163">
        <v>766.13959999999997</v>
      </c>
      <c r="I53" s="163">
        <v>247.8015</v>
      </c>
      <c r="J53" s="163">
        <v>246.06100000000001</v>
      </c>
      <c r="K53" s="163">
        <v>449.33089999999999</v>
      </c>
      <c r="L53" s="163">
        <v>375.27949999999998</v>
      </c>
      <c r="M53" s="163">
        <v>1318.4729</v>
      </c>
    </row>
    <row r="54" spans="1:13" ht="18" customHeight="1" x14ac:dyDescent="0.3">
      <c r="A54" s="160" t="s">
        <v>48</v>
      </c>
      <c r="B54" s="160" t="s">
        <v>837</v>
      </c>
      <c r="C54" s="163">
        <v>48.54</v>
      </c>
      <c r="D54" s="163">
        <v>69.61</v>
      </c>
      <c r="E54" s="163">
        <v>49.296999999999997</v>
      </c>
      <c r="F54" s="163">
        <v>45.0184</v>
      </c>
      <c r="G54" s="163">
        <v>541.41070000000002</v>
      </c>
      <c r="H54" s="163">
        <v>753.87609999999995</v>
      </c>
      <c r="I54" s="163">
        <v>248.1414</v>
      </c>
      <c r="J54" s="163">
        <v>245.29849999999999</v>
      </c>
      <c r="K54" s="163">
        <v>455.00869999999998</v>
      </c>
      <c r="L54" s="163">
        <v>373.93270000000001</v>
      </c>
      <c r="M54" s="163">
        <v>1322.3813</v>
      </c>
    </row>
    <row r="55" spans="1:13" ht="18" customHeight="1" x14ac:dyDescent="0.3">
      <c r="A55" s="160" t="s">
        <v>838</v>
      </c>
      <c r="B55" s="160" t="s">
        <v>49</v>
      </c>
      <c r="C55" s="165">
        <v>44.7</v>
      </c>
      <c r="D55" s="165">
        <v>69.62</v>
      </c>
      <c r="E55" s="165">
        <v>45.680100000000003</v>
      </c>
      <c r="F55" s="165">
        <v>47.118200000000002</v>
      </c>
      <c r="G55" s="165">
        <v>532.05240000000003</v>
      </c>
      <c r="H55" s="165">
        <v>739.17070000000001</v>
      </c>
      <c r="I55" s="165">
        <v>247.5727</v>
      </c>
      <c r="J55" s="165">
        <v>246.30779999999999</v>
      </c>
      <c r="K55" s="165">
        <v>465.48840000000001</v>
      </c>
      <c r="L55" s="165">
        <v>381.86380000000003</v>
      </c>
      <c r="M55" s="165">
        <v>1341.2327</v>
      </c>
    </row>
    <row r="56" spans="1:13" x14ac:dyDescent="0.3">
      <c r="A56" s="224" t="s">
        <v>850</v>
      </c>
      <c r="B56" s="224"/>
      <c r="C56" s="167">
        <v>-29.9</v>
      </c>
      <c r="D56" s="167">
        <v>-29.72</v>
      </c>
      <c r="E56" s="167">
        <v>10</v>
      </c>
      <c r="F56" s="167">
        <v>-29.2363</v>
      </c>
      <c r="G56" s="167">
        <v>-490.2149</v>
      </c>
      <c r="H56" s="167"/>
      <c r="I56" s="167">
        <v>299.59359999999998</v>
      </c>
      <c r="J56" s="167">
        <v>327.83049999999997</v>
      </c>
      <c r="K56" s="167">
        <v>513.05039999999997</v>
      </c>
      <c r="L56" s="167">
        <v>784.05020000000002</v>
      </c>
      <c r="M56" s="167"/>
    </row>
    <row r="57" spans="1:13" x14ac:dyDescent="0.3">
      <c r="A57" s="224" t="s">
        <v>851</v>
      </c>
      <c r="B57" s="224"/>
      <c r="C57" s="167">
        <v>-69.45</v>
      </c>
      <c r="D57" s="167">
        <v>-69.66</v>
      </c>
      <c r="E57" s="167">
        <v>-65.64</v>
      </c>
      <c r="F57" s="167">
        <v>-65.081000000000003</v>
      </c>
      <c r="G57" s="167">
        <v>-635.91510000000005</v>
      </c>
      <c r="H57" s="167"/>
      <c r="I57" s="167">
        <v>134.80029999999999</v>
      </c>
      <c r="J57" s="167">
        <v>134.08179999999999</v>
      </c>
      <c r="K57" s="167">
        <v>0</v>
      </c>
      <c r="L57" s="167">
        <v>133.75190000000001</v>
      </c>
      <c r="M57" s="167"/>
    </row>
    <row r="58" spans="1:13" x14ac:dyDescent="0.3">
      <c r="A58" s="224" t="s">
        <v>852</v>
      </c>
      <c r="B58" s="224"/>
      <c r="C58" s="167">
        <v>-50.481875000000002</v>
      </c>
      <c r="D58" s="167">
        <v>-52.615833333333335</v>
      </c>
      <c r="E58" s="167">
        <v>-35.307808333333334</v>
      </c>
      <c r="F58" s="167">
        <v>-49.660712500000002</v>
      </c>
      <c r="G58" s="167">
        <v>-556.83126458333334</v>
      </c>
      <c r="H58" s="167"/>
      <c r="I58" s="167">
        <v>216.6995020833333</v>
      </c>
      <c r="J58" s="167">
        <v>216.43982291666666</v>
      </c>
      <c r="K58" s="167">
        <v>256.54015833333335</v>
      </c>
      <c r="L58" s="167">
        <v>366.11152291666662</v>
      </c>
      <c r="M58" s="167"/>
    </row>
    <row r="59" spans="1:13" ht="27" customHeight="1" x14ac:dyDescent="0.3">
      <c r="A59" s="224" t="s">
        <v>3</v>
      </c>
      <c r="B59" s="224"/>
      <c r="C59" s="225" t="s">
        <v>175</v>
      </c>
      <c r="D59" s="225"/>
      <c r="E59" s="225" t="s">
        <v>396</v>
      </c>
      <c r="F59" s="225"/>
      <c r="G59" s="225" t="s">
        <v>29</v>
      </c>
      <c r="H59" s="225" t="s">
        <v>945</v>
      </c>
      <c r="I59" s="225" t="s">
        <v>29</v>
      </c>
      <c r="J59" s="225"/>
      <c r="K59" s="225"/>
      <c r="L59" s="225" t="s">
        <v>14</v>
      </c>
      <c r="M59" s="225" t="s">
        <v>945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6" t="s">
        <v>2651</v>
      </c>
      <c r="B4" s="227"/>
      <c r="C4" s="227"/>
      <c r="D4" s="227"/>
      <c r="E4" s="227"/>
      <c r="F4" s="227"/>
      <c r="G4" s="227"/>
      <c r="H4" s="227"/>
      <c r="I4" s="227"/>
      <c r="J4" s="227"/>
      <c r="K4" s="227"/>
      <c r="L4" s="227"/>
      <c r="M4" s="227"/>
      <c r="N4" s="227"/>
      <c r="O4" s="227"/>
      <c r="P4" s="227"/>
      <c r="Q4" s="227"/>
      <c r="R4" s="227"/>
      <c r="S4" s="227"/>
      <c r="T4" s="227"/>
      <c r="U4" s="227"/>
      <c r="V4" s="227"/>
      <c r="W4" s="227"/>
      <c r="X4" s="227"/>
      <c r="Y4" s="227"/>
      <c r="Z4" s="227"/>
      <c r="AA4" s="227"/>
      <c r="AB4" s="227"/>
      <c r="AC4" s="227"/>
      <c r="AD4" s="227"/>
      <c r="AE4" s="227"/>
      <c r="AF4" s="227"/>
    </row>
    <row r="5" spans="1:32" ht="19.95" hidden="1" customHeight="1" x14ac:dyDescent="0.3">
      <c r="A5" s="224" t="s">
        <v>1707</v>
      </c>
      <c r="B5" s="224"/>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
      <c r="A6" s="224" t="s">
        <v>1708</v>
      </c>
      <c r="B6" s="224"/>
      <c r="C6" s="171" t="s">
        <v>2652</v>
      </c>
      <c r="D6" s="171" t="s">
        <v>2653</v>
      </c>
      <c r="E6" s="171" t="s">
        <v>2654</v>
      </c>
      <c r="F6" s="171" t="s">
        <v>2655</v>
      </c>
      <c r="G6" s="171" t="s">
        <v>2656</v>
      </c>
      <c r="H6" s="171" t="s">
        <v>2657</v>
      </c>
      <c r="I6" s="171" t="s">
        <v>2658</v>
      </c>
      <c r="J6" s="171" t="s">
        <v>2659</v>
      </c>
      <c r="K6" s="171" t="s">
        <v>2660</v>
      </c>
      <c r="L6" s="171" t="s">
        <v>2661</v>
      </c>
      <c r="M6" s="171" t="s">
        <v>2662</v>
      </c>
      <c r="N6" s="171" t="s">
        <v>2663</v>
      </c>
      <c r="O6" s="11" t="s">
        <v>2664</v>
      </c>
      <c r="P6" s="11" t="s">
        <v>2665</v>
      </c>
      <c r="Q6" s="11" t="s">
        <v>2666</v>
      </c>
      <c r="R6" s="11" t="s">
        <v>2667</v>
      </c>
      <c r="S6" s="11" t="s">
        <v>2668</v>
      </c>
      <c r="T6" s="11" t="s">
        <v>2669</v>
      </c>
      <c r="U6" s="11" t="s">
        <v>2670</v>
      </c>
      <c r="V6" s="11" t="s">
        <v>2671</v>
      </c>
      <c r="W6" s="11" t="s">
        <v>2672</v>
      </c>
      <c r="X6" s="172" t="s">
        <v>2673</v>
      </c>
      <c r="Y6" s="172" t="s">
        <v>2674</v>
      </c>
      <c r="Z6" s="172" t="s">
        <v>2675</v>
      </c>
      <c r="AA6" s="172" t="s">
        <v>2676</v>
      </c>
      <c r="AB6" s="172" t="s">
        <v>2677</v>
      </c>
      <c r="AC6" s="172" t="s">
        <v>2678</v>
      </c>
      <c r="AD6" s="172" t="s">
        <v>2679</v>
      </c>
      <c r="AE6" s="172" t="s">
        <v>2680</v>
      </c>
      <c r="AF6" s="172" t="s">
        <v>2681</v>
      </c>
    </row>
    <row r="7" spans="1:32" ht="27" customHeight="1" x14ac:dyDescent="0.3">
      <c r="A7" s="224" t="s">
        <v>25</v>
      </c>
      <c r="B7" s="224"/>
      <c r="C7" s="228" t="s">
        <v>2682</v>
      </c>
      <c r="D7" s="228" t="s">
        <v>2683</v>
      </c>
      <c r="E7" s="228" t="s">
        <v>2684</v>
      </c>
      <c r="F7" s="228" t="s">
        <v>2685</v>
      </c>
      <c r="G7" s="228" t="s">
        <v>2686</v>
      </c>
      <c r="H7" s="228" t="s">
        <v>505</v>
      </c>
      <c r="I7" s="228" t="s">
        <v>169</v>
      </c>
      <c r="J7" s="228" t="s">
        <v>515</v>
      </c>
      <c r="K7" s="228" t="s">
        <v>151</v>
      </c>
      <c r="L7" s="228" t="s">
        <v>549</v>
      </c>
      <c r="M7" s="228" t="s">
        <v>2687</v>
      </c>
      <c r="N7" s="228" t="s">
        <v>2688</v>
      </c>
      <c r="O7" s="222" t="s">
        <v>470</v>
      </c>
      <c r="P7" s="222" t="s">
        <v>2689</v>
      </c>
      <c r="Q7" s="222" t="s">
        <v>400</v>
      </c>
      <c r="R7" s="222" t="s">
        <v>2690</v>
      </c>
      <c r="S7" s="222" t="s">
        <v>720</v>
      </c>
      <c r="T7" s="222" t="s">
        <v>539</v>
      </c>
      <c r="U7" s="222" t="s">
        <v>2691</v>
      </c>
      <c r="V7" s="222" t="s">
        <v>2692</v>
      </c>
      <c r="W7" s="222" t="s">
        <v>2693</v>
      </c>
      <c r="X7" s="229" t="s">
        <v>2694</v>
      </c>
      <c r="Y7" s="229" t="s">
        <v>2695</v>
      </c>
      <c r="Z7" s="229" t="s">
        <v>2696</v>
      </c>
      <c r="AA7" s="229" t="s">
        <v>2697</v>
      </c>
      <c r="AB7" s="229" t="s">
        <v>2698</v>
      </c>
      <c r="AC7" s="229" t="s">
        <v>2699</v>
      </c>
      <c r="AD7" s="229" t="s">
        <v>2691</v>
      </c>
      <c r="AE7" s="229" t="s">
        <v>2700</v>
      </c>
      <c r="AF7" s="229" t="s">
        <v>2692</v>
      </c>
    </row>
    <row r="8" spans="1:32" x14ac:dyDescent="0.3">
      <c r="A8" s="224" t="s">
        <v>2701</v>
      </c>
      <c r="B8" s="224"/>
      <c r="C8" s="171" t="s">
        <v>2702</v>
      </c>
      <c r="D8" s="171" t="s">
        <v>2702</v>
      </c>
      <c r="E8" s="171" t="s">
        <v>2702</v>
      </c>
      <c r="F8" s="171" t="s">
        <v>2702</v>
      </c>
      <c r="G8" s="171" t="s">
        <v>2702</v>
      </c>
      <c r="H8" s="171" t="s">
        <v>2702</v>
      </c>
      <c r="I8" s="171" t="s">
        <v>2702</v>
      </c>
      <c r="J8" s="171" t="s">
        <v>2702</v>
      </c>
      <c r="K8" s="171" t="s">
        <v>2702</v>
      </c>
      <c r="L8" s="171" t="s">
        <v>2702</v>
      </c>
      <c r="M8" s="171" t="s">
        <v>2702</v>
      </c>
      <c r="N8" s="171" t="s">
        <v>2702</v>
      </c>
      <c r="O8" s="11" t="s">
        <v>2703</v>
      </c>
      <c r="P8" s="11" t="s">
        <v>2703</v>
      </c>
      <c r="Q8" s="11" t="s">
        <v>2703</v>
      </c>
      <c r="R8" s="11" t="s">
        <v>2703</v>
      </c>
      <c r="S8" s="11" t="s">
        <v>2703</v>
      </c>
      <c r="T8" s="11" t="s">
        <v>2703</v>
      </c>
      <c r="U8" s="11" t="s">
        <v>2703</v>
      </c>
      <c r="V8" s="11" t="s">
        <v>2703</v>
      </c>
      <c r="W8" s="11" t="s">
        <v>2703</v>
      </c>
      <c r="X8" s="172" t="s">
        <v>2704</v>
      </c>
      <c r="Y8" s="172" t="s">
        <v>2704</v>
      </c>
      <c r="Z8" s="172" t="s">
        <v>2704</v>
      </c>
      <c r="AA8" s="172" t="s">
        <v>2704</v>
      </c>
      <c r="AB8" s="172" t="s">
        <v>2704</v>
      </c>
      <c r="AC8" s="172" t="s">
        <v>2704</v>
      </c>
      <c r="AD8" s="172" t="s">
        <v>2704</v>
      </c>
      <c r="AE8" s="172" t="s">
        <v>2704</v>
      </c>
      <c r="AF8" s="172" t="s">
        <v>2704</v>
      </c>
    </row>
    <row r="9" spans="1:32" ht="27" customHeight="1" x14ac:dyDescent="0.3">
      <c r="A9" s="157" t="s">
        <v>44</v>
      </c>
      <c r="B9" s="157" t="s">
        <v>570</v>
      </c>
      <c r="C9" s="171" t="s">
        <v>2705</v>
      </c>
      <c r="D9" s="171" t="s">
        <v>2705</v>
      </c>
      <c r="E9" s="171" t="s">
        <v>2705</v>
      </c>
      <c r="F9" s="171" t="s">
        <v>2705</v>
      </c>
      <c r="G9" s="171" t="s">
        <v>2705</v>
      </c>
      <c r="H9" s="171" t="s">
        <v>2705</v>
      </c>
      <c r="I9" s="171" t="s">
        <v>2705</v>
      </c>
      <c r="J9" s="171" t="s">
        <v>2705</v>
      </c>
      <c r="K9" s="171" t="s">
        <v>2705</v>
      </c>
      <c r="L9" s="171" t="s">
        <v>2705</v>
      </c>
      <c r="M9" s="171" t="s">
        <v>2705</v>
      </c>
      <c r="N9" s="171" t="s">
        <v>2705</v>
      </c>
      <c r="O9" s="11" t="s">
        <v>2705</v>
      </c>
      <c r="P9" s="11" t="s">
        <v>2705</v>
      </c>
      <c r="Q9" s="11" t="s">
        <v>2705</v>
      </c>
      <c r="R9" s="11" t="s">
        <v>2705</v>
      </c>
      <c r="S9" s="11" t="s">
        <v>2705</v>
      </c>
      <c r="T9" s="11" t="s">
        <v>2705</v>
      </c>
      <c r="U9" s="11" t="s">
        <v>2705</v>
      </c>
      <c r="V9" s="11" t="s">
        <v>2705</v>
      </c>
      <c r="W9" s="11" t="s">
        <v>2705</v>
      </c>
      <c r="X9" s="172" t="s">
        <v>2705</v>
      </c>
      <c r="Y9" s="172" t="s">
        <v>2705</v>
      </c>
      <c r="Z9" s="172" t="s">
        <v>2705</v>
      </c>
      <c r="AA9" s="172" t="s">
        <v>2705</v>
      </c>
      <c r="AB9" s="172" t="s">
        <v>2705</v>
      </c>
      <c r="AC9" s="172" t="s">
        <v>2705</v>
      </c>
      <c r="AD9" s="172" t="s">
        <v>2705</v>
      </c>
      <c r="AE9" s="172" t="s">
        <v>2705</v>
      </c>
      <c r="AF9" s="172" t="s">
        <v>2705</v>
      </c>
    </row>
    <row r="10" spans="1:32" ht="18" customHeight="1" x14ac:dyDescent="0.3">
      <c r="A10" s="160" t="s">
        <v>48</v>
      </c>
      <c r="B10" s="160" t="s">
        <v>791</v>
      </c>
      <c r="C10" s="161">
        <v>504.0582</v>
      </c>
      <c r="D10" s="161">
        <v>507.84449999999998</v>
      </c>
      <c r="E10" s="161">
        <v>505.12810000000002</v>
      </c>
      <c r="F10" s="161">
        <v>512.20309999999995</v>
      </c>
      <c r="G10" s="161">
        <v>511.47559999999999</v>
      </c>
      <c r="H10" s="161">
        <v>508.1044</v>
      </c>
      <c r="I10" s="162"/>
      <c r="J10" s="161">
        <v>506.34609999999998</v>
      </c>
      <c r="K10" s="161">
        <v>501.29489999999998</v>
      </c>
      <c r="L10" s="161">
        <v>486.82459999999998</v>
      </c>
      <c r="M10" s="161">
        <v>508.60640000000001</v>
      </c>
      <c r="N10" s="161">
        <v>494.642</v>
      </c>
      <c r="O10" s="161">
        <v>221.1815</v>
      </c>
      <c r="P10" s="161">
        <v>224.64250000000001</v>
      </c>
      <c r="Q10" s="161">
        <v>227.76589999999999</v>
      </c>
      <c r="R10" s="161">
        <v>223.02170000000001</v>
      </c>
      <c r="S10" s="161">
        <v>219.99260000000001</v>
      </c>
      <c r="T10" s="161">
        <v>221.5932</v>
      </c>
      <c r="U10" s="161">
        <v>223.6</v>
      </c>
      <c r="V10" s="162"/>
      <c r="W10" s="161">
        <v>224.4</v>
      </c>
      <c r="X10" s="161">
        <v>142.19980000000001</v>
      </c>
      <c r="Y10" s="161">
        <v>140.60499999999999</v>
      </c>
      <c r="Z10" s="161">
        <v>141.10720000000001</v>
      </c>
      <c r="AA10" s="161">
        <v>140.68430000000001</v>
      </c>
      <c r="AB10" s="161">
        <v>136.63380000000001</v>
      </c>
      <c r="AC10" s="162"/>
      <c r="AD10" s="161">
        <v>141.78059999999999</v>
      </c>
      <c r="AE10" s="161">
        <v>126.99120000000001</v>
      </c>
      <c r="AF10" s="161">
        <v>142.12649999999999</v>
      </c>
    </row>
    <row r="11" spans="1:32" ht="18" customHeight="1" x14ac:dyDescent="0.3">
      <c r="A11" s="160" t="s">
        <v>48</v>
      </c>
      <c r="B11" s="160" t="s">
        <v>792</v>
      </c>
      <c r="C11" s="163">
        <v>504.0582</v>
      </c>
      <c r="D11" s="163">
        <v>510.20780000000002</v>
      </c>
      <c r="E11" s="164"/>
      <c r="F11" s="163">
        <v>513.29430000000002</v>
      </c>
      <c r="G11" s="163">
        <v>513.3578</v>
      </c>
      <c r="H11" s="163">
        <v>509.66919999999999</v>
      </c>
      <c r="I11" s="164"/>
      <c r="J11" s="163">
        <v>506.45690000000002</v>
      </c>
      <c r="K11" s="163">
        <v>501.49930000000001</v>
      </c>
      <c r="L11" s="163">
        <v>486.85129999999998</v>
      </c>
      <c r="M11" s="163">
        <v>508.4699</v>
      </c>
      <c r="N11" s="163">
        <v>495.24380000000002</v>
      </c>
      <c r="O11" s="163">
        <v>220.97380000000001</v>
      </c>
      <c r="P11" s="163">
        <v>226.81700000000001</v>
      </c>
      <c r="Q11" s="163">
        <v>229.3792</v>
      </c>
      <c r="R11" s="163">
        <v>223.76830000000001</v>
      </c>
      <c r="S11" s="163">
        <v>220.5094</v>
      </c>
      <c r="T11" s="163">
        <v>221.83029999999999</v>
      </c>
      <c r="U11" s="163">
        <v>223</v>
      </c>
      <c r="V11" s="164"/>
      <c r="W11" s="163">
        <v>225.1</v>
      </c>
      <c r="X11" s="163">
        <v>142.06379999999999</v>
      </c>
      <c r="Y11" s="163">
        <v>140.78399999999999</v>
      </c>
      <c r="Z11" s="163">
        <v>141.20580000000001</v>
      </c>
      <c r="AA11" s="163">
        <v>140.2285</v>
      </c>
      <c r="AB11" s="163">
        <v>136.965</v>
      </c>
      <c r="AC11" s="164"/>
      <c r="AD11" s="163">
        <v>141.79519999999999</v>
      </c>
      <c r="AE11" s="163">
        <v>127.1328</v>
      </c>
      <c r="AF11" s="163">
        <v>142.14689999999999</v>
      </c>
    </row>
    <row r="12" spans="1:32" ht="18" customHeight="1" x14ac:dyDescent="0.3">
      <c r="A12" s="160" t="s">
        <v>48</v>
      </c>
      <c r="B12" s="160" t="s">
        <v>793</v>
      </c>
      <c r="C12" s="163">
        <v>503.58609999999999</v>
      </c>
      <c r="D12" s="163">
        <v>508.26459999999997</v>
      </c>
      <c r="E12" s="163">
        <v>505.07560000000001</v>
      </c>
      <c r="F12" s="163">
        <v>513.11300000000006</v>
      </c>
      <c r="G12" s="163">
        <v>513.05589999999995</v>
      </c>
      <c r="H12" s="163">
        <v>509.83510000000001</v>
      </c>
      <c r="I12" s="164"/>
      <c r="J12" s="163">
        <v>506.72879999999998</v>
      </c>
      <c r="K12" s="163">
        <v>501.16930000000002</v>
      </c>
      <c r="L12" s="163">
        <v>487.72109999999998</v>
      </c>
      <c r="M12" s="163">
        <v>509.98610000000002</v>
      </c>
      <c r="N12" s="163">
        <v>495.54759999999999</v>
      </c>
      <c r="O12" s="163">
        <v>221.10140000000001</v>
      </c>
      <c r="P12" s="163">
        <v>225.8681</v>
      </c>
      <c r="Q12" s="163">
        <v>229.11539999999999</v>
      </c>
      <c r="R12" s="163">
        <v>223.86699999999999</v>
      </c>
      <c r="S12" s="163">
        <v>220.4504</v>
      </c>
      <c r="T12" s="163">
        <v>222.07589999999999</v>
      </c>
      <c r="U12" s="163">
        <v>223.5</v>
      </c>
      <c r="V12" s="164"/>
      <c r="W12" s="163">
        <v>225</v>
      </c>
      <c r="X12" s="163">
        <v>142.3562</v>
      </c>
      <c r="Y12" s="163">
        <v>140.71369999999999</v>
      </c>
      <c r="Z12" s="163">
        <v>138.26929999999999</v>
      </c>
      <c r="AA12" s="163">
        <v>140.3997</v>
      </c>
      <c r="AB12" s="163">
        <v>136.81319999999999</v>
      </c>
      <c r="AC12" s="164"/>
      <c r="AD12" s="163">
        <v>141.91229999999999</v>
      </c>
      <c r="AE12" s="163">
        <v>126.7129</v>
      </c>
      <c r="AF12" s="163">
        <v>142.43279999999999</v>
      </c>
    </row>
    <row r="13" spans="1:32" ht="18" customHeight="1" x14ac:dyDescent="0.3">
      <c r="A13" s="160" t="s">
        <v>48</v>
      </c>
      <c r="B13" s="160" t="s">
        <v>794</v>
      </c>
      <c r="C13" s="163">
        <v>503.37630000000001</v>
      </c>
      <c r="D13" s="163">
        <v>508.36970000000002</v>
      </c>
      <c r="E13" s="164"/>
      <c r="F13" s="163">
        <v>512.80179999999996</v>
      </c>
      <c r="G13" s="163">
        <v>513.11770000000001</v>
      </c>
      <c r="H13" s="163">
        <v>509.24009999999998</v>
      </c>
      <c r="I13" s="164"/>
      <c r="J13" s="163">
        <v>505.62549999999999</v>
      </c>
      <c r="K13" s="163">
        <v>500.28089999999997</v>
      </c>
      <c r="L13" s="163">
        <v>484.7602</v>
      </c>
      <c r="M13" s="163">
        <v>507.51889999999997</v>
      </c>
      <c r="N13" s="163">
        <v>495.53489999999999</v>
      </c>
      <c r="O13" s="163">
        <v>221.4213</v>
      </c>
      <c r="P13" s="163">
        <v>226.8047</v>
      </c>
      <c r="Q13" s="163">
        <v>229.46129999999999</v>
      </c>
      <c r="R13" s="163">
        <v>223.85599999999999</v>
      </c>
      <c r="S13" s="163">
        <v>220.38390000000001</v>
      </c>
      <c r="T13" s="163">
        <v>221.50489999999999</v>
      </c>
      <c r="U13" s="163">
        <v>223</v>
      </c>
      <c r="V13" s="164"/>
      <c r="W13" s="163">
        <v>224.7</v>
      </c>
      <c r="X13" s="163">
        <v>144.3912</v>
      </c>
      <c r="Y13" s="163">
        <v>140.62569999999999</v>
      </c>
      <c r="Z13" s="163">
        <v>138.26929999999999</v>
      </c>
      <c r="AA13" s="163">
        <v>140.7517</v>
      </c>
      <c r="AB13" s="163">
        <v>136.482</v>
      </c>
      <c r="AC13" s="164"/>
      <c r="AD13" s="163">
        <v>141.5318</v>
      </c>
      <c r="AE13" s="163">
        <v>127.0889</v>
      </c>
      <c r="AF13" s="163">
        <v>143.69909999999999</v>
      </c>
    </row>
    <row r="14" spans="1:32" ht="18" customHeight="1" x14ac:dyDescent="0.3">
      <c r="A14" s="160" t="s">
        <v>48</v>
      </c>
      <c r="B14" s="160" t="s">
        <v>795</v>
      </c>
      <c r="C14" s="163">
        <v>502.85169999999999</v>
      </c>
      <c r="D14" s="163">
        <v>507.52940000000001</v>
      </c>
      <c r="E14" s="163">
        <v>503.86770000000001</v>
      </c>
      <c r="F14" s="163">
        <v>510.94200000000001</v>
      </c>
      <c r="G14" s="163">
        <v>511.44290000000001</v>
      </c>
      <c r="H14" s="163">
        <v>507.65600000000001</v>
      </c>
      <c r="I14" s="164"/>
      <c r="J14" s="163">
        <v>505.44229999999999</v>
      </c>
      <c r="K14" s="163">
        <v>499.28410000000002</v>
      </c>
      <c r="L14" s="163">
        <v>484.97160000000002</v>
      </c>
      <c r="M14" s="163">
        <v>507.161</v>
      </c>
      <c r="N14" s="163">
        <v>494.63549999999998</v>
      </c>
      <c r="O14" s="163">
        <v>221.2757</v>
      </c>
      <c r="P14" s="163">
        <v>225.54679999999999</v>
      </c>
      <c r="Q14" s="163">
        <v>229.28399999999999</v>
      </c>
      <c r="R14" s="163">
        <v>223.42449999999999</v>
      </c>
      <c r="S14" s="163">
        <v>220.11070000000001</v>
      </c>
      <c r="T14" s="163">
        <v>221.95400000000001</v>
      </c>
      <c r="U14" s="163">
        <v>223</v>
      </c>
      <c r="V14" s="164"/>
      <c r="W14" s="163">
        <v>224.6</v>
      </c>
      <c r="X14" s="163">
        <v>144.5335</v>
      </c>
      <c r="Y14" s="163">
        <v>139.72880000000001</v>
      </c>
      <c r="Z14" s="163">
        <v>138.51830000000001</v>
      </c>
      <c r="AA14" s="163">
        <v>140.7971</v>
      </c>
      <c r="AB14" s="163">
        <v>136.482</v>
      </c>
      <c r="AC14" s="164"/>
      <c r="AD14" s="163">
        <v>141.29750000000001</v>
      </c>
      <c r="AE14" s="163">
        <v>127.04</v>
      </c>
      <c r="AF14" s="163">
        <v>144.0667</v>
      </c>
    </row>
    <row r="15" spans="1:32" ht="18" customHeight="1" x14ac:dyDescent="0.3">
      <c r="A15" s="160" t="s">
        <v>48</v>
      </c>
      <c r="B15" s="160" t="s">
        <v>796</v>
      </c>
      <c r="C15" s="163">
        <v>503.63850000000002</v>
      </c>
      <c r="D15" s="163">
        <v>509.05250000000001</v>
      </c>
      <c r="E15" s="163">
        <v>502.8698</v>
      </c>
      <c r="F15" s="163">
        <v>512.96969999999999</v>
      </c>
      <c r="G15" s="163">
        <v>513.41399999999999</v>
      </c>
      <c r="H15" s="163">
        <v>508.50940000000003</v>
      </c>
      <c r="I15" s="164"/>
      <c r="J15" s="163">
        <v>506.3544</v>
      </c>
      <c r="K15" s="163">
        <v>500.04579999999999</v>
      </c>
      <c r="L15" s="163">
        <v>484.87130000000002</v>
      </c>
      <c r="M15" s="163">
        <v>508.12700000000001</v>
      </c>
      <c r="N15" s="163">
        <v>494.70330000000001</v>
      </c>
      <c r="O15" s="163">
        <v>221.4528</v>
      </c>
      <c r="P15" s="163">
        <v>226.55590000000001</v>
      </c>
      <c r="Q15" s="163">
        <v>229.62880000000001</v>
      </c>
      <c r="R15" s="163">
        <v>224.06299999999999</v>
      </c>
      <c r="S15" s="163">
        <v>220.8416</v>
      </c>
      <c r="T15" s="163">
        <v>222.01230000000001</v>
      </c>
      <c r="U15" s="163">
        <v>223.6</v>
      </c>
      <c r="V15" s="164"/>
      <c r="W15" s="163">
        <v>224.9</v>
      </c>
      <c r="X15" s="163">
        <v>143.8289</v>
      </c>
      <c r="Y15" s="163">
        <v>140.1883</v>
      </c>
      <c r="Z15" s="163">
        <v>138.36789999999999</v>
      </c>
      <c r="AA15" s="163">
        <v>140.7433</v>
      </c>
      <c r="AB15" s="163">
        <v>136.30260000000001</v>
      </c>
      <c r="AC15" s="164"/>
      <c r="AD15" s="163">
        <v>141.63419999999999</v>
      </c>
      <c r="AE15" s="163">
        <v>127.50879999999999</v>
      </c>
      <c r="AF15" s="163">
        <v>143.73990000000001</v>
      </c>
    </row>
    <row r="16" spans="1:32" ht="18" customHeight="1" x14ac:dyDescent="0.3">
      <c r="A16" s="160" t="s">
        <v>48</v>
      </c>
      <c r="B16" s="160" t="s">
        <v>797</v>
      </c>
      <c r="C16" s="163">
        <v>503.58609999999999</v>
      </c>
      <c r="D16" s="163">
        <v>507.94959999999998</v>
      </c>
      <c r="E16" s="164"/>
      <c r="F16" s="163">
        <v>513.85649999999998</v>
      </c>
      <c r="G16" s="163">
        <v>513.79690000000005</v>
      </c>
      <c r="H16" s="163">
        <v>509.73270000000002</v>
      </c>
      <c r="I16" s="164"/>
      <c r="J16" s="163">
        <v>505.90039999999999</v>
      </c>
      <c r="K16" s="163">
        <v>501.7833</v>
      </c>
      <c r="L16" s="163">
        <v>486.57229999999998</v>
      </c>
      <c r="M16" s="163">
        <v>509.5059</v>
      </c>
      <c r="N16" s="163">
        <v>496.1259</v>
      </c>
      <c r="O16" s="163">
        <v>221.28970000000001</v>
      </c>
      <c r="P16" s="163">
        <v>226.76259999999999</v>
      </c>
      <c r="Q16" s="163">
        <v>229.55099999999999</v>
      </c>
      <c r="R16" s="163">
        <v>224.30029999999999</v>
      </c>
      <c r="S16" s="163">
        <v>220.81950000000001</v>
      </c>
      <c r="T16" s="163">
        <v>222.0943</v>
      </c>
      <c r="U16" s="163">
        <v>224.3</v>
      </c>
      <c r="V16" s="164"/>
      <c r="W16" s="163">
        <v>225.8</v>
      </c>
      <c r="X16" s="163">
        <v>144.55000000000001</v>
      </c>
      <c r="Y16" s="163">
        <v>141.3655</v>
      </c>
      <c r="Z16" s="163">
        <v>138.51830000000001</v>
      </c>
      <c r="AA16" s="163">
        <v>140.892</v>
      </c>
      <c r="AB16" s="163">
        <v>136.7304</v>
      </c>
      <c r="AC16" s="164"/>
      <c r="AD16" s="163">
        <v>142.19040000000001</v>
      </c>
      <c r="AE16" s="163">
        <v>127.50879999999999</v>
      </c>
      <c r="AF16" s="163">
        <v>144.10749999999999</v>
      </c>
    </row>
    <row r="17" spans="1:32" ht="18" customHeight="1" x14ac:dyDescent="0.3">
      <c r="A17" s="160" t="s">
        <v>48</v>
      </c>
      <c r="B17" s="160" t="s">
        <v>798</v>
      </c>
      <c r="C17" s="165">
        <v>502.79919999999998</v>
      </c>
      <c r="D17" s="165">
        <v>507.58190000000002</v>
      </c>
      <c r="E17" s="165">
        <v>502.65969999999999</v>
      </c>
      <c r="F17" s="165">
        <v>513.57960000000003</v>
      </c>
      <c r="G17" s="165">
        <v>513.88260000000002</v>
      </c>
      <c r="H17" s="165">
        <v>508.75170000000003</v>
      </c>
      <c r="I17" s="166"/>
      <c r="J17" s="165">
        <v>506.29340000000002</v>
      </c>
      <c r="K17" s="165">
        <v>500.00229999999999</v>
      </c>
      <c r="L17" s="165">
        <v>486.5598</v>
      </c>
      <c r="M17" s="165">
        <v>508.81889999999999</v>
      </c>
      <c r="N17" s="165">
        <v>493.05509999999998</v>
      </c>
      <c r="O17" s="165">
        <v>221.1148</v>
      </c>
      <c r="P17" s="165">
        <v>226.27600000000001</v>
      </c>
      <c r="Q17" s="165">
        <v>229.47739999999999</v>
      </c>
      <c r="R17" s="165">
        <v>224.3648</v>
      </c>
      <c r="S17" s="165">
        <v>221.45439999999999</v>
      </c>
      <c r="T17" s="165">
        <v>222.12270000000001</v>
      </c>
      <c r="U17" s="165">
        <v>223</v>
      </c>
      <c r="V17" s="166"/>
      <c r="W17" s="165">
        <v>224.4</v>
      </c>
      <c r="X17" s="165">
        <v>144.5984</v>
      </c>
      <c r="Y17" s="165">
        <v>139.53550000000001</v>
      </c>
      <c r="Z17" s="165">
        <v>138.4665</v>
      </c>
      <c r="AA17" s="165">
        <v>141.02289999999999</v>
      </c>
      <c r="AB17" s="165">
        <v>136.88220000000001</v>
      </c>
      <c r="AC17" s="166"/>
      <c r="AD17" s="165">
        <v>141.13650000000001</v>
      </c>
      <c r="AE17" s="165">
        <v>127.416</v>
      </c>
      <c r="AF17" s="165">
        <v>144.10749999999999</v>
      </c>
    </row>
    <row r="18" spans="1:32" ht="18" customHeight="1" x14ac:dyDescent="0.3">
      <c r="A18" s="160" t="s">
        <v>48</v>
      </c>
      <c r="B18" s="160" t="s">
        <v>799</v>
      </c>
      <c r="C18" s="161">
        <v>503.58609999999999</v>
      </c>
      <c r="D18" s="161">
        <v>505.6388</v>
      </c>
      <c r="E18" s="161">
        <v>505.86349999999999</v>
      </c>
      <c r="F18" s="161">
        <v>513.36609999999996</v>
      </c>
      <c r="G18" s="161">
        <v>513.63310000000001</v>
      </c>
      <c r="H18" s="161">
        <v>508.97579999999999</v>
      </c>
      <c r="I18" s="162"/>
      <c r="J18" s="161">
        <v>506.17250000000001</v>
      </c>
      <c r="K18" s="161">
        <v>501.37759999999997</v>
      </c>
      <c r="L18" s="161">
        <v>487.04739999999998</v>
      </c>
      <c r="M18" s="161">
        <v>507.48559999999998</v>
      </c>
      <c r="N18" s="161">
        <v>494.97800000000001</v>
      </c>
      <c r="O18" s="161">
        <v>221.0376</v>
      </c>
      <c r="P18" s="161">
        <v>225.4436</v>
      </c>
      <c r="Q18" s="161">
        <v>229.20529999999999</v>
      </c>
      <c r="R18" s="161">
        <v>224.1113</v>
      </c>
      <c r="S18" s="161">
        <v>221.04839999999999</v>
      </c>
      <c r="T18" s="161">
        <v>222.1712</v>
      </c>
      <c r="U18" s="161">
        <v>223.6</v>
      </c>
      <c r="V18" s="162"/>
      <c r="W18" s="161">
        <v>224.9</v>
      </c>
      <c r="X18" s="161">
        <v>144.1429</v>
      </c>
      <c r="Y18" s="161">
        <v>139.7706</v>
      </c>
      <c r="Z18" s="161">
        <v>138.4665</v>
      </c>
      <c r="AA18" s="161">
        <v>141.4633</v>
      </c>
      <c r="AB18" s="161">
        <v>136.97880000000001</v>
      </c>
      <c r="AC18" s="162"/>
      <c r="AD18" s="161">
        <v>141.4</v>
      </c>
      <c r="AE18" s="161">
        <v>127.6016</v>
      </c>
      <c r="AF18" s="161">
        <v>144.12790000000001</v>
      </c>
    </row>
    <row r="19" spans="1:32" ht="18" customHeight="1" x14ac:dyDescent="0.3">
      <c r="A19" s="160" t="s">
        <v>48</v>
      </c>
      <c r="B19" s="160" t="s">
        <v>800</v>
      </c>
      <c r="C19" s="163">
        <v>502.6943</v>
      </c>
      <c r="D19" s="163">
        <v>506.37400000000002</v>
      </c>
      <c r="E19" s="163">
        <v>505.54829999999998</v>
      </c>
      <c r="F19" s="163">
        <v>513.43259999999998</v>
      </c>
      <c r="G19" s="163">
        <v>513.99260000000004</v>
      </c>
      <c r="H19" s="163">
        <v>509.71769999999998</v>
      </c>
      <c r="I19" s="164"/>
      <c r="J19" s="163">
        <v>507.07670000000002</v>
      </c>
      <c r="K19" s="163">
        <v>501.0625</v>
      </c>
      <c r="L19" s="163">
        <v>485.59179999999998</v>
      </c>
      <c r="M19" s="163">
        <v>507.72500000000002</v>
      </c>
      <c r="N19" s="163">
        <v>493.77289999999999</v>
      </c>
      <c r="O19" s="163">
        <v>221.08090000000001</v>
      </c>
      <c r="P19" s="163">
        <v>225.69550000000001</v>
      </c>
      <c r="Q19" s="163">
        <v>229.54470000000001</v>
      </c>
      <c r="R19" s="163">
        <v>224.27600000000001</v>
      </c>
      <c r="S19" s="163">
        <v>221.42490000000001</v>
      </c>
      <c r="T19" s="163">
        <v>222.37549999999999</v>
      </c>
      <c r="U19" s="163">
        <v>223.3</v>
      </c>
      <c r="V19" s="164"/>
      <c r="W19" s="163">
        <v>224.6</v>
      </c>
      <c r="X19" s="163">
        <v>144.0829</v>
      </c>
      <c r="Y19" s="163">
        <v>139.28360000000001</v>
      </c>
      <c r="Z19" s="163">
        <v>138.36789999999999</v>
      </c>
      <c r="AA19" s="163">
        <v>141.35290000000001</v>
      </c>
      <c r="AB19" s="163">
        <v>136.97880000000001</v>
      </c>
      <c r="AC19" s="164"/>
      <c r="AD19" s="163">
        <v>141.0633</v>
      </c>
      <c r="AE19" s="163">
        <v>127.6504</v>
      </c>
      <c r="AF19" s="163">
        <v>143.7603</v>
      </c>
    </row>
    <row r="20" spans="1:32" ht="18" customHeight="1" x14ac:dyDescent="0.3">
      <c r="A20" s="160" t="s">
        <v>48</v>
      </c>
      <c r="B20" s="160" t="s">
        <v>801</v>
      </c>
      <c r="C20" s="163">
        <v>501.48779999999999</v>
      </c>
      <c r="D20" s="163">
        <v>507.16180000000003</v>
      </c>
      <c r="E20" s="163">
        <v>505.49579999999997</v>
      </c>
      <c r="F20" s="163">
        <v>513.98770000000002</v>
      </c>
      <c r="G20" s="163">
        <v>513.63530000000003</v>
      </c>
      <c r="H20" s="163">
        <v>509.75400000000002</v>
      </c>
      <c r="I20" s="164"/>
      <c r="J20" s="163">
        <v>506.70920000000001</v>
      </c>
      <c r="K20" s="163">
        <v>500.8741</v>
      </c>
      <c r="L20" s="163">
        <v>486.7174</v>
      </c>
      <c r="M20" s="163">
        <v>507.7063</v>
      </c>
      <c r="N20" s="163">
        <v>493.065</v>
      </c>
      <c r="O20" s="163">
        <v>221.0342</v>
      </c>
      <c r="P20" s="163">
        <v>225.36709999999999</v>
      </c>
      <c r="Q20" s="163">
        <v>229.691</v>
      </c>
      <c r="R20" s="163">
        <v>224.53450000000001</v>
      </c>
      <c r="S20" s="163">
        <v>221.38059999999999</v>
      </c>
      <c r="T20" s="163">
        <v>222.2227</v>
      </c>
      <c r="U20" s="163">
        <v>223</v>
      </c>
      <c r="V20" s="164"/>
      <c r="W20" s="163">
        <v>224.1</v>
      </c>
      <c r="X20" s="163">
        <v>144.13990000000001</v>
      </c>
      <c r="Y20" s="163">
        <v>139.40790000000001</v>
      </c>
      <c r="Z20" s="163">
        <v>138.4665</v>
      </c>
      <c r="AA20" s="163">
        <v>141.03819999999999</v>
      </c>
      <c r="AB20" s="163">
        <v>137.0478</v>
      </c>
      <c r="AC20" s="164"/>
      <c r="AD20" s="163">
        <v>141.25360000000001</v>
      </c>
      <c r="AE20" s="163">
        <v>127.3232</v>
      </c>
      <c r="AF20" s="163">
        <v>144.12790000000001</v>
      </c>
    </row>
    <row r="21" spans="1:32" ht="18" customHeight="1" x14ac:dyDescent="0.3">
      <c r="A21" s="160" t="s">
        <v>48</v>
      </c>
      <c r="B21" s="160" t="s">
        <v>802</v>
      </c>
      <c r="C21" s="163">
        <v>503.42869999999999</v>
      </c>
      <c r="D21" s="163">
        <v>507.00420000000003</v>
      </c>
      <c r="E21" s="163">
        <v>500.34890000000001</v>
      </c>
      <c r="F21" s="163">
        <v>514.14400000000001</v>
      </c>
      <c r="G21" s="163">
        <v>514.33339999999998</v>
      </c>
      <c r="H21" s="163">
        <v>510.62009999999998</v>
      </c>
      <c r="I21" s="164"/>
      <c r="J21" s="163">
        <v>508.91269999999997</v>
      </c>
      <c r="K21" s="163">
        <v>502.46080000000001</v>
      </c>
      <c r="L21" s="163">
        <v>486.48</v>
      </c>
      <c r="M21" s="163">
        <v>508.83240000000001</v>
      </c>
      <c r="N21" s="163">
        <v>496.65280000000001</v>
      </c>
      <c r="O21" s="163">
        <v>220.55959999999999</v>
      </c>
      <c r="P21" s="163">
        <v>225.79</v>
      </c>
      <c r="Q21" s="163">
        <v>229.3954</v>
      </c>
      <c r="R21" s="163">
        <v>224.98779999999999</v>
      </c>
      <c r="S21" s="163">
        <v>221.5504</v>
      </c>
      <c r="T21" s="163">
        <v>223.01949999999999</v>
      </c>
      <c r="U21" s="163">
        <v>223.6</v>
      </c>
      <c r="V21" s="164"/>
      <c r="W21" s="163">
        <v>224.6</v>
      </c>
      <c r="X21" s="163">
        <v>144.90020000000001</v>
      </c>
      <c r="Y21" s="163">
        <v>139.0522</v>
      </c>
      <c r="Z21" s="163">
        <v>139.0164</v>
      </c>
      <c r="AA21" s="163">
        <v>141.46799999999999</v>
      </c>
      <c r="AB21" s="163">
        <v>137.37899999999999</v>
      </c>
      <c r="AC21" s="164"/>
      <c r="AD21" s="163">
        <v>141.01939999999999</v>
      </c>
      <c r="AE21" s="163">
        <v>128.58789999999999</v>
      </c>
      <c r="AF21" s="163">
        <v>144.904</v>
      </c>
    </row>
    <row r="22" spans="1:32" ht="18" customHeight="1" x14ac:dyDescent="0.3">
      <c r="A22" s="160" t="s">
        <v>48</v>
      </c>
      <c r="B22" s="160" t="s">
        <v>803</v>
      </c>
      <c r="C22" s="163">
        <v>501.80259999999998</v>
      </c>
      <c r="D22" s="163">
        <v>505.74380000000002</v>
      </c>
      <c r="E22" s="163">
        <v>506.49369999999999</v>
      </c>
      <c r="F22" s="163">
        <v>514.91800000000001</v>
      </c>
      <c r="G22" s="163">
        <v>515.32539999999995</v>
      </c>
      <c r="H22" s="163">
        <v>511.89940000000001</v>
      </c>
      <c r="I22" s="163">
        <v>518.78880000000004</v>
      </c>
      <c r="J22" s="163">
        <v>510.58</v>
      </c>
      <c r="K22" s="163">
        <v>503.80270000000002</v>
      </c>
      <c r="L22" s="163">
        <v>488.98419999999999</v>
      </c>
      <c r="M22" s="163">
        <v>511.37439999999998</v>
      </c>
      <c r="N22" s="163">
        <v>496.54149999999998</v>
      </c>
      <c r="O22" s="163">
        <v>221.5085</v>
      </c>
      <c r="P22" s="163">
        <v>226.5977</v>
      </c>
      <c r="Q22" s="163">
        <v>229.45760000000001</v>
      </c>
      <c r="R22" s="163">
        <v>225.6542</v>
      </c>
      <c r="S22" s="163">
        <v>222.86449999999999</v>
      </c>
      <c r="T22" s="163">
        <v>222.19130000000001</v>
      </c>
      <c r="U22" s="163">
        <v>223.6</v>
      </c>
      <c r="V22" s="164"/>
      <c r="W22" s="163">
        <v>225.2</v>
      </c>
      <c r="X22" s="163">
        <v>144.87260000000001</v>
      </c>
      <c r="Y22" s="163">
        <v>139.62540000000001</v>
      </c>
      <c r="Z22" s="163">
        <v>139.06309999999999</v>
      </c>
      <c r="AA22" s="163">
        <v>141.77099999999999</v>
      </c>
      <c r="AB22" s="163">
        <v>136.7166</v>
      </c>
      <c r="AC22" s="164"/>
      <c r="AD22" s="163">
        <v>141.25360000000001</v>
      </c>
      <c r="AE22" s="163">
        <v>127.3672</v>
      </c>
      <c r="AF22" s="163">
        <v>144.41380000000001</v>
      </c>
    </row>
    <row r="23" spans="1:32" ht="18" customHeight="1" x14ac:dyDescent="0.3">
      <c r="A23" s="160" t="s">
        <v>48</v>
      </c>
      <c r="B23" s="160" t="s">
        <v>804</v>
      </c>
      <c r="C23" s="163">
        <v>503.21879999999999</v>
      </c>
      <c r="D23" s="163">
        <v>506.58409999999998</v>
      </c>
      <c r="E23" s="163">
        <v>501.55689999999998</v>
      </c>
      <c r="F23" s="163">
        <v>515.05539999999996</v>
      </c>
      <c r="G23" s="163">
        <v>515.01480000000004</v>
      </c>
      <c r="H23" s="163">
        <v>511.91</v>
      </c>
      <c r="I23" s="163">
        <v>518.71010000000001</v>
      </c>
      <c r="J23" s="163">
        <v>511.65629999999999</v>
      </c>
      <c r="K23" s="163">
        <v>503.8596</v>
      </c>
      <c r="L23" s="163">
        <v>485.41890000000001</v>
      </c>
      <c r="M23" s="163">
        <v>511.83640000000003</v>
      </c>
      <c r="N23" s="163">
        <v>495.27080000000001</v>
      </c>
      <c r="O23" s="163">
        <v>220.83359999999999</v>
      </c>
      <c r="P23" s="163">
        <v>226.38050000000001</v>
      </c>
      <c r="Q23" s="163">
        <v>229.6823</v>
      </c>
      <c r="R23" s="163">
        <v>225.56870000000001</v>
      </c>
      <c r="S23" s="163">
        <v>223.3075</v>
      </c>
      <c r="T23" s="163">
        <v>222.6953</v>
      </c>
      <c r="U23" s="163">
        <v>224.3</v>
      </c>
      <c r="V23" s="164"/>
      <c r="W23" s="163">
        <v>224.8</v>
      </c>
      <c r="X23" s="163">
        <v>144.86179999999999</v>
      </c>
      <c r="Y23" s="163">
        <v>140.18620000000001</v>
      </c>
      <c r="Z23" s="163">
        <v>139.46260000000001</v>
      </c>
      <c r="AA23" s="163">
        <v>141.68629999999999</v>
      </c>
      <c r="AB23" s="163">
        <v>136.77180000000001</v>
      </c>
      <c r="AC23" s="164"/>
      <c r="AD23" s="163">
        <v>141.78059999999999</v>
      </c>
      <c r="AE23" s="163">
        <v>128.11920000000001</v>
      </c>
      <c r="AF23" s="163">
        <v>144.12790000000001</v>
      </c>
    </row>
    <row r="24" spans="1:32" ht="18" customHeight="1" x14ac:dyDescent="0.3">
      <c r="A24" s="160" t="s">
        <v>48</v>
      </c>
      <c r="B24" s="160" t="s">
        <v>805</v>
      </c>
      <c r="C24" s="163">
        <v>500.07150000000001</v>
      </c>
      <c r="D24" s="163">
        <v>503.59059999999999</v>
      </c>
      <c r="E24" s="163">
        <v>500.66399999999999</v>
      </c>
      <c r="F24" s="163">
        <v>514.56119999999999</v>
      </c>
      <c r="G24" s="163">
        <v>516.47829999999999</v>
      </c>
      <c r="H24" s="163">
        <v>513.42960000000005</v>
      </c>
      <c r="I24" s="163">
        <v>518.88480000000004</v>
      </c>
      <c r="J24" s="163">
        <v>512.38670000000002</v>
      </c>
      <c r="K24" s="163">
        <v>506.53829999999999</v>
      </c>
      <c r="L24" s="163">
        <v>488.32310000000001</v>
      </c>
      <c r="M24" s="163">
        <v>514.87900000000002</v>
      </c>
      <c r="N24" s="163">
        <v>499.82960000000003</v>
      </c>
      <c r="O24" s="163">
        <v>219.65219999999999</v>
      </c>
      <c r="P24" s="163">
        <v>225.8836</v>
      </c>
      <c r="Q24" s="163">
        <v>228.43799999999999</v>
      </c>
      <c r="R24" s="163">
        <v>225.68729999999999</v>
      </c>
      <c r="S24" s="163">
        <v>222.9162</v>
      </c>
      <c r="T24" s="163">
        <v>223.10900000000001</v>
      </c>
      <c r="U24" s="163">
        <v>224.9</v>
      </c>
      <c r="V24" s="164"/>
      <c r="W24" s="163">
        <v>225.8</v>
      </c>
      <c r="X24" s="163">
        <v>144.6345</v>
      </c>
      <c r="Y24" s="163">
        <v>140.9736</v>
      </c>
      <c r="Z24" s="163">
        <v>139.5145</v>
      </c>
      <c r="AA24" s="163">
        <v>141.7902</v>
      </c>
      <c r="AB24" s="163">
        <v>136.88220000000001</v>
      </c>
      <c r="AC24" s="164"/>
      <c r="AD24" s="163">
        <v>142.41</v>
      </c>
      <c r="AE24" s="163">
        <v>125.3505</v>
      </c>
      <c r="AF24" s="163">
        <v>144.51599999999999</v>
      </c>
    </row>
    <row r="25" spans="1:32" ht="18" customHeight="1" x14ac:dyDescent="0.3">
      <c r="A25" s="160" t="s">
        <v>48</v>
      </c>
      <c r="B25" s="160" t="s">
        <v>806</v>
      </c>
      <c r="C25" s="165">
        <v>501.85500000000002</v>
      </c>
      <c r="D25" s="165">
        <v>503.90570000000002</v>
      </c>
      <c r="E25" s="166"/>
      <c r="F25" s="165">
        <v>514.94780000000003</v>
      </c>
      <c r="G25" s="165">
        <v>515.93650000000002</v>
      </c>
      <c r="H25" s="165">
        <v>513.13400000000001</v>
      </c>
      <c r="I25" s="165">
        <v>518.73410000000001</v>
      </c>
      <c r="J25" s="165">
        <v>512.86170000000004</v>
      </c>
      <c r="K25" s="165">
        <v>508.55020000000002</v>
      </c>
      <c r="L25" s="165">
        <v>487.98430000000002</v>
      </c>
      <c r="M25" s="165">
        <v>516.4683</v>
      </c>
      <c r="N25" s="165">
        <v>500.9187</v>
      </c>
      <c r="O25" s="165">
        <v>219.25059999999999</v>
      </c>
      <c r="P25" s="165">
        <v>224.8638</v>
      </c>
      <c r="Q25" s="165">
        <v>227.62379999999999</v>
      </c>
      <c r="R25" s="165">
        <v>224.69640000000001</v>
      </c>
      <c r="S25" s="165">
        <v>222.61349999999999</v>
      </c>
      <c r="T25" s="165">
        <v>223.58850000000001</v>
      </c>
      <c r="U25" s="165">
        <v>225.5</v>
      </c>
      <c r="V25" s="166"/>
      <c r="W25" s="165">
        <v>226.1</v>
      </c>
      <c r="X25" s="165">
        <v>144.62270000000001</v>
      </c>
      <c r="Y25" s="165">
        <v>141.3862</v>
      </c>
      <c r="Z25" s="165">
        <v>139.46260000000001</v>
      </c>
      <c r="AA25" s="165">
        <v>142.5522</v>
      </c>
      <c r="AB25" s="165">
        <v>136.86840000000001</v>
      </c>
      <c r="AC25" s="166"/>
      <c r="AD25" s="165">
        <v>142.68809999999999</v>
      </c>
      <c r="AE25" s="165">
        <v>125.1161</v>
      </c>
      <c r="AF25" s="165">
        <v>144.51599999999999</v>
      </c>
    </row>
    <row r="26" spans="1:32" ht="18" customHeight="1" x14ac:dyDescent="0.3">
      <c r="A26" s="160" t="s">
        <v>48</v>
      </c>
      <c r="B26" s="160" t="s">
        <v>807</v>
      </c>
      <c r="C26" s="161">
        <v>499.65190000000001</v>
      </c>
      <c r="D26" s="161">
        <v>500.12439999999998</v>
      </c>
      <c r="E26" s="161">
        <v>495.14949999999999</v>
      </c>
      <c r="F26" s="161">
        <v>511.15179999999998</v>
      </c>
      <c r="G26" s="161">
        <v>512.04309999999998</v>
      </c>
      <c r="H26" s="161">
        <v>508.6105</v>
      </c>
      <c r="I26" s="161">
        <v>512.88840000000005</v>
      </c>
      <c r="J26" s="161">
        <v>507.2303</v>
      </c>
      <c r="K26" s="161">
        <v>510.95549999999997</v>
      </c>
      <c r="L26" s="161">
        <v>500.88200000000001</v>
      </c>
      <c r="M26" s="161">
        <v>518.79100000000005</v>
      </c>
      <c r="N26" s="161">
        <v>505.38760000000002</v>
      </c>
      <c r="O26" s="161">
        <v>217.66669999999999</v>
      </c>
      <c r="P26" s="161">
        <v>223.64769999999999</v>
      </c>
      <c r="Q26" s="161">
        <v>224.75</v>
      </c>
      <c r="R26" s="161">
        <v>223.36009999999999</v>
      </c>
      <c r="S26" s="161">
        <v>221.447</v>
      </c>
      <c r="T26" s="161">
        <v>224.79349999999999</v>
      </c>
      <c r="U26" s="161">
        <v>226.8</v>
      </c>
      <c r="V26" s="162"/>
      <c r="W26" s="161">
        <v>227.5</v>
      </c>
      <c r="X26" s="161">
        <v>145.04490000000001</v>
      </c>
      <c r="Y26" s="161">
        <v>140.24690000000001</v>
      </c>
      <c r="Z26" s="161">
        <v>139.7116</v>
      </c>
      <c r="AA26" s="161">
        <v>142.5412</v>
      </c>
      <c r="AB26" s="161">
        <v>136.81319999999999</v>
      </c>
      <c r="AC26" s="162"/>
      <c r="AD26" s="161">
        <v>141.29750000000001</v>
      </c>
      <c r="AE26" s="161">
        <v>124.27630000000001</v>
      </c>
      <c r="AF26" s="161">
        <v>144.51599999999999</v>
      </c>
    </row>
    <row r="27" spans="1:32" ht="18" customHeight="1" x14ac:dyDescent="0.3">
      <c r="A27" s="160" t="s">
        <v>48</v>
      </c>
      <c r="B27" s="160" t="s">
        <v>808</v>
      </c>
      <c r="C27" s="163">
        <v>503.79590000000002</v>
      </c>
      <c r="D27" s="163">
        <v>513.41139999999996</v>
      </c>
      <c r="E27" s="163">
        <v>515.31690000000003</v>
      </c>
      <c r="F27" s="163">
        <v>513.57399999999996</v>
      </c>
      <c r="G27" s="163">
        <v>514.38319999999999</v>
      </c>
      <c r="H27" s="163">
        <v>510.87090000000001</v>
      </c>
      <c r="I27" s="163">
        <v>504.62040000000002</v>
      </c>
      <c r="J27" s="163">
        <v>505.77719999999999</v>
      </c>
      <c r="K27" s="163">
        <v>503.9237</v>
      </c>
      <c r="L27" s="163">
        <v>490.89190000000002</v>
      </c>
      <c r="M27" s="163">
        <v>511.74090000000001</v>
      </c>
      <c r="N27" s="163">
        <v>497.72109999999998</v>
      </c>
      <c r="O27" s="163">
        <v>221.56569999999999</v>
      </c>
      <c r="P27" s="163">
        <v>227.8347</v>
      </c>
      <c r="Q27" s="163">
        <v>227.6292</v>
      </c>
      <c r="R27" s="163">
        <v>224.1824</v>
      </c>
      <c r="S27" s="163">
        <v>222.47319999999999</v>
      </c>
      <c r="T27" s="163">
        <v>223.6643</v>
      </c>
      <c r="U27" s="163">
        <v>224.3</v>
      </c>
      <c r="V27" s="164"/>
      <c r="W27" s="163">
        <v>225.1</v>
      </c>
      <c r="X27" s="163">
        <v>144.0958</v>
      </c>
      <c r="Y27" s="163">
        <v>140.2595</v>
      </c>
      <c r="Z27" s="163">
        <v>138.76740000000001</v>
      </c>
      <c r="AA27" s="163">
        <v>141.6696</v>
      </c>
      <c r="AB27" s="163">
        <v>136.56479999999999</v>
      </c>
      <c r="AC27" s="164"/>
      <c r="AD27" s="163">
        <v>141.78059999999999</v>
      </c>
      <c r="AE27" s="163">
        <v>124.1786</v>
      </c>
      <c r="AF27" s="163">
        <v>143.71950000000001</v>
      </c>
    </row>
    <row r="28" spans="1:32" ht="18" customHeight="1" x14ac:dyDescent="0.3">
      <c r="A28" s="160" t="s">
        <v>48</v>
      </c>
      <c r="B28" s="160" t="s">
        <v>809</v>
      </c>
      <c r="C28" s="163">
        <v>504.8451</v>
      </c>
      <c r="D28" s="163">
        <v>516.77250000000004</v>
      </c>
      <c r="E28" s="163">
        <v>515.68439999999998</v>
      </c>
      <c r="F28" s="163">
        <v>517.43290000000002</v>
      </c>
      <c r="G28" s="163">
        <v>517.51030000000003</v>
      </c>
      <c r="H28" s="163">
        <v>515.5933</v>
      </c>
      <c r="I28" s="163">
        <v>510.53609999999998</v>
      </c>
      <c r="J28" s="163">
        <v>507.74860000000001</v>
      </c>
      <c r="K28" s="163">
        <v>501.62299999999999</v>
      </c>
      <c r="L28" s="163">
        <v>490.54050000000001</v>
      </c>
      <c r="M28" s="163">
        <v>509.35550000000001</v>
      </c>
      <c r="N28" s="163">
        <v>496.95139999999998</v>
      </c>
      <c r="O28" s="163">
        <v>222.58240000000001</v>
      </c>
      <c r="P28" s="163">
        <v>225.88810000000001</v>
      </c>
      <c r="Q28" s="163">
        <v>226.95349999999999</v>
      </c>
      <c r="R28" s="163">
        <v>224.3246</v>
      </c>
      <c r="S28" s="163">
        <v>220.58330000000001</v>
      </c>
      <c r="T28" s="163">
        <v>222.69800000000001</v>
      </c>
      <c r="U28" s="163">
        <v>224.3</v>
      </c>
      <c r="V28" s="164"/>
      <c r="W28" s="163">
        <v>225.1</v>
      </c>
      <c r="X28" s="163">
        <v>141.75380000000001</v>
      </c>
      <c r="Y28" s="163">
        <v>140.07749999999999</v>
      </c>
      <c r="Z28" s="163">
        <v>138.4665</v>
      </c>
      <c r="AA28" s="163">
        <v>140.76150000000001</v>
      </c>
      <c r="AB28" s="163">
        <v>136.2474</v>
      </c>
      <c r="AC28" s="164"/>
      <c r="AD28" s="163">
        <v>141.73670000000001</v>
      </c>
      <c r="AE28" s="163">
        <v>124.6962</v>
      </c>
      <c r="AF28" s="163">
        <v>142.12649999999999</v>
      </c>
    </row>
    <row r="29" spans="1:32" ht="18" customHeight="1" x14ac:dyDescent="0.3">
      <c r="A29" s="160" t="s">
        <v>48</v>
      </c>
      <c r="B29" s="160" t="s">
        <v>810</v>
      </c>
      <c r="C29" s="163">
        <v>505.68439999999998</v>
      </c>
      <c r="D29" s="163">
        <v>518.45309999999995</v>
      </c>
      <c r="E29" s="163">
        <v>519.36080000000004</v>
      </c>
      <c r="F29" s="163">
        <v>517.08810000000005</v>
      </c>
      <c r="G29" s="163">
        <v>517.86980000000005</v>
      </c>
      <c r="H29" s="163">
        <v>515.71220000000005</v>
      </c>
      <c r="I29" s="163">
        <v>505.17270000000002</v>
      </c>
      <c r="J29" s="163">
        <v>506.67590000000001</v>
      </c>
      <c r="K29" s="163">
        <v>499.41</v>
      </c>
      <c r="L29" s="163">
        <v>487.53469999999999</v>
      </c>
      <c r="M29" s="163">
        <v>507.0027</v>
      </c>
      <c r="N29" s="163">
        <v>494.7319</v>
      </c>
      <c r="O29" s="163">
        <v>222.53559999999999</v>
      </c>
      <c r="P29" s="163">
        <v>226.749</v>
      </c>
      <c r="Q29" s="163">
        <v>226.95529999999999</v>
      </c>
      <c r="R29" s="163">
        <v>223.9409</v>
      </c>
      <c r="S29" s="163">
        <v>220.32480000000001</v>
      </c>
      <c r="T29" s="163">
        <v>221.5702</v>
      </c>
      <c r="U29" s="163">
        <v>223</v>
      </c>
      <c r="V29" s="164"/>
      <c r="W29" s="163">
        <v>223.9</v>
      </c>
      <c r="X29" s="163">
        <v>142.64930000000001</v>
      </c>
      <c r="Y29" s="163">
        <v>139.47739999999999</v>
      </c>
      <c r="Z29" s="163">
        <v>138.06700000000001</v>
      </c>
      <c r="AA29" s="163">
        <v>139.33019999999999</v>
      </c>
      <c r="AB29" s="163">
        <v>134.78460000000001</v>
      </c>
      <c r="AC29" s="164"/>
      <c r="AD29" s="163">
        <v>140.9023</v>
      </c>
      <c r="AE29" s="163">
        <v>123.14830000000001</v>
      </c>
      <c r="AF29" s="163">
        <v>142.535</v>
      </c>
    </row>
    <row r="30" spans="1:32" ht="18" customHeight="1" x14ac:dyDescent="0.3">
      <c r="A30" s="160" t="s">
        <v>48</v>
      </c>
      <c r="B30" s="160" t="s">
        <v>811</v>
      </c>
      <c r="C30" s="163">
        <v>504.32049999999998</v>
      </c>
      <c r="D30" s="163">
        <v>513.779</v>
      </c>
      <c r="E30" s="163">
        <v>513.11109999999996</v>
      </c>
      <c r="F30" s="163">
        <v>515.43259999999998</v>
      </c>
      <c r="G30" s="163">
        <v>515.10019999999997</v>
      </c>
      <c r="H30" s="163">
        <v>513.36919999999998</v>
      </c>
      <c r="I30" s="164"/>
      <c r="J30" s="163">
        <v>506.16430000000003</v>
      </c>
      <c r="K30" s="163">
        <v>501.33069999999998</v>
      </c>
      <c r="L30" s="163">
        <v>488.46249999999998</v>
      </c>
      <c r="M30" s="163">
        <v>508.35559999999998</v>
      </c>
      <c r="N30" s="163">
        <v>495.0822</v>
      </c>
      <c r="O30" s="163">
        <v>221.7629</v>
      </c>
      <c r="P30" s="163">
        <v>225.12219999999999</v>
      </c>
      <c r="Q30" s="163">
        <v>224.63470000000001</v>
      </c>
      <c r="R30" s="163">
        <v>223.6233</v>
      </c>
      <c r="S30" s="163">
        <v>219.89670000000001</v>
      </c>
      <c r="T30" s="163">
        <v>222.3159</v>
      </c>
      <c r="U30" s="163">
        <v>223.6</v>
      </c>
      <c r="V30" s="164"/>
      <c r="W30" s="163">
        <v>224.4</v>
      </c>
      <c r="X30" s="163">
        <v>143.3612</v>
      </c>
      <c r="Y30" s="163">
        <v>140.09139999999999</v>
      </c>
      <c r="Z30" s="163">
        <v>138.1189</v>
      </c>
      <c r="AA30" s="163">
        <v>139.4436</v>
      </c>
      <c r="AB30" s="163">
        <v>135.25380000000001</v>
      </c>
      <c r="AC30" s="164"/>
      <c r="AD30" s="163">
        <v>141.3561</v>
      </c>
      <c r="AE30" s="163">
        <v>122.8211</v>
      </c>
      <c r="AF30" s="163">
        <v>142.923</v>
      </c>
    </row>
    <row r="31" spans="1:32" ht="18" customHeight="1" x14ac:dyDescent="0.3">
      <c r="A31" s="160" t="s">
        <v>48</v>
      </c>
      <c r="B31" s="160" t="s">
        <v>812</v>
      </c>
      <c r="C31" s="163">
        <v>504.8451</v>
      </c>
      <c r="D31" s="163">
        <v>516.93010000000004</v>
      </c>
      <c r="E31" s="163">
        <v>513.63620000000003</v>
      </c>
      <c r="F31" s="163">
        <v>516.04549999999995</v>
      </c>
      <c r="G31" s="163">
        <v>516.27679999999998</v>
      </c>
      <c r="H31" s="163">
        <v>514.54340000000002</v>
      </c>
      <c r="I31" s="164"/>
      <c r="J31" s="163">
        <v>505.95350000000002</v>
      </c>
      <c r="K31" s="163">
        <v>499.19569999999999</v>
      </c>
      <c r="L31" s="163">
        <v>488.12740000000002</v>
      </c>
      <c r="M31" s="163">
        <v>508.12799999999999</v>
      </c>
      <c r="N31" s="163">
        <v>495.1567</v>
      </c>
      <c r="O31" s="163">
        <v>222.3424</v>
      </c>
      <c r="P31" s="163">
        <v>226.18770000000001</v>
      </c>
      <c r="Q31" s="163">
        <v>225.77780000000001</v>
      </c>
      <c r="R31" s="163">
        <v>223.49260000000001</v>
      </c>
      <c r="S31" s="163">
        <v>219.74160000000001</v>
      </c>
      <c r="T31" s="163">
        <v>221.96199999999999</v>
      </c>
      <c r="U31" s="163">
        <v>223.6</v>
      </c>
      <c r="V31" s="164"/>
      <c r="W31" s="163">
        <v>224.2</v>
      </c>
      <c r="X31" s="163">
        <v>142.4213</v>
      </c>
      <c r="Y31" s="163">
        <v>140.39670000000001</v>
      </c>
      <c r="Z31" s="163">
        <v>138.1189</v>
      </c>
      <c r="AA31" s="163">
        <v>139.2525</v>
      </c>
      <c r="AB31" s="163">
        <v>135.0882</v>
      </c>
      <c r="AC31" s="164"/>
      <c r="AD31" s="163">
        <v>141.48779999999999</v>
      </c>
      <c r="AE31" s="163">
        <v>124.1786</v>
      </c>
      <c r="AF31" s="163">
        <v>142.55539999999999</v>
      </c>
    </row>
    <row r="32" spans="1:32" ht="18" customHeight="1" x14ac:dyDescent="0.3">
      <c r="A32" s="160" t="s">
        <v>48</v>
      </c>
      <c r="B32" s="160" t="s">
        <v>813</v>
      </c>
      <c r="C32" s="163">
        <v>504.42540000000002</v>
      </c>
      <c r="D32" s="163">
        <v>516.2998</v>
      </c>
      <c r="E32" s="164"/>
      <c r="F32" s="163">
        <v>515.09029999999996</v>
      </c>
      <c r="G32" s="163">
        <v>515.75170000000003</v>
      </c>
      <c r="H32" s="163">
        <v>514.50829999999996</v>
      </c>
      <c r="I32" s="164"/>
      <c r="J32" s="163">
        <v>506.14819999999997</v>
      </c>
      <c r="K32" s="163">
        <v>501.02609999999999</v>
      </c>
      <c r="L32" s="163">
        <v>488.68380000000002</v>
      </c>
      <c r="M32" s="163">
        <v>508.37569999999999</v>
      </c>
      <c r="N32" s="163">
        <v>495.22340000000003</v>
      </c>
      <c r="O32" s="163">
        <v>222.92670000000001</v>
      </c>
      <c r="P32" s="163">
        <v>225.86779999999999</v>
      </c>
      <c r="Q32" s="163">
        <v>225.06030000000001</v>
      </c>
      <c r="R32" s="163">
        <v>223.67750000000001</v>
      </c>
      <c r="S32" s="163">
        <v>219.7047</v>
      </c>
      <c r="T32" s="163">
        <v>221.9188</v>
      </c>
      <c r="U32" s="163">
        <v>223.1</v>
      </c>
      <c r="V32" s="164"/>
      <c r="W32" s="163">
        <v>224.1</v>
      </c>
      <c r="X32" s="163">
        <v>142.9819</v>
      </c>
      <c r="Y32" s="163">
        <v>140.42240000000001</v>
      </c>
      <c r="Z32" s="163">
        <v>138.1189</v>
      </c>
      <c r="AA32" s="163">
        <v>139.44030000000001</v>
      </c>
      <c r="AB32" s="163">
        <v>135.01920000000001</v>
      </c>
      <c r="AC32" s="164"/>
      <c r="AD32" s="163">
        <v>141.44390000000001</v>
      </c>
      <c r="AE32" s="163">
        <v>124.2274</v>
      </c>
      <c r="AF32" s="163">
        <v>142.86170000000001</v>
      </c>
    </row>
    <row r="33" spans="1:32" ht="18" customHeight="1" x14ac:dyDescent="0.3">
      <c r="A33" s="160" t="s">
        <v>48</v>
      </c>
      <c r="B33" s="160" t="s">
        <v>814</v>
      </c>
      <c r="C33" s="165">
        <v>504.79259999999999</v>
      </c>
      <c r="D33" s="165">
        <v>519.39840000000004</v>
      </c>
      <c r="E33" s="165">
        <v>521.98680000000002</v>
      </c>
      <c r="F33" s="165">
        <v>516.28390000000002</v>
      </c>
      <c r="G33" s="165">
        <v>517.07560000000001</v>
      </c>
      <c r="H33" s="165">
        <v>514.29240000000004</v>
      </c>
      <c r="I33" s="166"/>
      <c r="J33" s="165">
        <v>507.0616</v>
      </c>
      <c r="K33" s="165">
        <v>503.80369999999999</v>
      </c>
      <c r="L33" s="165">
        <v>490.00380000000001</v>
      </c>
      <c r="M33" s="165">
        <v>511.06569999999999</v>
      </c>
      <c r="N33" s="165">
        <v>496.935</v>
      </c>
      <c r="O33" s="165">
        <v>222.5557</v>
      </c>
      <c r="P33" s="165">
        <v>226.0102</v>
      </c>
      <c r="Q33" s="165">
        <v>225.11940000000001</v>
      </c>
      <c r="R33" s="165">
        <v>223.9581</v>
      </c>
      <c r="S33" s="165">
        <v>219.95570000000001</v>
      </c>
      <c r="T33" s="165">
        <v>222.27539999999999</v>
      </c>
      <c r="U33" s="165">
        <v>223.6</v>
      </c>
      <c r="V33" s="166"/>
      <c r="W33" s="165">
        <v>224.3</v>
      </c>
      <c r="X33" s="165">
        <v>143.11699999999999</v>
      </c>
      <c r="Y33" s="165">
        <v>140.73500000000001</v>
      </c>
      <c r="Z33" s="165">
        <v>138.1189</v>
      </c>
      <c r="AA33" s="165">
        <v>139.63200000000001</v>
      </c>
      <c r="AB33" s="165">
        <v>135.47460000000001</v>
      </c>
      <c r="AC33" s="166"/>
      <c r="AD33" s="165">
        <v>141.89769999999999</v>
      </c>
      <c r="AE33" s="165">
        <v>125.0234</v>
      </c>
      <c r="AF33" s="165">
        <v>142.535</v>
      </c>
    </row>
    <row r="34" spans="1:32" ht="18" customHeight="1" x14ac:dyDescent="0.3">
      <c r="A34" s="160" t="s">
        <v>48</v>
      </c>
      <c r="B34" s="160" t="s">
        <v>815</v>
      </c>
      <c r="C34" s="161">
        <v>505.15980000000002</v>
      </c>
      <c r="D34" s="161">
        <v>517.8229</v>
      </c>
      <c r="E34" s="161">
        <v>520.98889999999994</v>
      </c>
      <c r="F34" s="161">
        <v>516.0566</v>
      </c>
      <c r="G34" s="161">
        <v>516.56849999999997</v>
      </c>
      <c r="H34" s="161">
        <v>513.95090000000005</v>
      </c>
      <c r="I34" s="162"/>
      <c r="J34" s="161">
        <v>506.69900000000001</v>
      </c>
      <c r="K34" s="161">
        <v>502.78480000000002</v>
      </c>
      <c r="L34" s="161">
        <v>489.39659999999998</v>
      </c>
      <c r="M34" s="161">
        <v>511.1173</v>
      </c>
      <c r="N34" s="161">
        <v>496.33969999999999</v>
      </c>
      <c r="O34" s="161">
        <v>223.57429999999999</v>
      </c>
      <c r="P34" s="161">
        <v>225.28380000000001</v>
      </c>
      <c r="Q34" s="161">
        <v>225.02459999999999</v>
      </c>
      <c r="R34" s="161">
        <v>223.95330000000001</v>
      </c>
      <c r="S34" s="161">
        <v>219.49799999999999</v>
      </c>
      <c r="T34" s="161">
        <v>221.74520000000001</v>
      </c>
      <c r="U34" s="161">
        <v>223</v>
      </c>
      <c r="V34" s="162"/>
      <c r="W34" s="161">
        <v>224.3</v>
      </c>
      <c r="X34" s="161">
        <v>142.255</v>
      </c>
      <c r="Y34" s="161">
        <v>140.52520000000001</v>
      </c>
      <c r="Z34" s="161">
        <v>138.1189</v>
      </c>
      <c r="AA34" s="161">
        <v>138.13229999999999</v>
      </c>
      <c r="AB34" s="161">
        <v>134.89500000000001</v>
      </c>
      <c r="AC34" s="162"/>
      <c r="AD34" s="161">
        <v>141.72200000000001</v>
      </c>
      <c r="AE34" s="161">
        <v>124.6474</v>
      </c>
      <c r="AF34" s="161">
        <v>142.5145</v>
      </c>
    </row>
    <row r="35" spans="1:32" ht="18" customHeight="1" x14ac:dyDescent="0.3">
      <c r="A35" s="160" t="s">
        <v>48</v>
      </c>
      <c r="B35" s="160" t="s">
        <v>816</v>
      </c>
      <c r="C35" s="163">
        <v>505.4221</v>
      </c>
      <c r="D35" s="163">
        <v>520.2912</v>
      </c>
      <c r="E35" s="163">
        <v>521.09389999999996</v>
      </c>
      <c r="F35" s="163">
        <v>516.15880000000004</v>
      </c>
      <c r="G35" s="163">
        <v>516.33190000000002</v>
      </c>
      <c r="H35" s="163">
        <v>515.81849999999997</v>
      </c>
      <c r="I35" s="164"/>
      <c r="J35" s="163">
        <v>507.43400000000003</v>
      </c>
      <c r="K35" s="163">
        <v>504.76240000000001</v>
      </c>
      <c r="L35" s="163">
        <v>492.6687</v>
      </c>
      <c r="M35" s="163">
        <v>514.31200000000001</v>
      </c>
      <c r="N35" s="163">
        <v>499.7242</v>
      </c>
      <c r="O35" s="163">
        <v>223.024</v>
      </c>
      <c r="P35" s="163">
        <v>226.5428</v>
      </c>
      <c r="Q35" s="163">
        <v>225.14660000000001</v>
      </c>
      <c r="R35" s="163">
        <v>224.00219999999999</v>
      </c>
      <c r="S35" s="163">
        <v>220.33959999999999</v>
      </c>
      <c r="T35" s="163">
        <v>223.42169999999999</v>
      </c>
      <c r="U35" s="163">
        <v>224.9</v>
      </c>
      <c r="V35" s="164"/>
      <c r="W35" s="163">
        <v>225.5</v>
      </c>
      <c r="X35" s="163">
        <v>144.0051</v>
      </c>
      <c r="Y35" s="163">
        <v>141.64439999999999</v>
      </c>
      <c r="Z35" s="163">
        <v>138.96449999999999</v>
      </c>
      <c r="AA35" s="163">
        <v>140.756</v>
      </c>
      <c r="AB35" s="163">
        <v>136.19220000000001</v>
      </c>
      <c r="AC35" s="164"/>
      <c r="AD35" s="163">
        <v>142.4246</v>
      </c>
      <c r="AE35" s="163">
        <v>124.6962</v>
      </c>
      <c r="AF35" s="163">
        <v>143.69909999999999</v>
      </c>
    </row>
    <row r="36" spans="1:32" ht="18" customHeight="1" x14ac:dyDescent="0.3">
      <c r="A36" s="160" t="s">
        <v>48</v>
      </c>
      <c r="B36" s="160" t="s">
        <v>817</v>
      </c>
      <c r="C36" s="163">
        <v>505.00240000000002</v>
      </c>
      <c r="D36" s="163">
        <v>516.72</v>
      </c>
      <c r="E36" s="163">
        <v>517.68020000000001</v>
      </c>
      <c r="F36" s="163">
        <v>515.67179999999996</v>
      </c>
      <c r="G36" s="163">
        <v>515.88850000000002</v>
      </c>
      <c r="H36" s="163">
        <v>514.62339999999995</v>
      </c>
      <c r="I36" s="164"/>
      <c r="J36" s="163">
        <v>507.3664</v>
      </c>
      <c r="K36" s="163">
        <v>505.65969999999999</v>
      </c>
      <c r="L36" s="163">
        <v>491.8245</v>
      </c>
      <c r="M36" s="163">
        <v>513.99599999999998</v>
      </c>
      <c r="N36" s="163">
        <v>499.77229999999997</v>
      </c>
      <c r="O36" s="163">
        <v>223.95609999999999</v>
      </c>
      <c r="P36" s="163">
        <v>226.3989</v>
      </c>
      <c r="Q36" s="163">
        <v>225.1891</v>
      </c>
      <c r="R36" s="163">
        <v>223.94560000000001</v>
      </c>
      <c r="S36" s="163">
        <v>220.22149999999999</v>
      </c>
      <c r="T36" s="163">
        <v>223.15170000000001</v>
      </c>
      <c r="U36" s="163">
        <v>225.4</v>
      </c>
      <c r="V36" s="164"/>
      <c r="W36" s="163">
        <v>225.8</v>
      </c>
      <c r="X36" s="164"/>
      <c r="Y36" s="163">
        <v>142.33330000000001</v>
      </c>
      <c r="Z36" s="163">
        <v>138.8141</v>
      </c>
      <c r="AA36" s="163">
        <v>140.65819999999999</v>
      </c>
      <c r="AB36" s="163">
        <v>135.999</v>
      </c>
      <c r="AC36" s="164"/>
      <c r="AD36" s="163">
        <v>142.8784</v>
      </c>
      <c r="AE36" s="163">
        <v>124.55459999999999</v>
      </c>
      <c r="AF36" s="163">
        <v>143.71950000000001</v>
      </c>
    </row>
    <row r="37" spans="1:32" ht="18" customHeight="1" x14ac:dyDescent="0.3">
      <c r="A37" s="160" t="s">
        <v>48</v>
      </c>
      <c r="B37" s="160" t="s">
        <v>818</v>
      </c>
      <c r="C37" s="163">
        <v>504.95</v>
      </c>
      <c r="D37" s="163">
        <v>519.0308</v>
      </c>
      <c r="E37" s="163">
        <v>520.56870000000004</v>
      </c>
      <c r="F37" s="163">
        <v>516.3306</v>
      </c>
      <c r="G37" s="163">
        <v>515.85</v>
      </c>
      <c r="H37" s="163">
        <v>514.72929999999997</v>
      </c>
      <c r="I37" s="164"/>
      <c r="J37" s="163">
        <v>507.3954</v>
      </c>
      <c r="K37" s="163">
        <v>505.01479999999998</v>
      </c>
      <c r="L37" s="163">
        <v>491.66820000000001</v>
      </c>
      <c r="M37" s="163">
        <v>513.24059999999997</v>
      </c>
      <c r="N37" s="163">
        <v>500.77269999999999</v>
      </c>
      <c r="O37" s="163">
        <v>223.20869999999999</v>
      </c>
      <c r="P37" s="163">
        <v>225.9075</v>
      </c>
      <c r="Q37" s="163">
        <v>225.041</v>
      </c>
      <c r="R37" s="163">
        <v>223.9314</v>
      </c>
      <c r="S37" s="163">
        <v>219.8081</v>
      </c>
      <c r="T37" s="163">
        <v>223.07300000000001</v>
      </c>
      <c r="U37" s="163">
        <v>224.9</v>
      </c>
      <c r="V37" s="164"/>
      <c r="W37" s="163">
        <v>225.8</v>
      </c>
      <c r="X37" s="163">
        <v>143.23439999999999</v>
      </c>
      <c r="Y37" s="163">
        <v>141.54470000000001</v>
      </c>
      <c r="Z37" s="163">
        <v>138.71549999999999</v>
      </c>
      <c r="AA37" s="163">
        <v>140.5265</v>
      </c>
      <c r="AB37" s="163">
        <v>136.2474</v>
      </c>
      <c r="AC37" s="164"/>
      <c r="AD37" s="163">
        <v>142.65880000000001</v>
      </c>
      <c r="AE37" s="163">
        <v>124.08580000000001</v>
      </c>
      <c r="AF37" s="163">
        <v>143.3314</v>
      </c>
    </row>
    <row r="38" spans="1:32" ht="18" customHeight="1" x14ac:dyDescent="0.3">
      <c r="A38" s="160" t="s">
        <v>48</v>
      </c>
      <c r="B38" s="160" t="s">
        <v>819</v>
      </c>
      <c r="C38" s="163">
        <v>503.74349999999998</v>
      </c>
      <c r="D38" s="163">
        <v>520.39620000000002</v>
      </c>
      <c r="E38" s="164"/>
      <c r="F38" s="163">
        <v>517.39689999999996</v>
      </c>
      <c r="G38" s="163">
        <v>517.2441</v>
      </c>
      <c r="H38" s="163">
        <v>516.30269999999996</v>
      </c>
      <c r="I38" s="163">
        <v>510.26839999999999</v>
      </c>
      <c r="J38" s="163">
        <v>507.673</v>
      </c>
      <c r="K38" s="163">
        <v>504.57479999999998</v>
      </c>
      <c r="L38" s="163">
        <v>491.71719999999999</v>
      </c>
      <c r="M38" s="163">
        <v>513.48910000000001</v>
      </c>
      <c r="N38" s="163">
        <v>498.01780000000002</v>
      </c>
      <c r="O38" s="163">
        <v>223.42070000000001</v>
      </c>
      <c r="P38" s="163">
        <v>226.9325</v>
      </c>
      <c r="Q38" s="163">
        <v>225.75880000000001</v>
      </c>
      <c r="R38" s="163">
        <v>224.19239999999999</v>
      </c>
      <c r="S38" s="163">
        <v>220.07380000000001</v>
      </c>
      <c r="T38" s="163">
        <v>221.86330000000001</v>
      </c>
      <c r="U38" s="163">
        <v>224.3</v>
      </c>
      <c r="V38" s="164"/>
      <c r="W38" s="163">
        <v>225.1</v>
      </c>
      <c r="X38" s="163">
        <v>142.42599999999999</v>
      </c>
      <c r="Y38" s="163">
        <v>140.7833</v>
      </c>
      <c r="Z38" s="163">
        <v>138.4665</v>
      </c>
      <c r="AA38" s="163">
        <v>139.5924</v>
      </c>
      <c r="AB38" s="163">
        <v>135.5712</v>
      </c>
      <c r="AC38" s="164"/>
      <c r="AD38" s="163">
        <v>141.92699999999999</v>
      </c>
      <c r="AE38" s="163">
        <v>123.8514</v>
      </c>
      <c r="AF38" s="163">
        <v>142.535</v>
      </c>
    </row>
    <row r="39" spans="1:32" ht="18" customHeight="1" x14ac:dyDescent="0.3">
      <c r="A39" s="160" t="s">
        <v>48</v>
      </c>
      <c r="B39" s="160" t="s">
        <v>820</v>
      </c>
      <c r="C39" s="163">
        <v>505.89420000000001</v>
      </c>
      <c r="D39" s="163">
        <v>520.39620000000002</v>
      </c>
      <c r="E39" s="163">
        <v>521.09389999999996</v>
      </c>
      <c r="F39" s="163">
        <v>517.97190000000001</v>
      </c>
      <c r="G39" s="163">
        <v>518.63840000000005</v>
      </c>
      <c r="H39" s="163">
        <v>516.50409999999999</v>
      </c>
      <c r="I39" s="164"/>
      <c r="J39" s="163">
        <v>507.6508</v>
      </c>
      <c r="K39" s="163">
        <v>504.6241</v>
      </c>
      <c r="L39" s="163">
        <v>490.67140000000001</v>
      </c>
      <c r="M39" s="163">
        <v>511.90010000000001</v>
      </c>
      <c r="N39" s="163">
        <v>499.50909999999999</v>
      </c>
      <c r="O39" s="163">
        <v>223.51390000000001</v>
      </c>
      <c r="P39" s="163">
        <v>227.01349999999999</v>
      </c>
      <c r="Q39" s="163">
        <v>225.99109999999999</v>
      </c>
      <c r="R39" s="163">
        <v>224.3982</v>
      </c>
      <c r="S39" s="163">
        <v>220.3175</v>
      </c>
      <c r="T39" s="163">
        <v>222.10140000000001</v>
      </c>
      <c r="U39" s="163">
        <v>224.2</v>
      </c>
      <c r="V39" s="164"/>
      <c r="W39" s="163">
        <v>224.8</v>
      </c>
      <c r="X39" s="163">
        <v>142.43530000000001</v>
      </c>
      <c r="Y39" s="163">
        <v>140.69720000000001</v>
      </c>
      <c r="Z39" s="163">
        <v>138.4665</v>
      </c>
      <c r="AA39" s="163">
        <v>139.62379999999999</v>
      </c>
      <c r="AB39" s="163">
        <v>135.61259999999999</v>
      </c>
      <c r="AC39" s="164"/>
      <c r="AD39" s="163">
        <v>142.05869999999999</v>
      </c>
      <c r="AE39" s="163">
        <v>124.369</v>
      </c>
      <c r="AF39" s="163">
        <v>142.535</v>
      </c>
    </row>
    <row r="40" spans="1:32" ht="18" customHeight="1" x14ac:dyDescent="0.3">
      <c r="A40" s="160" t="s">
        <v>48</v>
      </c>
      <c r="B40" s="160" t="s">
        <v>821</v>
      </c>
      <c r="C40" s="163">
        <v>505.4221</v>
      </c>
      <c r="D40" s="163">
        <v>520.2912</v>
      </c>
      <c r="E40" s="164"/>
      <c r="F40" s="163">
        <v>517.70489999999995</v>
      </c>
      <c r="G40" s="163">
        <v>517.61099999999999</v>
      </c>
      <c r="H40" s="163">
        <v>516.19090000000006</v>
      </c>
      <c r="I40" s="163">
        <v>504.79610000000002</v>
      </c>
      <c r="J40" s="163">
        <v>507.61619999999999</v>
      </c>
      <c r="K40" s="163">
        <v>503.17200000000003</v>
      </c>
      <c r="L40" s="163">
        <v>490.53089999999997</v>
      </c>
      <c r="M40" s="163">
        <v>512.1694</v>
      </c>
      <c r="N40" s="163">
        <v>497.89490000000001</v>
      </c>
      <c r="O40" s="163">
        <v>223.375</v>
      </c>
      <c r="P40" s="163">
        <v>226.047</v>
      </c>
      <c r="Q40" s="163">
        <v>226.01429999999999</v>
      </c>
      <c r="R40" s="163">
        <v>224.54949999999999</v>
      </c>
      <c r="S40" s="163">
        <v>220.65710000000001</v>
      </c>
      <c r="T40" s="163">
        <v>222.79230000000001</v>
      </c>
      <c r="U40" s="163">
        <v>224.2</v>
      </c>
      <c r="V40" s="164"/>
      <c r="W40" s="163">
        <v>225.2</v>
      </c>
      <c r="X40" s="163">
        <v>143.56909999999999</v>
      </c>
      <c r="Y40" s="163">
        <v>140.16679999999999</v>
      </c>
      <c r="Z40" s="163">
        <v>138.71549999999999</v>
      </c>
      <c r="AA40" s="163">
        <v>141.60079999999999</v>
      </c>
      <c r="AB40" s="163">
        <v>136.09559999999999</v>
      </c>
      <c r="AC40" s="164"/>
      <c r="AD40" s="163">
        <v>141.75129999999999</v>
      </c>
      <c r="AE40" s="163">
        <v>123.8514</v>
      </c>
      <c r="AF40" s="163">
        <v>143.31100000000001</v>
      </c>
    </row>
    <row r="41" spans="1:32" ht="18" customHeight="1" x14ac:dyDescent="0.3">
      <c r="A41" s="160" t="s">
        <v>48</v>
      </c>
      <c r="B41" s="160" t="s">
        <v>822</v>
      </c>
      <c r="C41" s="165">
        <v>506.15640000000002</v>
      </c>
      <c r="D41" s="165">
        <v>522.39189999999996</v>
      </c>
      <c r="E41" s="165">
        <v>525.71559999999999</v>
      </c>
      <c r="F41" s="165">
        <v>517.93399999999997</v>
      </c>
      <c r="G41" s="165">
        <v>518.54139999999995</v>
      </c>
      <c r="H41" s="165">
        <v>515.46</v>
      </c>
      <c r="I41" s="166"/>
      <c r="J41" s="165">
        <v>507.71530000000001</v>
      </c>
      <c r="K41" s="165">
        <v>501.4375</v>
      </c>
      <c r="L41" s="165">
        <v>489.07029999999997</v>
      </c>
      <c r="M41" s="165">
        <v>508.3</v>
      </c>
      <c r="N41" s="165">
        <v>495.46460000000002</v>
      </c>
      <c r="O41" s="165">
        <v>224.5729</v>
      </c>
      <c r="P41" s="165">
        <v>227.43870000000001</v>
      </c>
      <c r="Q41" s="165">
        <v>226.08670000000001</v>
      </c>
      <c r="R41" s="165">
        <v>224.8948</v>
      </c>
      <c r="S41" s="165">
        <v>220.18459999999999</v>
      </c>
      <c r="T41" s="165">
        <v>222.1155</v>
      </c>
      <c r="U41" s="165">
        <v>223.6</v>
      </c>
      <c r="V41" s="166"/>
      <c r="W41" s="165">
        <v>224.5</v>
      </c>
      <c r="X41" s="165">
        <v>142.86070000000001</v>
      </c>
      <c r="Y41" s="165">
        <v>139.68459999999999</v>
      </c>
      <c r="Z41" s="165">
        <v>138.76740000000001</v>
      </c>
      <c r="AA41" s="165">
        <v>141.23560000000001</v>
      </c>
      <c r="AB41" s="165">
        <v>135.69540000000001</v>
      </c>
      <c r="AC41" s="166"/>
      <c r="AD41" s="165">
        <v>141.0487</v>
      </c>
      <c r="AE41" s="165">
        <v>124.4618</v>
      </c>
      <c r="AF41" s="165">
        <v>142.923</v>
      </c>
    </row>
    <row r="42" spans="1:32" ht="18" customHeight="1" x14ac:dyDescent="0.3">
      <c r="A42" s="160" t="s">
        <v>48</v>
      </c>
      <c r="B42" s="160" t="s">
        <v>823</v>
      </c>
      <c r="C42" s="161">
        <v>503.9008</v>
      </c>
      <c r="D42" s="161">
        <v>513.35889999999995</v>
      </c>
      <c r="E42" s="161">
        <v>510.6952</v>
      </c>
      <c r="F42" s="161">
        <v>514.49689999999998</v>
      </c>
      <c r="G42" s="161">
        <v>514.51930000000004</v>
      </c>
      <c r="H42" s="161">
        <v>512.88710000000003</v>
      </c>
      <c r="I42" s="162"/>
      <c r="J42" s="161">
        <v>503.64519999999999</v>
      </c>
      <c r="K42" s="161">
        <v>495.4248</v>
      </c>
      <c r="L42" s="161">
        <v>485.7244</v>
      </c>
      <c r="M42" s="161">
        <v>504.19850000000002</v>
      </c>
      <c r="N42" s="161">
        <v>491.75110000000001</v>
      </c>
      <c r="O42" s="161">
        <v>222.7227</v>
      </c>
      <c r="P42" s="161">
        <v>224.56540000000001</v>
      </c>
      <c r="Q42" s="161">
        <v>225.2921</v>
      </c>
      <c r="R42" s="161">
        <v>223.77940000000001</v>
      </c>
      <c r="S42" s="161">
        <v>219.62350000000001</v>
      </c>
      <c r="T42" s="161">
        <v>221.28970000000001</v>
      </c>
      <c r="U42" s="161">
        <v>223</v>
      </c>
      <c r="V42" s="162"/>
      <c r="W42" s="161">
        <v>223.6</v>
      </c>
      <c r="X42" s="161">
        <v>142.93090000000001</v>
      </c>
      <c r="Y42" s="161">
        <v>138.9486</v>
      </c>
      <c r="Z42" s="161">
        <v>138.26929999999999</v>
      </c>
      <c r="AA42" s="161">
        <v>140.84010000000001</v>
      </c>
      <c r="AB42" s="161">
        <v>135.11580000000001</v>
      </c>
      <c r="AC42" s="162"/>
      <c r="AD42" s="161">
        <v>140.55099999999999</v>
      </c>
      <c r="AE42" s="161">
        <v>124.1786</v>
      </c>
      <c r="AF42" s="161">
        <v>142.923</v>
      </c>
    </row>
    <row r="43" spans="1:32" ht="18" customHeight="1" x14ac:dyDescent="0.3">
      <c r="A43" s="160" t="s">
        <v>48</v>
      </c>
      <c r="B43" s="160" t="s">
        <v>824</v>
      </c>
      <c r="C43" s="163">
        <v>503.84829999999999</v>
      </c>
      <c r="D43" s="163">
        <v>512.41359999999997</v>
      </c>
      <c r="E43" s="163">
        <v>508.96199999999999</v>
      </c>
      <c r="F43" s="163">
        <v>510.83260000000001</v>
      </c>
      <c r="G43" s="163">
        <v>511.25599999999997</v>
      </c>
      <c r="H43" s="163">
        <v>507.26760000000002</v>
      </c>
      <c r="I43" s="163">
        <v>493.90839999999997</v>
      </c>
      <c r="J43" s="163">
        <v>500.62389999999999</v>
      </c>
      <c r="K43" s="163">
        <v>488.91090000000003</v>
      </c>
      <c r="L43" s="163">
        <v>482.35359999999997</v>
      </c>
      <c r="M43" s="163">
        <v>497.09249999999997</v>
      </c>
      <c r="N43" s="163">
        <v>486.07350000000002</v>
      </c>
      <c r="O43" s="163">
        <v>222.9194</v>
      </c>
      <c r="P43" s="163">
        <v>224.31569999999999</v>
      </c>
      <c r="Q43" s="163">
        <v>225.50380000000001</v>
      </c>
      <c r="R43" s="163">
        <v>223.41239999999999</v>
      </c>
      <c r="S43" s="163">
        <v>220.70140000000001</v>
      </c>
      <c r="T43" s="163">
        <v>220.95529999999999</v>
      </c>
      <c r="U43" s="163">
        <v>220.4</v>
      </c>
      <c r="V43" s="164"/>
      <c r="W43" s="163">
        <v>221.2</v>
      </c>
      <c r="X43" s="163">
        <v>142.1088</v>
      </c>
      <c r="Y43" s="163">
        <v>139.19110000000001</v>
      </c>
      <c r="Z43" s="163">
        <v>138.1189</v>
      </c>
      <c r="AA43" s="163">
        <v>140.1191</v>
      </c>
      <c r="AB43" s="163">
        <v>134.53620000000001</v>
      </c>
      <c r="AC43" s="164"/>
      <c r="AD43" s="163">
        <v>140.85839999999999</v>
      </c>
      <c r="AE43" s="163">
        <v>124.369</v>
      </c>
      <c r="AF43" s="163">
        <v>141.92230000000001</v>
      </c>
    </row>
    <row r="44" spans="1:32" ht="18" customHeight="1" x14ac:dyDescent="0.3">
      <c r="A44" s="160" t="s">
        <v>48</v>
      </c>
      <c r="B44" s="160" t="s">
        <v>825</v>
      </c>
      <c r="C44" s="163">
        <v>503.4812</v>
      </c>
      <c r="D44" s="163">
        <v>510.1028</v>
      </c>
      <c r="E44" s="163">
        <v>509.53980000000001</v>
      </c>
      <c r="F44" s="163">
        <v>508.79700000000003</v>
      </c>
      <c r="G44" s="163">
        <v>509.26479999999998</v>
      </c>
      <c r="H44" s="163">
        <v>505.03710000000001</v>
      </c>
      <c r="I44" s="163">
        <v>493.9486</v>
      </c>
      <c r="J44" s="163">
        <v>500.2217</v>
      </c>
      <c r="K44" s="163">
        <v>488.86180000000002</v>
      </c>
      <c r="L44" s="163">
        <v>491.24810000000002</v>
      </c>
      <c r="M44" s="163">
        <v>499.73439999999999</v>
      </c>
      <c r="N44" s="163">
        <v>489.36130000000003</v>
      </c>
      <c r="O44" s="163">
        <v>225.02090000000001</v>
      </c>
      <c r="P44" s="163">
        <v>223.89080000000001</v>
      </c>
      <c r="Q44" s="163">
        <v>226.33750000000001</v>
      </c>
      <c r="R44" s="163">
        <v>222.68709999999999</v>
      </c>
      <c r="S44" s="163">
        <v>219.3134</v>
      </c>
      <c r="T44" s="163">
        <v>221.8613</v>
      </c>
      <c r="U44" s="163">
        <v>221.1</v>
      </c>
      <c r="V44" s="164"/>
      <c r="W44" s="163">
        <v>222.2</v>
      </c>
      <c r="X44" s="163">
        <v>140.69929999999999</v>
      </c>
      <c r="Y44" s="163">
        <v>141.7901</v>
      </c>
      <c r="Z44" s="163">
        <v>138.06700000000001</v>
      </c>
      <c r="AA44" s="163">
        <v>139.44589999999999</v>
      </c>
      <c r="AB44" s="163">
        <v>134.75700000000001</v>
      </c>
      <c r="AC44" s="164"/>
      <c r="AD44" s="163">
        <v>143.5078</v>
      </c>
      <c r="AE44" s="163">
        <v>124.6962</v>
      </c>
      <c r="AF44" s="163">
        <v>140.5335</v>
      </c>
    </row>
    <row r="45" spans="1:32" ht="18" customHeight="1" x14ac:dyDescent="0.3">
      <c r="A45" s="160" t="s">
        <v>48</v>
      </c>
      <c r="B45" s="160" t="s">
        <v>826</v>
      </c>
      <c r="C45" s="163">
        <v>504.21550000000002</v>
      </c>
      <c r="D45" s="163">
        <v>511.57330000000002</v>
      </c>
      <c r="E45" s="163">
        <v>506.80880000000002</v>
      </c>
      <c r="F45" s="163">
        <v>507.45549999999997</v>
      </c>
      <c r="G45" s="163">
        <v>507.74110000000002</v>
      </c>
      <c r="H45" s="163">
        <v>504.39569999999998</v>
      </c>
      <c r="I45" s="164"/>
      <c r="J45" s="163">
        <v>497.22199999999998</v>
      </c>
      <c r="K45" s="163">
        <v>487.83920000000001</v>
      </c>
      <c r="L45" s="163">
        <v>489.66449999999998</v>
      </c>
      <c r="M45" s="163">
        <v>497.87139999999999</v>
      </c>
      <c r="N45" s="163">
        <v>488.26819999999998</v>
      </c>
      <c r="O45" s="163">
        <v>224.9615</v>
      </c>
      <c r="P45" s="163">
        <v>223.82689999999999</v>
      </c>
      <c r="Q45" s="163">
        <v>226.8784</v>
      </c>
      <c r="R45" s="163">
        <v>222.15559999999999</v>
      </c>
      <c r="S45" s="163">
        <v>218.2724</v>
      </c>
      <c r="T45" s="163">
        <v>220.81870000000001</v>
      </c>
      <c r="U45" s="163">
        <v>220.4</v>
      </c>
      <c r="V45" s="164"/>
      <c r="W45" s="163">
        <v>221.1</v>
      </c>
      <c r="X45" s="163">
        <v>139.8612</v>
      </c>
      <c r="Y45" s="163">
        <v>139.4246</v>
      </c>
      <c r="Z45" s="163">
        <v>137.22130000000001</v>
      </c>
      <c r="AA45" s="163">
        <v>138.80000000000001</v>
      </c>
      <c r="AB45" s="163">
        <v>133.3356</v>
      </c>
      <c r="AC45" s="164"/>
      <c r="AD45" s="163">
        <v>141.0633</v>
      </c>
      <c r="AE45" s="163">
        <v>124.789</v>
      </c>
      <c r="AF45" s="163">
        <v>139.81870000000001</v>
      </c>
    </row>
    <row r="46" spans="1:32" ht="18" customHeight="1" x14ac:dyDescent="0.3">
      <c r="A46" s="160" t="s">
        <v>48</v>
      </c>
      <c r="B46" s="160" t="s">
        <v>827</v>
      </c>
      <c r="C46" s="163">
        <v>502.32709999999997</v>
      </c>
      <c r="D46" s="163">
        <v>505.21870000000001</v>
      </c>
      <c r="E46" s="163">
        <v>497.3553</v>
      </c>
      <c r="F46" s="163">
        <v>501.88260000000002</v>
      </c>
      <c r="G46" s="163">
        <v>502.98540000000003</v>
      </c>
      <c r="H46" s="163">
        <v>501.1139</v>
      </c>
      <c r="I46" s="163">
        <v>488.8415</v>
      </c>
      <c r="J46" s="163">
        <v>493.44740000000002</v>
      </c>
      <c r="K46" s="163">
        <v>485.65969999999999</v>
      </c>
      <c r="L46" s="163">
        <v>488.64150000000001</v>
      </c>
      <c r="M46" s="163">
        <v>497.1302</v>
      </c>
      <c r="N46" s="163">
        <v>485.0908</v>
      </c>
      <c r="O46" s="163">
        <v>223.76410000000001</v>
      </c>
      <c r="P46" s="163">
        <v>220.39080000000001</v>
      </c>
      <c r="Q46" s="163">
        <v>225.7354</v>
      </c>
      <c r="R46" s="163">
        <v>219.88200000000001</v>
      </c>
      <c r="S46" s="163">
        <v>217.55629999999999</v>
      </c>
      <c r="T46" s="163">
        <v>220.6052</v>
      </c>
      <c r="U46" s="163">
        <v>219.2</v>
      </c>
      <c r="V46" s="164"/>
      <c r="W46" s="163">
        <v>220.4</v>
      </c>
      <c r="X46" s="164"/>
      <c r="Y46" s="163">
        <v>139.08519999999999</v>
      </c>
      <c r="Z46" s="163">
        <v>137.12270000000001</v>
      </c>
      <c r="AA46" s="163">
        <v>138.6319</v>
      </c>
      <c r="AB46" s="163">
        <v>133.63919999999999</v>
      </c>
      <c r="AC46" s="164"/>
      <c r="AD46" s="163">
        <v>140.6242</v>
      </c>
      <c r="AE46" s="163">
        <v>124.745</v>
      </c>
      <c r="AF46" s="163">
        <v>139.73699999999999</v>
      </c>
    </row>
    <row r="47" spans="1:32" ht="18" customHeight="1" x14ac:dyDescent="0.3">
      <c r="A47" s="160" t="s">
        <v>48</v>
      </c>
      <c r="B47" s="160" t="s">
        <v>828</v>
      </c>
      <c r="C47" s="163">
        <v>502.32709999999997</v>
      </c>
      <c r="D47" s="163">
        <v>502.69779999999997</v>
      </c>
      <c r="E47" s="164"/>
      <c r="F47" s="163">
        <v>504.67899999999997</v>
      </c>
      <c r="G47" s="163">
        <v>506.26220000000001</v>
      </c>
      <c r="H47" s="163">
        <v>503.5514</v>
      </c>
      <c r="I47" s="163">
        <v>508.97329999999999</v>
      </c>
      <c r="J47" s="163">
        <v>503.76209999999998</v>
      </c>
      <c r="K47" s="163">
        <v>498.26609999999999</v>
      </c>
      <c r="L47" s="163">
        <v>484.26679999999999</v>
      </c>
      <c r="M47" s="163">
        <v>507.2183</v>
      </c>
      <c r="N47" s="163">
        <v>492.21870000000001</v>
      </c>
      <c r="O47" s="163">
        <v>224.42859999999999</v>
      </c>
      <c r="P47" s="163">
        <v>220.86</v>
      </c>
      <c r="Q47" s="163">
        <v>224.8689</v>
      </c>
      <c r="R47" s="163">
        <v>221.059</v>
      </c>
      <c r="S47" s="163">
        <v>218.36840000000001</v>
      </c>
      <c r="T47" s="163">
        <v>221.71539999999999</v>
      </c>
      <c r="U47" s="163">
        <v>221.7</v>
      </c>
      <c r="V47" s="164"/>
      <c r="W47" s="163">
        <v>222.8</v>
      </c>
      <c r="X47" s="163">
        <v>140.80959999999999</v>
      </c>
      <c r="Y47" s="163">
        <v>140.90530000000001</v>
      </c>
      <c r="Z47" s="163">
        <v>137.77119999999999</v>
      </c>
      <c r="AA47" s="163">
        <v>140.1746</v>
      </c>
      <c r="AB47" s="163">
        <v>134.66040000000001</v>
      </c>
      <c r="AC47" s="164"/>
      <c r="AD47" s="163">
        <v>142.21969999999999</v>
      </c>
      <c r="AE47" s="163">
        <v>125.1161</v>
      </c>
      <c r="AF47" s="163">
        <v>140.92160000000001</v>
      </c>
    </row>
    <row r="48" spans="1:32" ht="18" customHeight="1" x14ac:dyDescent="0.3">
      <c r="A48" s="160" t="s">
        <v>48</v>
      </c>
      <c r="B48" s="160" t="s">
        <v>829</v>
      </c>
      <c r="C48" s="163">
        <v>499.5994</v>
      </c>
      <c r="D48" s="163">
        <v>498.654</v>
      </c>
      <c r="E48" s="163">
        <v>492.99619999999999</v>
      </c>
      <c r="F48" s="163">
        <v>503.51940000000002</v>
      </c>
      <c r="G48" s="163">
        <v>505.43830000000003</v>
      </c>
      <c r="H48" s="163">
        <v>502.45859999999999</v>
      </c>
      <c r="I48" s="164"/>
      <c r="J48" s="163">
        <v>503.20850000000002</v>
      </c>
      <c r="K48" s="163">
        <v>497.71210000000002</v>
      </c>
      <c r="L48" s="163">
        <v>482.92270000000002</v>
      </c>
      <c r="M48" s="163">
        <v>505.86689999999999</v>
      </c>
      <c r="N48" s="163">
        <v>491.4914</v>
      </c>
      <c r="O48" s="163">
        <v>225.0436</v>
      </c>
      <c r="P48" s="163">
        <v>222.4941</v>
      </c>
      <c r="Q48" s="163">
        <v>225.52369999999999</v>
      </c>
      <c r="R48" s="163">
        <v>220.59270000000001</v>
      </c>
      <c r="S48" s="163">
        <v>217.82210000000001</v>
      </c>
      <c r="T48" s="163">
        <v>221.26089999999999</v>
      </c>
      <c r="U48" s="163">
        <v>221.7</v>
      </c>
      <c r="V48" s="164"/>
      <c r="W48" s="163">
        <v>222.4</v>
      </c>
      <c r="X48" s="164"/>
      <c r="Y48" s="163">
        <v>140.7055</v>
      </c>
      <c r="Z48" s="163">
        <v>137.71940000000001</v>
      </c>
      <c r="AA48" s="163">
        <v>139.6164</v>
      </c>
      <c r="AB48" s="163">
        <v>134.70179999999999</v>
      </c>
      <c r="AC48" s="164"/>
      <c r="AD48" s="163">
        <v>141.9709</v>
      </c>
      <c r="AE48" s="163">
        <v>124.9794</v>
      </c>
      <c r="AF48" s="163">
        <v>140.94200000000001</v>
      </c>
    </row>
    <row r="49" spans="1:32" ht="18" customHeight="1" x14ac:dyDescent="0.3">
      <c r="A49" s="160" t="s">
        <v>48</v>
      </c>
      <c r="B49" s="160" t="s">
        <v>830</v>
      </c>
      <c r="C49" s="165">
        <v>500.596</v>
      </c>
      <c r="D49" s="165">
        <v>498.86399999999998</v>
      </c>
      <c r="E49" s="165">
        <v>493.62650000000002</v>
      </c>
      <c r="F49" s="165">
        <v>503.88159999999999</v>
      </c>
      <c r="G49" s="165">
        <v>505.53149999999999</v>
      </c>
      <c r="H49" s="165">
        <v>503.70839999999998</v>
      </c>
      <c r="I49" s="166"/>
      <c r="J49" s="165">
        <v>503.3981</v>
      </c>
      <c r="K49" s="165">
        <v>498.45299999999997</v>
      </c>
      <c r="L49" s="165">
        <v>482.7432</v>
      </c>
      <c r="M49" s="165">
        <v>505.56729999999999</v>
      </c>
      <c r="N49" s="165">
        <v>492.12279999999998</v>
      </c>
      <c r="O49" s="165">
        <v>224.93530000000001</v>
      </c>
      <c r="P49" s="165">
        <v>222.52889999999999</v>
      </c>
      <c r="Q49" s="165">
        <v>225.8047</v>
      </c>
      <c r="R49" s="165">
        <v>220.82650000000001</v>
      </c>
      <c r="S49" s="165">
        <v>218.53819999999999</v>
      </c>
      <c r="T49" s="165">
        <v>221.3416</v>
      </c>
      <c r="U49" s="165">
        <v>221.7</v>
      </c>
      <c r="V49" s="166"/>
      <c r="W49" s="165">
        <v>222.6</v>
      </c>
      <c r="X49" s="166"/>
      <c r="Y49" s="165">
        <v>141.15379999999999</v>
      </c>
      <c r="Z49" s="165">
        <v>137.77119999999999</v>
      </c>
      <c r="AA49" s="165">
        <v>139.48990000000001</v>
      </c>
      <c r="AB49" s="165">
        <v>134.23259999999999</v>
      </c>
      <c r="AC49" s="166"/>
      <c r="AD49" s="165">
        <v>142.1465</v>
      </c>
      <c r="AE49" s="165">
        <v>124.8818</v>
      </c>
      <c r="AF49" s="165">
        <v>140.94200000000001</v>
      </c>
    </row>
    <row r="50" spans="1:32" ht="18" customHeight="1" x14ac:dyDescent="0.3">
      <c r="A50" s="160" t="s">
        <v>48</v>
      </c>
      <c r="B50" s="160" t="s">
        <v>831</v>
      </c>
      <c r="C50" s="161">
        <v>500.01900000000001</v>
      </c>
      <c r="D50" s="161">
        <v>496.97340000000003</v>
      </c>
      <c r="E50" s="161">
        <v>498.45830000000001</v>
      </c>
      <c r="F50" s="161">
        <v>504.68119999999999</v>
      </c>
      <c r="G50" s="161">
        <v>506.67009999999999</v>
      </c>
      <c r="H50" s="161">
        <v>503.58390000000003</v>
      </c>
      <c r="I50" s="162"/>
      <c r="J50" s="161">
        <v>502.9008</v>
      </c>
      <c r="K50" s="161">
        <v>497.50549999999998</v>
      </c>
      <c r="L50" s="161">
        <v>482.84530000000001</v>
      </c>
      <c r="M50" s="161">
        <v>504.15289999999999</v>
      </c>
      <c r="N50" s="161">
        <v>492.07830000000001</v>
      </c>
      <c r="O50" s="161">
        <v>225.07470000000001</v>
      </c>
      <c r="P50" s="161">
        <v>222.24340000000001</v>
      </c>
      <c r="Q50" s="161">
        <v>225.55609999999999</v>
      </c>
      <c r="R50" s="161">
        <v>220.88249999999999</v>
      </c>
      <c r="S50" s="161">
        <v>218.3758</v>
      </c>
      <c r="T50" s="161">
        <v>221.02170000000001</v>
      </c>
      <c r="U50" s="161">
        <v>221.2</v>
      </c>
      <c r="V50" s="162"/>
      <c r="W50" s="161">
        <v>222.2</v>
      </c>
      <c r="X50" s="162"/>
      <c r="Y50" s="161">
        <v>140.74469999999999</v>
      </c>
      <c r="Z50" s="161">
        <v>137.9684</v>
      </c>
      <c r="AA50" s="161">
        <v>139.80279999999999</v>
      </c>
      <c r="AB50" s="161">
        <v>134.12219999999999</v>
      </c>
      <c r="AC50" s="162"/>
      <c r="AD50" s="161">
        <v>141.9709</v>
      </c>
      <c r="AE50" s="161">
        <v>124.6962</v>
      </c>
      <c r="AF50" s="161">
        <v>140.8603</v>
      </c>
    </row>
    <row r="51" spans="1:32" ht="18" customHeight="1" x14ac:dyDescent="0.3">
      <c r="A51" s="160" t="s">
        <v>48</v>
      </c>
      <c r="B51" s="160" t="s">
        <v>832</v>
      </c>
      <c r="C51" s="163">
        <v>500.9633</v>
      </c>
      <c r="D51" s="163">
        <v>501.22730000000001</v>
      </c>
      <c r="E51" s="163">
        <v>499.98129999999998</v>
      </c>
      <c r="F51" s="163">
        <v>505.42320000000001</v>
      </c>
      <c r="G51" s="163">
        <v>506.47829999999999</v>
      </c>
      <c r="H51" s="163">
        <v>503.69</v>
      </c>
      <c r="I51" s="164"/>
      <c r="J51" s="163">
        <v>502.52620000000002</v>
      </c>
      <c r="K51" s="163">
        <v>497.1069</v>
      </c>
      <c r="L51" s="163">
        <v>480.4837</v>
      </c>
      <c r="M51" s="163">
        <v>504.22239999999999</v>
      </c>
      <c r="N51" s="163">
        <v>490.05110000000002</v>
      </c>
      <c r="O51" s="163">
        <v>225.62799999999999</v>
      </c>
      <c r="P51" s="163">
        <v>223.23759999999999</v>
      </c>
      <c r="Q51" s="163">
        <v>226.66079999999999</v>
      </c>
      <c r="R51" s="163">
        <v>221.5496</v>
      </c>
      <c r="S51" s="163">
        <v>218.90729999999999</v>
      </c>
      <c r="T51" s="163">
        <v>220.2176</v>
      </c>
      <c r="U51" s="163">
        <v>220.4</v>
      </c>
      <c r="V51" s="164"/>
      <c r="W51" s="163">
        <v>221.4</v>
      </c>
      <c r="X51" s="163">
        <v>140.81309999999999</v>
      </c>
      <c r="Y51" s="163">
        <v>139.24189999999999</v>
      </c>
      <c r="Z51" s="163">
        <v>137.56890000000001</v>
      </c>
      <c r="AA51" s="163">
        <v>138.9572</v>
      </c>
      <c r="AB51" s="163">
        <v>134.32919999999999</v>
      </c>
      <c r="AC51" s="164"/>
      <c r="AD51" s="163">
        <v>141.13650000000001</v>
      </c>
      <c r="AE51" s="163">
        <v>124.8818</v>
      </c>
      <c r="AF51" s="163">
        <v>140.94200000000001</v>
      </c>
    </row>
    <row r="52" spans="1:32" ht="18" customHeight="1" x14ac:dyDescent="0.3">
      <c r="A52" s="160" t="s">
        <v>48</v>
      </c>
      <c r="B52" s="160" t="s">
        <v>833</v>
      </c>
      <c r="C52" s="163">
        <v>502.37959999999998</v>
      </c>
      <c r="D52" s="163">
        <v>504.01069999999999</v>
      </c>
      <c r="E52" s="163">
        <v>499.35109999999997</v>
      </c>
      <c r="F52" s="163">
        <v>507.09210000000002</v>
      </c>
      <c r="G52" s="163">
        <v>507.81479999999999</v>
      </c>
      <c r="H52" s="163">
        <v>504.60849999999999</v>
      </c>
      <c r="I52" s="164"/>
      <c r="J52" s="163">
        <v>502.50659999999999</v>
      </c>
      <c r="K52" s="163">
        <v>498.20699999999999</v>
      </c>
      <c r="L52" s="163">
        <v>483.3152</v>
      </c>
      <c r="M52" s="163">
        <v>506.23610000000002</v>
      </c>
      <c r="N52" s="163">
        <v>491.65890000000002</v>
      </c>
      <c r="O52" s="163">
        <v>225.3116</v>
      </c>
      <c r="P52" s="163">
        <v>224.66749999999999</v>
      </c>
      <c r="Q52" s="163">
        <v>226.96039999999999</v>
      </c>
      <c r="R52" s="163">
        <v>222.1284</v>
      </c>
      <c r="S52" s="163">
        <v>219.3946</v>
      </c>
      <c r="T52" s="163">
        <v>221.26159999999999</v>
      </c>
      <c r="U52" s="163">
        <v>221.1</v>
      </c>
      <c r="V52" s="164"/>
      <c r="W52" s="163">
        <v>222.4</v>
      </c>
      <c r="X52" s="163">
        <v>141.72919999999999</v>
      </c>
      <c r="Y52" s="163">
        <v>140.2577</v>
      </c>
      <c r="Z52" s="163">
        <v>138.2174</v>
      </c>
      <c r="AA52" s="163">
        <v>139.89060000000001</v>
      </c>
      <c r="AB52" s="163">
        <v>134.4948</v>
      </c>
      <c r="AC52" s="164"/>
      <c r="AD52" s="163">
        <v>141.8391</v>
      </c>
      <c r="AE52" s="163">
        <v>125.3066</v>
      </c>
      <c r="AF52" s="163">
        <v>141.33000000000001</v>
      </c>
    </row>
    <row r="53" spans="1:32" ht="18" customHeight="1" x14ac:dyDescent="0.3">
      <c r="A53" s="160" t="s">
        <v>48</v>
      </c>
      <c r="B53" s="160" t="s">
        <v>834</v>
      </c>
      <c r="C53" s="163">
        <v>503.00900000000001</v>
      </c>
      <c r="D53" s="163">
        <v>503.59059999999999</v>
      </c>
      <c r="E53" s="164"/>
      <c r="F53" s="163">
        <v>506.79629999999997</v>
      </c>
      <c r="G53" s="163">
        <v>508.46589999999998</v>
      </c>
      <c r="H53" s="163">
        <v>505.57850000000002</v>
      </c>
      <c r="I53" s="164"/>
      <c r="J53" s="163">
        <v>502.88420000000002</v>
      </c>
      <c r="K53" s="163">
        <v>497.79219999999998</v>
      </c>
      <c r="L53" s="163">
        <v>483.78059999999999</v>
      </c>
      <c r="M53" s="163">
        <v>504.56290000000001</v>
      </c>
      <c r="N53" s="163">
        <v>491.43380000000002</v>
      </c>
      <c r="O53" s="163">
        <v>225.69239999999999</v>
      </c>
      <c r="P53" s="163">
        <v>223.25899999999999</v>
      </c>
      <c r="Q53" s="163">
        <v>227.48490000000001</v>
      </c>
      <c r="R53" s="163">
        <v>222.1951</v>
      </c>
      <c r="S53" s="163">
        <v>219.48320000000001</v>
      </c>
      <c r="T53" s="163">
        <v>221.33070000000001</v>
      </c>
      <c r="U53" s="163">
        <v>221.1</v>
      </c>
      <c r="V53" s="164"/>
      <c r="W53" s="163">
        <v>221.9</v>
      </c>
      <c r="X53" s="163">
        <v>141.73320000000001</v>
      </c>
      <c r="Y53" s="163">
        <v>139.6591</v>
      </c>
      <c r="Z53" s="163">
        <v>138.1189</v>
      </c>
      <c r="AA53" s="163">
        <v>139.66589999999999</v>
      </c>
      <c r="AB53" s="163">
        <v>134.42580000000001</v>
      </c>
      <c r="AC53" s="164"/>
      <c r="AD53" s="163">
        <v>141.5025</v>
      </c>
      <c r="AE53" s="163">
        <v>125.0234</v>
      </c>
      <c r="AF53" s="163">
        <v>141.33000000000001</v>
      </c>
    </row>
    <row r="54" spans="1:32" ht="18" customHeight="1" x14ac:dyDescent="0.3">
      <c r="A54" s="160" t="s">
        <v>48</v>
      </c>
      <c r="B54" s="160" t="s">
        <v>835</v>
      </c>
      <c r="C54" s="163">
        <v>502.6943</v>
      </c>
      <c r="D54" s="163">
        <v>506.74160000000001</v>
      </c>
      <c r="E54" s="163">
        <v>506.12599999999998</v>
      </c>
      <c r="F54" s="163">
        <v>509.96460000000002</v>
      </c>
      <c r="G54" s="163">
        <v>510.82229999999998</v>
      </c>
      <c r="H54" s="163">
        <v>507.0197</v>
      </c>
      <c r="I54" s="164"/>
      <c r="J54" s="163">
        <v>504.95800000000003</v>
      </c>
      <c r="K54" s="163">
        <v>498.89420000000001</v>
      </c>
      <c r="L54" s="163">
        <v>483.87310000000002</v>
      </c>
      <c r="M54" s="163">
        <v>505.38780000000003</v>
      </c>
      <c r="N54" s="163">
        <v>491.68470000000002</v>
      </c>
      <c r="O54" s="163">
        <v>226.1009</v>
      </c>
      <c r="P54" s="163">
        <v>223.79400000000001</v>
      </c>
      <c r="Q54" s="163">
        <v>228.4598</v>
      </c>
      <c r="R54" s="163">
        <v>222.9631</v>
      </c>
      <c r="S54" s="163">
        <v>220.51679999999999</v>
      </c>
      <c r="T54" s="163">
        <v>221.27709999999999</v>
      </c>
      <c r="U54" s="163">
        <v>221.7</v>
      </c>
      <c r="V54" s="164"/>
      <c r="W54" s="163">
        <v>222.5</v>
      </c>
      <c r="X54" s="164"/>
      <c r="Y54" s="163">
        <v>140.0121</v>
      </c>
      <c r="Z54" s="163">
        <v>138.1189</v>
      </c>
      <c r="AA54" s="163">
        <v>139.59280000000001</v>
      </c>
      <c r="AB54" s="163">
        <v>135.03299999999999</v>
      </c>
      <c r="AC54" s="164"/>
      <c r="AD54" s="163">
        <v>141.8099</v>
      </c>
      <c r="AE54" s="163">
        <v>125.5849</v>
      </c>
      <c r="AF54" s="163">
        <v>141.33000000000001</v>
      </c>
    </row>
    <row r="55" spans="1:32" ht="18" customHeight="1" x14ac:dyDescent="0.3">
      <c r="A55" s="160" t="s">
        <v>48</v>
      </c>
      <c r="B55" s="160" t="s">
        <v>836</v>
      </c>
      <c r="C55" s="163">
        <v>502.48450000000003</v>
      </c>
      <c r="D55" s="163">
        <v>504.851</v>
      </c>
      <c r="E55" s="163">
        <v>504.70800000000003</v>
      </c>
      <c r="F55" s="163">
        <v>510.60129999999998</v>
      </c>
      <c r="G55" s="163">
        <v>511.0926</v>
      </c>
      <c r="H55" s="163">
        <v>507.09980000000002</v>
      </c>
      <c r="I55" s="164"/>
      <c r="J55" s="163">
        <v>505.62729999999999</v>
      </c>
      <c r="K55" s="163">
        <v>499.64780000000002</v>
      </c>
      <c r="L55" s="163">
        <v>484.7353</v>
      </c>
      <c r="M55" s="163">
        <v>507.41980000000001</v>
      </c>
      <c r="N55" s="163">
        <v>491.99880000000002</v>
      </c>
      <c r="O55" s="163">
        <v>226.0659</v>
      </c>
      <c r="P55" s="163">
        <v>225.27629999999999</v>
      </c>
      <c r="Q55" s="163">
        <v>227.83750000000001</v>
      </c>
      <c r="R55" s="163">
        <v>223.5316</v>
      </c>
      <c r="S55" s="163">
        <v>220.9967</v>
      </c>
      <c r="T55" s="163">
        <v>221.15369999999999</v>
      </c>
      <c r="U55" s="163">
        <v>221.7</v>
      </c>
      <c r="V55" s="164"/>
      <c r="W55" s="163">
        <v>223.1</v>
      </c>
      <c r="X55" s="163">
        <v>142.2413</v>
      </c>
      <c r="Y55" s="163">
        <v>140.3288</v>
      </c>
      <c r="Z55" s="163">
        <v>138.1189</v>
      </c>
      <c r="AA55" s="163">
        <v>139.99789999999999</v>
      </c>
      <c r="AB55" s="163">
        <v>135.59880000000001</v>
      </c>
      <c r="AC55" s="164"/>
      <c r="AD55" s="163">
        <v>142.23429999999999</v>
      </c>
      <c r="AE55" s="163">
        <v>125.9609</v>
      </c>
      <c r="AF55" s="163">
        <v>141.35040000000001</v>
      </c>
    </row>
    <row r="56" spans="1:32" ht="18" customHeight="1" x14ac:dyDescent="0.3">
      <c r="A56" s="160" t="s">
        <v>48</v>
      </c>
      <c r="B56" s="160" t="s">
        <v>837</v>
      </c>
      <c r="C56" s="163">
        <v>503.63850000000002</v>
      </c>
      <c r="D56" s="163">
        <v>507.73950000000002</v>
      </c>
      <c r="E56" s="163">
        <v>503.8152</v>
      </c>
      <c r="F56" s="163">
        <v>511.75470000000001</v>
      </c>
      <c r="G56" s="163">
        <v>512.56979999999999</v>
      </c>
      <c r="H56" s="163">
        <v>508.27179999999998</v>
      </c>
      <c r="I56" s="164"/>
      <c r="J56" s="163">
        <v>506.02190000000002</v>
      </c>
      <c r="K56" s="163">
        <v>499.73649999999998</v>
      </c>
      <c r="L56" s="163">
        <v>485.0822</v>
      </c>
      <c r="M56" s="163">
        <v>506.99740000000003</v>
      </c>
      <c r="N56" s="163">
        <v>493.12599999999998</v>
      </c>
      <c r="O56" s="163">
        <v>226.9708</v>
      </c>
      <c r="P56" s="163">
        <v>226.15620000000001</v>
      </c>
      <c r="Q56" s="163">
        <v>229.11279999999999</v>
      </c>
      <c r="R56" s="163">
        <v>224.0094</v>
      </c>
      <c r="S56" s="163">
        <v>220.90809999999999</v>
      </c>
      <c r="T56" s="163">
        <v>221.75229999999999</v>
      </c>
      <c r="U56" s="163">
        <v>221.7</v>
      </c>
      <c r="V56" s="164"/>
      <c r="W56" s="163">
        <v>223.7</v>
      </c>
      <c r="X56" s="163">
        <v>142.3288</v>
      </c>
      <c r="Y56" s="163">
        <v>140.62020000000001</v>
      </c>
      <c r="Z56" s="163">
        <v>138.4665</v>
      </c>
      <c r="AA56" s="163">
        <v>140.3657</v>
      </c>
      <c r="AB56" s="163">
        <v>135.83340000000001</v>
      </c>
      <c r="AC56" s="164"/>
      <c r="AD56" s="163">
        <v>142.38069999999999</v>
      </c>
      <c r="AE56" s="163">
        <v>124.6474</v>
      </c>
      <c r="AF56" s="163">
        <v>141.9631</v>
      </c>
    </row>
    <row r="57" spans="1:32" ht="18" customHeight="1" x14ac:dyDescent="0.3">
      <c r="A57" s="160" t="s">
        <v>838</v>
      </c>
      <c r="B57" s="160" t="s">
        <v>49</v>
      </c>
      <c r="C57" s="165">
        <v>503.4812</v>
      </c>
      <c r="D57" s="165">
        <v>508.6848</v>
      </c>
      <c r="E57" s="166"/>
      <c r="F57" s="165">
        <v>511.8492</v>
      </c>
      <c r="G57" s="165">
        <v>512.98749999999995</v>
      </c>
      <c r="H57" s="165">
        <v>509.1576</v>
      </c>
      <c r="I57" s="165">
        <v>514.24459999999999</v>
      </c>
      <c r="J57" s="165">
        <v>506.49419999999998</v>
      </c>
      <c r="K57" s="165">
        <v>499.16039999999998</v>
      </c>
      <c r="L57" s="165">
        <v>485.8501</v>
      </c>
      <c r="M57" s="165">
        <v>507.64100000000002</v>
      </c>
      <c r="N57" s="165">
        <v>493.09949999999998</v>
      </c>
      <c r="O57" s="165">
        <v>227.80940000000001</v>
      </c>
      <c r="P57" s="165">
        <v>227.53710000000001</v>
      </c>
      <c r="Q57" s="165">
        <v>229.42859999999999</v>
      </c>
      <c r="R57" s="165">
        <v>224.18549999999999</v>
      </c>
      <c r="S57" s="165">
        <v>221.1148</v>
      </c>
      <c r="T57" s="165">
        <v>221.79220000000001</v>
      </c>
      <c r="U57" s="165">
        <v>222.3</v>
      </c>
      <c r="V57" s="166"/>
      <c r="W57" s="165">
        <v>223.6</v>
      </c>
      <c r="X57" s="165">
        <v>143.1318</v>
      </c>
      <c r="Y57" s="165">
        <v>140.59399999999999</v>
      </c>
      <c r="Z57" s="165">
        <v>138.4665</v>
      </c>
      <c r="AA57" s="165">
        <v>140.59630000000001</v>
      </c>
      <c r="AB57" s="165">
        <v>136.04040000000001</v>
      </c>
      <c r="AC57" s="166"/>
      <c r="AD57" s="165">
        <v>142.4393</v>
      </c>
      <c r="AE57" s="165">
        <v>125.2577</v>
      </c>
      <c r="AF57" s="165">
        <v>142.923</v>
      </c>
    </row>
    <row r="58" spans="1:32" x14ac:dyDescent="0.3">
      <c r="A58" s="224" t="s">
        <v>850</v>
      </c>
      <c r="B58" s="224"/>
      <c r="C58" s="167">
        <v>506.15640000000002</v>
      </c>
      <c r="D58" s="167">
        <v>522.39189999999996</v>
      </c>
      <c r="E58" s="167">
        <v>525.71559999999999</v>
      </c>
      <c r="F58" s="167">
        <v>517.97190000000001</v>
      </c>
      <c r="G58" s="167">
        <v>518.63840000000005</v>
      </c>
      <c r="H58" s="167">
        <v>516.50409999999999</v>
      </c>
      <c r="I58" s="167">
        <v>518.88480000000004</v>
      </c>
      <c r="J58" s="167">
        <v>512.86170000000004</v>
      </c>
      <c r="K58" s="167">
        <v>510.95549999999997</v>
      </c>
      <c r="L58" s="167">
        <v>500.88200000000001</v>
      </c>
      <c r="M58" s="167">
        <v>518.79100000000005</v>
      </c>
      <c r="N58" s="167">
        <v>505.38760000000002</v>
      </c>
      <c r="O58" s="167">
        <v>227.80940000000001</v>
      </c>
      <c r="P58" s="167">
        <v>227.8347</v>
      </c>
      <c r="Q58" s="167">
        <v>229.691</v>
      </c>
      <c r="R58" s="167">
        <v>225.68729999999999</v>
      </c>
      <c r="S58" s="167">
        <v>223.3075</v>
      </c>
      <c r="T58" s="167">
        <v>224.79349999999999</v>
      </c>
      <c r="U58" s="167">
        <v>226.8</v>
      </c>
      <c r="V58" s="167">
        <v>0</v>
      </c>
      <c r="W58" s="167">
        <v>227.5</v>
      </c>
      <c r="X58" s="167">
        <v>145.04490000000001</v>
      </c>
      <c r="Y58" s="167">
        <v>142.33330000000001</v>
      </c>
      <c r="Z58" s="167">
        <v>141.20580000000001</v>
      </c>
      <c r="AA58" s="167">
        <v>142.5522</v>
      </c>
      <c r="AB58" s="167">
        <v>137.37899999999999</v>
      </c>
      <c r="AC58" s="167">
        <v>0</v>
      </c>
      <c r="AD58" s="167">
        <v>143.5078</v>
      </c>
      <c r="AE58" s="167">
        <v>128.58789999999999</v>
      </c>
      <c r="AF58" s="167">
        <v>144.904</v>
      </c>
    </row>
    <row r="59" spans="1:32" x14ac:dyDescent="0.3">
      <c r="A59" s="224" t="s">
        <v>851</v>
      </c>
      <c r="B59" s="224"/>
      <c r="C59" s="167">
        <v>499.5994</v>
      </c>
      <c r="D59" s="167">
        <v>496.97340000000003</v>
      </c>
      <c r="E59" s="167">
        <v>492.99619999999999</v>
      </c>
      <c r="F59" s="167">
        <v>501.88260000000002</v>
      </c>
      <c r="G59" s="167">
        <v>502.98540000000003</v>
      </c>
      <c r="H59" s="167">
        <v>501.1139</v>
      </c>
      <c r="I59" s="167">
        <v>488.8415</v>
      </c>
      <c r="J59" s="167">
        <v>493.44740000000002</v>
      </c>
      <c r="K59" s="167">
        <v>485.65969999999999</v>
      </c>
      <c r="L59" s="167">
        <v>480.4837</v>
      </c>
      <c r="M59" s="167">
        <v>497.09249999999997</v>
      </c>
      <c r="N59" s="167">
        <v>485.0908</v>
      </c>
      <c r="O59" s="167">
        <v>217.66669999999999</v>
      </c>
      <c r="P59" s="167">
        <v>220.39080000000001</v>
      </c>
      <c r="Q59" s="167">
        <v>224.63470000000001</v>
      </c>
      <c r="R59" s="167">
        <v>219.88200000000001</v>
      </c>
      <c r="S59" s="167">
        <v>217.55629999999999</v>
      </c>
      <c r="T59" s="167">
        <v>220.2176</v>
      </c>
      <c r="U59" s="167">
        <v>219.2</v>
      </c>
      <c r="V59" s="167">
        <v>0</v>
      </c>
      <c r="W59" s="167">
        <v>220.4</v>
      </c>
      <c r="X59" s="167">
        <v>139.8612</v>
      </c>
      <c r="Y59" s="167">
        <v>138.9486</v>
      </c>
      <c r="Z59" s="167">
        <v>137.12270000000001</v>
      </c>
      <c r="AA59" s="167">
        <v>138.13229999999999</v>
      </c>
      <c r="AB59" s="167">
        <v>133.3356</v>
      </c>
      <c r="AC59" s="167">
        <v>0</v>
      </c>
      <c r="AD59" s="167">
        <v>140.55099999999999</v>
      </c>
      <c r="AE59" s="167">
        <v>122.8211</v>
      </c>
      <c r="AF59" s="167">
        <v>139.73699999999999</v>
      </c>
    </row>
    <row r="60" spans="1:32" x14ac:dyDescent="0.3">
      <c r="A60" s="224" t="s">
        <v>852</v>
      </c>
      <c r="B60" s="224"/>
      <c r="C60" s="167">
        <v>503.31615208333329</v>
      </c>
      <c r="D60" s="167">
        <v>509.83362708333328</v>
      </c>
      <c r="E60" s="167">
        <v>507.87848947368417</v>
      </c>
      <c r="F60" s="167">
        <v>512.46259583333335</v>
      </c>
      <c r="G60" s="167">
        <v>513.00994166666669</v>
      </c>
      <c r="H60" s="167">
        <v>510.0301833333333</v>
      </c>
      <c r="I60" s="167">
        <v>508.22108666666662</v>
      </c>
      <c r="J60" s="167">
        <v>505.77627916666665</v>
      </c>
      <c r="K60" s="167">
        <v>500.34088125</v>
      </c>
      <c r="L60" s="167">
        <v>487.41424999999998</v>
      </c>
      <c r="M60" s="167">
        <v>508.27376874999999</v>
      </c>
      <c r="N60" s="167">
        <v>494.72314375000002</v>
      </c>
      <c r="O60" s="167">
        <v>222.91253541666666</v>
      </c>
      <c r="P60" s="167">
        <v>225.27523333333335</v>
      </c>
      <c r="Q60" s="167">
        <v>227.19331041666666</v>
      </c>
      <c r="R60" s="167">
        <v>223.55101250000001</v>
      </c>
      <c r="S60" s="167">
        <v>220.3497645833333</v>
      </c>
      <c r="T60" s="167">
        <v>222.03495416666664</v>
      </c>
      <c r="U60" s="167">
        <v>223.04166666666666</v>
      </c>
      <c r="V60" s="167">
        <v>0</v>
      </c>
      <c r="W60" s="167">
        <v>224.07708333333335</v>
      </c>
      <c r="X60" s="167">
        <v>143.08041190476189</v>
      </c>
      <c r="Y60" s="167">
        <v>140.31210833333333</v>
      </c>
      <c r="Z60" s="167">
        <v>138.50343958333335</v>
      </c>
      <c r="AA60" s="167">
        <v>140.39219166666666</v>
      </c>
      <c r="AB60" s="167">
        <v>135.73593750000001</v>
      </c>
      <c r="AC60" s="167">
        <v>0</v>
      </c>
      <c r="AD60" s="167">
        <v>141.72446249999999</v>
      </c>
      <c r="AE60" s="167">
        <v>125.43118749999999</v>
      </c>
      <c r="AF60" s="167">
        <v>142.68812916666667</v>
      </c>
    </row>
    <row r="61" spans="1:32" x14ac:dyDescent="0.3">
      <c r="A61" s="224" t="s">
        <v>2333</v>
      </c>
      <c r="B61" s="224"/>
      <c r="C61" s="158" t="s">
        <v>158</v>
      </c>
      <c r="D61" s="158" t="s">
        <v>158</v>
      </c>
      <c r="E61" s="158" t="s">
        <v>158</v>
      </c>
      <c r="F61" s="158" t="s">
        <v>2334</v>
      </c>
      <c r="G61" s="158" t="s">
        <v>2334</v>
      </c>
      <c r="H61" s="158" t="s">
        <v>2334</v>
      </c>
      <c r="I61" s="158" t="s">
        <v>248</v>
      </c>
      <c r="J61" s="158" t="s">
        <v>248</v>
      </c>
      <c r="K61" s="158" t="s">
        <v>248</v>
      </c>
      <c r="L61" s="158" t="s">
        <v>248</v>
      </c>
      <c r="M61" s="158" t="s">
        <v>248</v>
      </c>
      <c r="N61" s="158" t="s">
        <v>248</v>
      </c>
      <c r="O61" s="158" t="s">
        <v>158</v>
      </c>
      <c r="P61" s="158" t="s">
        <v>158</v>
      </c>
      <c r="Q61" s="158" t="s">
        <v>158</v>
      </c>
      <c r="R61" s="158" t="s">
        <v>2334</v>
      </c>
      <c r="S61" s="158" t="s">
        <v>2334</v>
      </c>
      <c r="T61" s="158" t="s">
        <v>248</v>
      </c>
      <c r="U61" s="158" t="s">
        <v>248</v>
      </c>
      <c r="V61" s="158" t="s">
        <v>248</v>
      </c>
      <c r="W61" s="158" t="s">
        <v>248</v>
      </c>
      <c r="X61" s="158" t="s">
        <v>248</v>
      </c>
      <c r="Y61" s="158" t="s">
        <v>248</v>
      </c>
      <c r="Z61" s="158" t="s">
        <v>248</v>
      </c>
      <c r="AA61" s="158" t="s">
        <v>248</v>
      </c>
      <c r="AB61" s="158" t="s">
        <v>248</v>
      </c>
      <c r="AC61" s="158" t="s">
        <v>248</v>
      </c>
      <c r="AD61" s="158" t="s">
        <v>248</v>
      </c>
      <c r="AE61" s="158" t="s">
        <v>248</v>
      </c>
      <c r="AF61" s="158" t="s">
        <v>248</v>
      </c>
    </row>
    <row r="62" spans="1:32" ht="27" customHeight="1" x14ac:dyDescent="0.3">
      <c r="A62" s="224" t="s">
        <v>3</v>
      </c>
      <c r="B62" s="224"/>
      <c r="C62" s="225" t="s">
        <v>29</v>
      </c>
      <c r="D62" s="225"/>
      <c r="E62" s="225"/>
      <c r="F62" s="225"/>
      <c r="G62" s="225"/>
      <c r="H62" s="225"/>
      <c r="I62" s="225" t="s">
        <v>14</v>
      </c>
      <c r="J62" s="225" t="s">
        <v>29</v>
      </c>
      <c r="K62" s="225" t="s">
        <v>14</v>
      </c>
      <c r="L62" s="225" t="s">
        <v>29</v>
      </c>
      <c r="M62" s="225" t="s">
        <v>330</v>
      </c>
      <c r="N62" s="225" t="s">
        <v>14</v>
      </c>
      <c r="O62" s="225" t="s">
        <v>396</v>
      </c>
      <c r="P62" s="225"/>
      <c r="Q62" s="225"/>
      <c r="R62" s="225"/>
      <c r="S62" s="225"/>
      <c r="T62" s="225" t="s">
        <v>29</v>
      </c>
      <c r="U62" s="225" t="s">
        <v>2344</v>
      </c>
      <c r="V62" s="225"/>
      <c r="W62" s="225"/>
      <c r="X62" s="225" t="s">
        <v>396</v>
      </c>
      <c r="Y62" s="225" t="s">
        <v>925</v>
      </c>
      <c r="Z62" s="225" t="s">
        <v>396</v>
      </c>
      <c r="AA62" s="225" t="s">
        <v>557</v>
      </c>
      <c r="AB62" s="225" t="s">
        <v>582</v>
      </c>
      <c r="AC62" s="225" t="s">
        <v>396</v>
      </c>
      <c r="AD62" s="225" t="s">
        <v>68</v>
      </c>
      <c r="AE62" s="225" t="s">
        <v>396</v>
      </c>
      <c r="AF62" s="225"/>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3" t="s">
        <v>2706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68"/>
      <c r="B65" s="1" t="s">
        <v>2347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69"/>
      <c r="B66" s="1" t="s">
        <v>2348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30" customHeight="1" x14ac:dyDescent="0.4">
      <c r="A5" s="1"/>
      <c r="B5" s="22" t="s">
        <v>2707</v>
      </c>
      <c r="C5" s="1"/>
      <c r="D5" s="1"/>
      <c r="E5" s="1"/>
      <c r="F5" s="1"/>
      <c r="G5" s="1"/>
    </row>
    <row r="6" spans="1:7" ht="34.950000000000003" customHeight="1" x14ac:dyDescent="0.3">
      <c r="A6" s="1"/>
      <c r="B6" s="3" t="s">
        <v>3</v>
      </c>
      <c r="C6" s="3" t="s">
        <v>4</v>
      </c>
      <c r="D6" s="3" t="s">
        <v>6</v>
      </c>
      <c r="E6" s="3" t="s">
        <v>7</v>
      </c>
      <c r="F6" s="3" t="s">
        <v>8</v>
      </c>
      <c r="G6" s="3" t="s">
        <v>2708</v>
      </c>
    </row>
    <row r="7" spans="1:7" x14ac:dyDescent="0.3">
      <c r="A7" s="1"/>
      <c r="B7" s="6" t="s">
        <v>175</v>
      </c>
      <c r="C7" s="6" t="s">
        <v>2709</v>
      </c>
      <c r="D7" s="85" t="s">
        <v>2710</v>
      </c>
      <c r="E7" s="85" t="s">
        <v>2711</v>
      </c>
      <c r="F7" s="85" t="s">
        <v>33</v>
      </c>
      <c r="G7" s="6" t="s">
        <v>2712</v>
      </c>
    </row>
    <row r="8" spans="1:7" x14ac:dyDescent="0.3">
      <c r="A8" s="1"/>
      <c r="B8" s="6" t="s">
        <v>175</v>
      </c>
      <c r="C8" s="6" t="s">
        <v>2713</v>
      </c>
      <c r="D8" s="85" t="s">
        <v>2714</v>
      </c>
      <c r="E8" s="85" t="s">
        <v>2715</v>
      </c>
      <c r="F8" s="85" t="s">
        <v>1221</v>
      </c>
      <c r="G8" s="6" t="s">
        <v>2712</v>
      </c>
    </row>
    <row r="9" spans="1:7" x14ac:dyDescent="0.3">
      <c r="A9" s="1"/>
      <c r="B9" s="6" t="s">
        <v>396</v>
      </c>
      <c r="C9" s="6" t="s">
        <v>2716</v>
      </c>
      <c r="D9" s="85" t="s">
        <v>440</v>
      </c>
      <c r="E9" s="85" t="s">
        <v>2717</v>
      </c>
      <c r="F9" s="85" t="s">
        <v>2718</v>
      </c>
      <c r="G9" s="6" t="s">
        <v>2719</v>
      </c>
    </row>
    <row r="10" spans="1:7" x14ac:dyDescent="0.3">
      <c r="A10" s="1"/>
      <c r="B10" s="6" t="s">
        <v>260</v>
      </c>
      <c r="C10" s="6" t="s">
        <v>2720</v>
      </c>
      <c r="D10" s="85" t="s">
        <v>2721</v>
      </c>
      <c r="E10" s="85" t="s">
        <v>2722</v>
      </c>
      <c r="F10" s="85" t="s">
        <v>2723</v>
      </c>
      <c r="G10" s="6" t="s">
        <v>2724</v>
      </c>
    </row>
    <row r="11" spans="1:7" x14ac:dyDescent="0.3">
      <c r="A11" s="1"/>
      <c r="B11" s="6" t="s">
        <v>260</v>
      </c>
      <c r="C11" s="6" t="s">
        <v>2720</v>
      </c>
      <c r="D11" s="85" t="s">
        <v>2725</v>
      </c>
      <c r="E11" s="85" t="s">
        <v>2726</v>
      </c>
      <c r="F11" s="85" t="s">
        <v>2727</v>
      </c>
      <c r="G11" s="6" t="s">
        <v>2724</v>
      </c>
    </row>
    <row r="12" spans="1:7" x14ac:dyDescent="0.3">
      <c r="A12" s="1"/>
      <c r="B12" s="6" t="s">
        <v>260</v>
      </c>
      <c r="C12" s="6" t="s">
        <v>2720</v>
      </c>
      <c r="D12" s="85" t="s">
        <v>2725</v>
      </c>
      <c r="E12" s="85" t="s">
        <v>2728</v>
      </c>
      <c r="F12" s="85" t="s">
        <v>33</v>
      </c>
      <c r="G12" s="6" t="s">
        <v>2724</v>
      </c>
    </row>
    <row r="13" spans="1:7" x14ac:dyDescent="0.3">
      <c r="A13" s="1"/>
      <c r="B13" s="6" t="s">
        <v>260</v>
      </c>
      <c r="C13" s="6" t="s">
        <v>2720</v>
      </c>
      <c r="D13" s="85" t="s">
        <v>2721</v>
      </c>
      <c r="E13" s="85" t="s">
        <v>1228</v>
      </c>
      <c r="F13" s="85" t="s">
        <v>33</v>
      </c>
      <c r="G13" s="6" t="s">
        <v>2724</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30" customHeight="1" x14ac:dyDescent="0.4">
      <c r="A5" s="1"/>
      <c r="B5" s="22" t="s">
        <v>2729</v>
      </c>
      <c r="C5" s="1"/>
      <c r="D5" s="1"/>
      <c r="E5" s="1"/>
      <c r="F5" s="1"/>
      <c r="G5" s="1"/>
      <c r="H5" s="1"/>
      <c r="I5" s="1"/>
    </row>
    <row r="6" spans="1:9" ht="34.950000000000003" customHeight="1" x14ac:dyDescent="0.3">
      <c r="A6" s="1"/>
      <c r="B6" s="3" t="s">
        <v>4</v>
      </c>
      <c r="C6" s="3" t="s">
        <v>2730</v>
      </c>
      <c r="D6" s="3" t="s">
        <v>2731</v>
      </c>
      <c r="E6" s="3" t="s">
        <v>7</v>
      </c>
      <c r="F6" s="3" t="s">
        <v>8</v>
      </c>
      <c r="G6" s="3" t="s">
        <v>2732</v>
      </c>
      <c r="H6" s="3" t="s">
        <v>2708</v>
      </c>
      <c r="I6" s="3" t="s">
        <v>2733</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0" t="s">
        <v>0</v>
      </c>
      <c r="C3" s="191"/>
      <c r="D3" s="191"/>
      <c r="E3" s="191"/>
      <c r="F3" s="191"/>
      <c r="G3" s="191"/>
      <c r="H3" s="1"/>
      <c r="I3" s="1"/>
    </row>
    <row r="4" spans="1:9" ht="0" hidden="1" customHeight="1" x14ac:dyDescent="0.3">
      <c r="A4" s="1"/>
      <c r="B4" s="1"/>
      <c r="C4" s="1"/>
      <c r="D4" s="1"/>
      <c r="E4" s="1"/>
      <c r="F4" s="1"/>
      <c r="G4" s="1"/>
      <c r="H4" s="1"/>
      <c r="I4" s="1"/>
    </row>
    <row r="5" spans="1:9" ht="17.399999999999999" x14ac:dyDescent="0.3">
      <c r="A5" s="1"/>
      <c r="B5" s="2" t="s">
        <v>2734</v>
      </c>
      <c r="C5" s="1"/>
      <c r="D5" s="1"/>
      <c r="E5" s="1"/>
      <c r="F5" s="1"/>
      <c r="G5" s="1"/>
      <c r="H5" s="1"/>
      <c r="I5" s="1"/>
    </row>
    <row r="6" spans="1:9" ht="30" customHeight="1" x14ac:dyDescent="0.3">
      <c r="A6" s="1"/>
      <c r="B6" s="194" t="s">
        <v>2735</v>
      </c>
      <c r="C6" s="194"/>
      <c r="D6" s="194"/>
      <c r="E6" s="194"/>
      <c r="F6" s="194"/>
      <c r="G6" s="194"/>
      <c r="H6" s="194"/>
      <c r="I6" s="194"/>
    </row>
    <row r="7" spans="1:9" ht="19.95" customHeight="1" x14ac:dyDescent="0.3">
      <c r="A7" s="1"/>
      <c r="B7" s="194" t="s">
        <v>2736</v>
      </c>
      <c r="C7" s="194" t="s">
        <v>2737</v>
      </c>
      <c r="D7" s="194"/>
      <c r="E7" s="194" t="s">
        <v>2738</v>
      </c>
      <c r="F7" s="194"/>
      <c r="G7" s="194" t="s">
        <v>2739</v>
      </c>
      <c r="H7" s="194"/>
      <c r="I7" s="194"/>
    </row>
    <row r="8" spans="1:9" ht="19.95" customHeight="1" x14ac:dyDescent="0.3">
      <c r="A8" s="1"/>
      <c r="B8" s="194"/>
      <c r="C8" s="3" t="s">
        <v>2740</v>
      </c>
      <c r="D8" s="3" t="s">
        <v>2741</v>
      </c>
      <c r="E8" s="3" t="s">
        <v>2740</v>
      </c>
      <c r="F8" s="3" t="s">
        <v>2741</v>
      </c>
      <c r="G8" s="3" t="s">
        <v>2740</v>
      </c>
      <c r="H8" s="3" t="s">
        <v>2741</v>
      </c>
      <c r="I8" s="3" t="s">
        <v>2742</v>
      </c>
    </row>
    <row r="9" spans="1:9" ht="26.4" x14ac:dyDescent="0.3">
      <c r="A9" s="1"/>
      <c r="B9" s="85" t="s">
        <v>2743</v>
      </c>
      <c r="C9" s="85" t="s">
        <v>2744</v>
      </c>
      <c r="D9" s="85" t="s">
        <v>2744</v>
      </c>
      <c r="E9" s="85" t="s">
        <v>2744</v>
      </c>
      <c r="F9" s="85" t="s">
        <v>2744</v>
      </c>
      <c r="G9" s="85" t="s">
        <v>2744</v>
      </c>
      <c r="H9" s="85" t="s">
        <v>2744</v>
      </c>
      <c r="I9" s="85" t="s">
        <v>2745</v>
      </c>
    </row>
    <row r="10" spans="1:9" ht="26.4" x14ac:dyDescent="0.3">
      <c r="A10" s="1"/>
      <c r="B10" s="85" t="s">
        <v>2746</v>
      </c>
      <c r="C10" s="85" t="s">
        <v>2744</v>
      </c>
      <c r="D10" s="85" t="s">
        <v>2744</v>
      </c>
      <c r="E10" s="85" t="s">
        <v>2744</v>
      </c>
      <c r="F10" s="85" t="s">
        <v>2744</v>
      </c>
      <c r="G10" s="85" t="s">
        <v>2744</v>
      </c>
      <c r="H10" s="85" t="s">
        <v>2744</v>
      </c>
      <c r="I10" s="85" t="s">
        <v>2745</v>
      </c>
    </row>
    <row r="11" spans="1:9" ht="26.4" x14ac:dyDescent="0.3">
      <c r="A11" s="1"/>
      <c r="B11" s="85" t="s">
        <v>2747</v>
      </c>
      <c r="C11" s="85" t="s">
        <v>2748</v>
      </c>
      <c r="D11" s="85" t="s">
        <v>2749</v>
      </c>
      <c r="E11" s="85" t="s">
        <v>2750</v>
      </c>
      <c r="F11" s="85" t="s">
        <v>2751</v>
      </c>
      <c r="G11" s="85" t="s">
        <v>945</v>
      </c>
      <c r="H11" s="85" t="s">
        <v>945</v>
      </c>
      <c r="I11" s="85" t="s">
        <v>945</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4" t="s">
        <v>778</v>
      </c>
      <c r="C14" s="194"/>
      <c r="D14" s="194"/>
      <c r="E14" s="194"/>
      <c r="F14" s="194"/>
      <c r="G14" s="194"/>
      <c r="H14" s="194"/>
      <c r="I14" s="194"/>
    </row>
    <row r="15" spans="1:9" ht="19.95" customHeight="1" x14ac:dyDescent="0.3">
      <c r="A15" s="1"/>
      <c r="B15" s="194" t="s">
        <v>2736</v>
      </c>
      <c r="C15" s="194" t="s">
        <v>2737</v>
      </c>
      <c r="D15" s="194"/>
      <c r="E15" s="194" t="s">
        <v>2738</v>
      </c>
      <c r="F15" s="194"/>
      <c r="G15" s="194" t="s">
        <v>2739</v>
      </c>
      <c r="H15" s="194"/>
      <c r="I15" s="194"/>
    </row>
    <row r="16" spans="1:9" ht="19.95" customHeight="1" x14ac:dyDescent="0.3">
      <c r="A16" s="1"/>
      <c r="B16" s="194"/>
      <c r="C16" s="3" t="s">
        <v>2740</v>
      </c>
      <c r="D16" s="3" t="s">
        <v>2741</v>
      </c>
      <c r="E16" s="3" t="s">
        <v>2740</v>
      </c>
      <c r="F16" s="3" t="s">
        <v>2741</v>
      </c>
      <c r="G16" s="3" t="s">
        <v>2740</v>
      </c>
      <c r="H16" s="3" t="s">
        <v>2741</v>
      </c>
      <c r="I16" s="3" t="s">
        <v>2742</v>
      </c>
    </row>
    <row r="17" spans="1:9" ht="26.4" x14ac:dyDescent="0.3">
      <c r="A17" s="1"/>
      <c r="B17" s="85" t="s">
        <v>2743</v>
      </c>
      <c r="C17" s="85" t="s">
        <v>2744</v>
      </c>
      <c r="D17" s="85" t="s">
        <v>2744</v>
      </c>
      <c r="E17" s="85" t="s">
        <v>2744</v>
      </c>
      <c r="F17" s="85" t="s">
        <v>2744</v>
      </c>
      <c r="G17" s="85" t="s">
        <v>2744</v>
      </c>
      <c r="H17" s="85" t="s">
        <v>2744</v>
      </c>
      <c r="I17" s="85" t="s">
        <v>2745</v>
      </c>
    </row>
    <row r="18" spans="1:9" ht="26.4" x14ac:dyDescent="0.3">
      <c r="A18" s="1"/>
      <c r="B18" s="85" t="s">
        <v>2746</v>
      </c>
      <c r="C18" s="85" t="s">
        <v>2744</v>
      </c>
      <c r="D18" s="85" t="s">
        <v>2744</v>
      </c>
      <c r="E18" s="85" t="s">
        <v>2744</v>
      </c>
      <c r="F18" s="85" t="s">
        <v>2744</v>
      </c>
      <c r="G18" s="85" t="s">
        <v>2744</v>
      </c>
      <c r="H18" s="85" t="s">
        <v>2744</v>
      </c>
      <c r="I18" s="85" t="s">
        <v>2745</v>
      </c>
    </row>
    <row r="19" spans="1:9" x14ac:dyDescent="0.3">
      <c r="A19" s="1"/>
      <c r="B19" s="85" t="s">
        <v>2747</v>
      </c>
      <c r="C19" s="85" t="s">
        <v>2744</v>
      </c>
      <c r="D19" s="85" t="s">
        <v>2744</v>
      </c>
      <c r="E19" s="85" t="s">
        <v>2744</v>
      </c>
      <c r="F19" s="85" t="s">
        <v>2744</v>
      </c>
      <c r="G19" s="85" t="s">
        <v>945</v>
      </c>
      <c r="H19" s="85" t="s">
        <v>945</v>
      </c>
      <c r="I19" s="85" t="s">
        <v>945</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4" t="s">
        <v>2752</v>
      </c>
      <c r="C22" s="194"/>
      <c r="D22" s="194"/>
      <c r="E22" s="194"/>
      <c r="F22" s="194"/>
      <c r="G22" s="194"/>
      <c r="H22" s="194"/>
      <c r="I22" s="194"/>
    </row>
    <row r="23" spans="1:9" ht="19.95" customHeight="1" x14ac:dyDescent="0.3">
      <c r="A23" s="1"/>
      <c r="B23" s="194" t="s">
        <v>2736</v>
      </c>
      <c r="C23" s="194" t="s">
        <v>2737</v>
      </c>
      <c r="D23" s="194"/>
      <c r="E23" s="194" t="s">
        <v>2738</v>
      </c>
      <c r="F23" s="194"/>
      <c r="G23" s="194" t="s">
        <v>2739</v>
      </c>
      <c r="H23" s="194"/>
      <c r="I23" s="194"/>
    </row>
    <row r="24" spans="1:9" ht="19.95" customHeight="1" x14ac:dyDescent="0.3">
      <c r="A24" s="1"/>
      <c r="B24" s="194"/>
      <c r="C24" s="3" t="s">
        <v>2740</v>
      </c>
      <c r="D24" s="3" t="s">
        <v>2741</v>
      </c>
      <c r="E24" s="3" t="s">
        <v>2740</v>
      </c>
      <c r="F24" s="3" t="s">
        <v>2741</v>
      </c>
      <c r="G24" s="3" t="s">
        <v>2740</v>
      </c>
      <c r="H24" s="3" t="s">
        <v>2741</v>
      </c>
      <c r="I24" s="3" t="s">
        <v>2742</v>
      </c>
    </row>
    <row r="25" spans="1:9" ht="26.4" x14ac:dyDescent="0.3">
      <c r="A25" s="1"/>
      <c r="B25" s="85" t="s">
        <v>2743</v>
      </c>
      <c r="C25" s="85" t="s">
        <v>2744</v>
      </c>
      <c r="D25" s="85" t="s">
        <v>2744</v>
      </c>
      <c r="E25" s="85" t="s">
        <v>2744</v>
      </c>
      <c r="F25" s="85" t="s">
        <v>2744</v>
      </c>
      <c r="G25" s="85" t="s">
        <v>2744</v>
      </c>
      <c r="H25" s="85" t="s">
        <v>2744</v>
      </c>
      <c r="I25" s="85" t="s">
        <v>2745</v>
      </c>
    </row>
    <row r="26" spans="1:9" ht="26.4" x14ac:dyDescent="0.3">
      <c r="A26" s="1"/>
      <c r="B26" s="85" t="s">
        <v>2746</v>
      </c>
      <c r="C26" s="85" t="s">
        <v>2744</v>
      </c>
      <c r="D26" s="85" t="s">
        <v>2744</v>
      </c>
      <c r="E26" s="85" t="s">
        <v>2744</v>
      </c>
      <c r="F26" s="85" t="s">
        <v>2744</v>
      </c>
      <c r="G26" s="85" t="s">
        <v>2744</v>
      </c>
      <c r="H26" s="85" t="s">
        <v>2744</v>
      </c>
      <c r="I26" s="85" t="s">
        <v>2745</v>
      </c>
    </row>
    <row r="27" spans="1:9" ht="26.4" x14ac:dyDescent="0.3">
      <c r="A27" s="1"/>
      <c r="B27" s="85" t="s">
        <v>2747</v>
      </c>
      <c r="C27" s="85" t="s">
        <v>2748</v>
      </c>
      <c r="D27" s="85" t="s">
        <v>2749</v>
      </c>
      <c r="E27" s="85" t="s">
        <v>2750</v>
      </c>
      <c r="F27" s="85" t="s">
        <v>2751</v>
      </c>
      <c r="G27" s="85" t="s">
        <v>945</v>
      </c>
      <c r="H27" s="85" t="s">
        <v>945</v>
      </c>
      <c r="I27" s="85" t="s">
        <v>945</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4" t="s">
        <v>2692</v>
      </c>
      <c r="C30" s="194"/>
      <c r="D30" s="194"/>
      <c r="E30" s="194"/>
      <c r="F30" s="194"/>
      <c r="G30" s="194"/>
      <c r="H30" s="194"/>
      <c r="I30" s="194"/>
    </row>
    <row r="31" spans="1:9" ht="19.95" customHeight="1" x14ac:dyDescent="0.3">
      <c r="A31" s="1"/>
      <c r="B31" s="194" t="s">
        <v>2736</v>
      </c>
      <c r="C31" s="194" t="s">
        <v>2737</v>
      </c>
      <c r="D31" s="194"/>
      <c r="E31" s="194" t="s">
        <v>2738</v>
      </c>
      <c r="F31" s="194"/>
      <c r="G31" s="194" t="s">
        <v>2739</v>
      </c>
      <c r="H31" s="194"/>
      <c r="I31" s="194"/>
    </row>
    <row r="32" spans="1:9" ht="19.95" customHeight="1" x14ac:dyDescent="0.3">
      <c r="A32" s="1"/>
      <c r="B32" s="194"/>
      <c r="C32" s="3" t="s">
        <v>2740</v>
      </c>
      <c r="D32" s="3" t="s">
        <v>2741</v>
      </c>
      <c r="E32" s="3" t="s">
        <v>2740</v>
      </c>
      <c r="F32" s="3" t="s">
        <v>2741</v>
      </c>
      <c r="G32" s="3" t="s">
        <v>2740</v>
      </c>
      <c r="H32" s="3" t="s">
        <v>2741</v>
      </c>
      <c r="I32" s="3" t="s">
        <v>2742</v>
      </c>
    </row>
    <row r="33" spans="1:9" ht="26.4" x14ac:dyDescent="0.3">
      <c r="A33" s="1"/>
      <c r="B33" s="85" t="s">
        <v>2743</v>
      </c>
      <c r="C33" s="85" t="s">
        <v>2744</v>
      </c>
      <c r="D33" s="85" t="s">
        <v>2744</v>
      </c>
      <c r="E33" s="85" t="s">
        <v>2744</v>
      </c>
      <c r="F33" s="85" t="s">
        <v>2744</v>
      </c>
      <c r="G33" s="85" t="s">
        <v>2744</v>
      </c>
      <c r="H33" s="85" t="s">
        <v>2744</v>
      </c>
      <c r="I33" s="85" t="s">
        <v>2745</v>
      </c>
    </row>
    <row r="34" spans="1:9" ht="26.4" x14ac:dyDescent="0.3">
      <c r="A34" s="1"/>
      <c r="B34" s="85" t="s">
        <v>2746</v>
      </c>
      <c r="C34" s="85" t="s">
        <v>2744</v>
      </c>
      <c r="D34" s="85" t="s">
        <v>2744</v>
      </c>
      <c r="E34" s="85" t="s">
        <v>2744</v>
      </c>
      <c r="F34" s="85" t="s">
        <v>2744</v>
      </c>
      <c r="G34" s="85" t="s">
        <v>2744</v>
      </c>
      <c r="H34" s="85" t="s">
        <v>2744</v>
      </c>
      <c r="I34" s="85" t="s">
        <v>2745</v>
      </c>
    </row>
    <row r="35" spans="1:9" ht="26.4" x14ac:dyDescent="0.3">
      <c r="A35" s="1"/>
      <c r="B35" s="85" t="s">
        <v>2747</v>
      </c>
      <c r="C35" s="85" t="s">
        <v>2748</v>
      </c>
      <c r="D35" s="85" t="s">
        <v>2753</v>
      </c>
      <c r="E35" s="85" t="s">
        <v>2750</v>
      </c>
      <c r="F35" s="85" t="s">
        <v>2751</v>
      </c>
      <c r="G35" s="85" t="s">
        <v>945</v>
      </c>
      <c r="H35" s="85" t="s">
        <v>945</v>
      </c>
      <c r="I35" s="85" t="s">
        <v>945</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4" t="s">
        <v>583</v>
      </c>
      <c r="C38" s="194"/>
      <c r="D38" s="194"/>
      <c r="E38" s="194"/>
      <c r="F38" s="194"/>
      <c r="G38" s="194"/>
      <c r="H38" s="194"/>
      <c r="I38" s="194"/>
    </row>
    <row r="39" spans="1:9" ht="19.95" customHeight="1" x14ac:dyDescent="0.3">
      <c r="A39" s="1"/>
      <c r="B39" s="194" t="s">
        <v>2736</v>
      </c>
      <c r="C39" s="194" t="s">
        <v>2737</v>
      </c>
      <c r="D39" s="194"/>
      <c r="E39" s="194" t="s">
        <v>2738</v>
      </c>
      <c r="F39" s="194"/>
      <c r="G39" s="194" t="s">
        <v>2739</v>
      </c>
      <c r="H39" s="194"/>
      <c r="I39" s="194"/>
    </row>
    <row r="40" spans="1:9" ht="19.95" customHeight="1" x14ac:dyDescent="0.3">
      <c r="A40" s="1"/>
      <c r="B40" s="194"/>
      <c r="C40" s="3" t="s">
        <v>2740</v>
      </c>
      <c r="D40" s="3" t="s">
        <v>2741</v>
      </c>
      <c r="E40" s="3" t="s">
        <v>2740</v>
      </c>
      <c r="F40" s="3" t="s">
        <v>2741</v>
      </c>
      <c r="G40" s="3" t="s">
        <v>2740</v>
      </c>
      <c r="H40" s="3" t="s">
        <v>2741</v>
      </c>
      <c r="I40" s="3" t="s">
        <v>2742</v>
      </c>
    </row>
    <row r="41" spans="1:9" ht="26.4" x14ac:dyDescent="0.3">
      <c r="A41" s="1"/>
      <c r="B41" s="85" t="s">
        <v>2743</v>
      </c>
      <c r="C41" s="85" t="s">
        <v>2744</v>
      </c>
      <c r="D41" s="85" t="s">
        <v>2744</v>
      </c>
      <c r="E41" s="85" t="s">
        <v>2744</v>
      </c>
      <c r="F41" s="85" t="s">
        <v>2744</v>
      </c>
      <c r="G41" s="85" t="s">
        <v>2744</v>
      </c>
      <c r="H41" s="85" t="s">
        <v>2744</v>
      </c>
      <c r="I41" s="85" t="s">
        <v>2745</v>
      </c>
    </row>
    <row r="42" spans="1:9" ht="26.4" x14ac:dyDescent="0.3">
      <c r="A42" s="1"/>
      <c r="B42" s="85" t="s">
        <v>2746</v>
      </c>
      <c r="C42" s="85" t="s">
        <v>2744</v>
      </c>
      <c r="D42" s="85" t="s">
        <v>2744</v>
      </c>
      <c r="E42" s="85" t="s">
        <v>2744</v>
      </c>
      <c r="F42" s="85" t="s">
        <v>2744</v>
      </c>
      <c r="G42" s="85" t="s">
        <v>2744</v>
      </c>
      <c r="H42" s="85" t="s">
        <v>2744</v>
      </c>
      <c r="I42" s="85" t="s">
        <v>2745</v>
      </c>
    </row>
    <row r="43" spans="1:9" ht="26.4" x14ac:dyDescent="0.3">
      <c r="A43" s="1"/>
      <c r="B43" s="85" t="s">
        <v>2747</v>
      </c>
      <c r="C43" s="85" t="s">
        <v>2748</v>
      </c>
      <c r="D43" s="85" t="s">
        <v>2753</v>
      </c>
      <c r="E43" s="85" t="s">
        <v>2750</v>
      </c>
      <c r="F43" s="85" t="s">
        <v>2751</v>
      </c>
      <c r="G43" s="85" t="s">
        <v>945</v>
      </c>
      <c r="H43" s="85" t="s">
        <v>945</v>
      </c>
      <c r="I43" s="85" t="s">
        <v>945</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4" t="s">
        <v>2754</v>
      </c>
      <c r="C46" s="194"/>
      <c r="D46" s="194"/>
      <c r="E46" s="194"/>
      <c r="F46" s="194"/>
      <c r="G46" s="194"/>
      <c r="H46" s="194"/>
      <c r="I46" s="194"/>
    </row>
    <row r="47" spans="1:9" ht="19.95" customHeight="1" x14ac:dyDescent="0.3">
      <c r="A47" s="1"/>
      <c r="B47" s="194" t="s">
        <v>2736</v>
      </c>
      <c r="C47" s="194" t="s">
        <v>2737</v>
      </c>
      <c r="D47" s="194"/>
      <c r="E47" s="194" t="s">
        <v>2738</v>
      </c>
      <c r="F47" s="194"/>
      <c r="G47" s="194" t="s">
        <v>2739</v>
      </c>
      <c r="H47" s="194"/>
      <c r="I47" s="194"/>
    </row>
    <row r="48" spans="1:9" ht="19.95" customHeight="1" x14ac:dyDescent="0.3">
      <c r="A48" s="1"/>
      <c r="B48" s="194"/>
      <c r="C48" s="3" t="s">
        <v>2740</v>
      </c>
      <c r="D48" s="3" t="s">
        <v>2741</v>
      </c>
      <c r="E48" s="3" t="s">
        <v>2740</v>
      </c>
      <c r="F48" s="3" t="s">
        <v>2741</v>
      </c>
      <c r="G48" s="3" t="s">
        <v>2740</v>
      </c>
      <c r="H48" s="3" t="s">
        <v>2741</v>
      </c>
      <c r="I48" s="3" t="s">
        <v>2742</v>
      </c>
    </row>
    <row r="49" spans="1:9" ht="26.4" x14ac:dyDescent="0.3">
      <c r="A49" s="1"/>
      <c r="B49" s="85" t="s">
        <v>2743</v>
      </c>
      <c r="C49" s="85" t="s">
        <v>2744</v>
      </c>
      <c r="D49" s="85" t="s">
        <v>2744</v>
      </c>
      <c r="E49" s="85" t="s">
        <v>2744</v>
      </c>
      <c r="F49" s="85" t="s">
        <v>2744</v>
      </c>
      <c r="G49" s="85" t="s">
        <v>2744</v>
      </c>
      <c r="H49" s="85" t="s">
        <v>2744</v>
      </c>
      <c r="I49" s="85" t="s">
        <v>2745</v>
      </c>
    </row>
    <row r="50" spans="1:9" ht="26.4" x14ac:dyDescent="0.3">
      <c r="A50" s="1"/>
      <c r="B50" s="85" t="s">
        <v>2746</v>
      </c>
      <c r="C50" s="85" t="s">
        <v>2744</v>
      </c>
      <c r="D50" s="85" t="s">
        <v>2744</v>
      </c>
      <c r="E50" s="85" t="s">
        <v>2744</v>
      </c>
      <c r="F50" s="85" t="s">
        <v>2744</v>
      </c>
      <c r="G50" s="85" t="s">
        <v>2744</v>
      </c>
      <c r="H50" s="85" t="s">
        <v>2744</v>
      </c>
      <c r="I50" s="85" t="s">
        <v>2745</v>
      </c>
    </row>
    <row r="51" spans="1:9" ht="26.4" x14ac:dyDescent="0.3">
      <c r="A51" s="1"/>
      <c r="B51" s="85" t="s">
        <v>2747</v>
      </c>
      <c r="C51" s="85" t="s">
        <v>2748</v>
      </c>
      <c r="D51" s="85" t="s">
        <v>2755</v>
      </c>
      <c r="E51" s="85" t="s">
        <v>2750</v>
      </c>
      <c r="F51" s="85" t="s">
        <v>2751</v>
      </c>
      <c r="G51" s="85" t="s">
        <v>945</v>
      </c>
      <c r="H51" s="85" t="s">
        <v>945</v>
      </c>
      <c r="I51" s="85" t="s">
        <v>945</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4" t="s">
        <v>460</v>
      </c>
      <c r="C54" s="194"/>
      <c r="D54" s="194"/>
      <c r="E54" s="194"/>
      <c r="F54" s="194"/>
      <c r="G54" s="194"/>
      <c r="H54" s="194"/>
      <c r="I54" s="194"/>
    </row>
    <row r="55" spans="1:9" ht="19.95" customHeight="1" x14ac:dyDescent="0.3">
      <c r="A55" s="1"/>
      <c r="B55" s="194" t="s">
        <v>2736</v>
      </c>
      <c r="C55" s="194" t="s">
        <v>2737</v>
      </c>
      <c r="D55" s="194"/>
      <c r="E55" s="194" t="s">
        <v>2738</v>
      </c>
      <c r="F55" s="194"/>
      <c r="G55" s="194" t="s">
        <v>2739</v>
      </c>
      <c r="H55" s="194"/>
      <c r="I55" s="194"/>
    </row>
    <row r="56" spans="1:9" ht="19.95" customHeight="1" x14ac:dyDescent="0.3">
      <c r="A56" s="1"/>
      <c r="B56" s="194"/>
      <c r="C56" s="3" t="s">
        <v>2740</v>
      </c>
      <c r="D56" s="3" t="s">
        <v>2741</v>
      </c>
      <c r="E56" s="3" t="s">
        <v>2740</v>
      </c>
      <c r="F56" s="3" t="s">
        <v>2741</v>
      </c>
      <c r="G56" s="3" t="s">
        <v>2740</v>
      </c>
      <c r="H56" s="3" t="s">
        <v>2741</v>
      </c>
      <c r="I56" s="3" t="s">
        <v>2742</v>
      </c>
    </row>
    <row r="57" spans="1:9" ht="26.4" x14ac:dyDescent="0.3">
      <c r="A57" s="1"/>
      <c r="B57" s="85" t="s">
        <v>2743</v>
      </c>
      <c r="C57" s="85" t="s">
        <v>2744</v>
      </c>
      <c r="D57" s="85" t="s">
        <v>2744</v>
      </c>
      <c r="E57" s="85" t="s">
        <v>2744</v>
      </c>
      <c r="F57" s="85" t="s">
        <v>2744</v>
      </c>
      <c r="G57" s="85" t="s">
        <v>2744</v>
      </c>
      <c r="H57" s="85" t="s">
        <v>2744</v>
      </c>
      <c r="I57" s="85" t="s">
        <v>2745</v>
      </c>
    </row>
    <row r="58" spans="1:9" ht="26.4" x14ac:dyDescent="0.3">
      <c r="A58" s="1"/>
      <c r="B58" s="85" t="s">
        <v>2746</v>
      </c>
      <c r="C58" s="85" t="s">
        <v>2744</v>
      </c>
      <c r="D58" s="85" t="s">
        <v>2744</v>
      </c>
      <c r="E58" s="85" t="s">
        <v>2744</v>
      </c>
      <c r="F58" s="85" t="s">
        <v>2744</v>
      </c>
      <c r="G58" s="85" t="s">
        <v>2744</v>
      </c>
      <c r="H58" s="85" t="s">
        <v>2744</v>
      </c>
      <c r="I58" s="85" t="s">
        <v>2745</v>
      </c>
    </row>
    <row r="59" spans="1:9" ht="26.4" x14ac:dyDescent="0.3">
      <c r="A59" s="1"/>
      <c r="B59" s="85" t="s">
        <v>2747</v>
      </c>
      <c r="C59" s="85" t="s">
        <v>2748</v>
      </c>
      <c r="D59" s="85" t="s">
        <v>2749</v>
      </c>
      <c r="E59" s="85" t="s">
        <v>2750</v>
      </c>
      <c r="F59" s="85" t="s">
        <v>2751</v>
      </c>
      <c r="G59" s="85" t="s">
        <v>945</v>
      </c>
      <c r="H59" s="85" t="s">
        <v>945</v>
      </c>
      <c r="I59" s="85" t="s">
        <v>945</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4" t="s">
        <v>674</v>
      </c>
      <c r="C62" s="194"/>
      <c r="D62" s="194"/>
      <c r="E62" s="194"/>
      <c r="F62" s="194"/>
      <c r="G62" s="194"/>
      <c r="H62" s="194"/>
      <c r="I62" s="194"/>
    </row>
    <row r="63" spans="1:9" ht="19.95" customHeight="1" x14ac:dyDescent="0.3">
      <c r="A63" s="1"/>
      <c r="B63" s="194" t="s">
        <v>2736</v>
      </c>
      <c r="C63" s="194" t="s">
        <v>2737</v>
      </c>
      <c r="D63" s="194"/>
      <c r="E63" s="194" t="s">
        <v>2738</v>
      </c>
      <c r="F63" s="194"/>
      <c r="G63" s="194" t="s">
        <v>2739</v>
      </c>
      <c r="H63" s="194"/>
      <c r="I63" s="194"/>
    </row>
    <row r="64" spans="1:9" ht="19.95" customHeight="1" x14ac:dyDescent="0.3">
      <c r="A64" s="1"/>
      <c r="B64" s="194"/>
      <c r="C64" s="3" t="s">
        <v>2740</v>
      </c>
      <c r="D64" s="3" t="s">
        <v>2741</v>
      </c>
      <c r="E64" s="3" t="s">
        <v>2740</v>
      </c>
      <c r="F64" s="3" t="s">
        <v>2741</v>
      </c>
      <c r="G64" s="3" t="s">
        <v>2740</v>
      </c>
      <c r="H64" s="3" t="s">
        <v>2741</v>
      </c>
      <c r="I64" s="3" t="s">
        <v>2742</v>
      </c>
    </row>
    <row r="65" spans="1:9" ht="26.4" x14ac:dyDescent="0.3">
      <c r="A65" s="1"/>
      <c r="B65" s="85" t="s">
        <v>2743</v>
      </c>
      <c r="C65" s="85" t="s">
        <v>2744</v>
      </c>
      <c r="D65" s="85" t="s">
        <v>2744</v>
      </c>
      <c r="E65" s="85" t="s">
        <v>2744</v>
      </c>
      <c r="F65" s="85" t="s">
        <v>2744</v>
      </c>
      <c r="G65" s="85" t="s">
        <v>2744</v>
      </c>
      <c r="H65" s="85" t="s">
        <v>2744</v>
      </c>
      <c r="I65" s="85" t="s">
        <v>2745</v>
      </c>
    </row>
    <row r="66" spans="1:9" ht="26.4" x14ac:dyDescent="0.3">
      <c r="A66" s="1"/>
      <c r="B66" s="85" t="s">
        <v>2746</v>
      </c>
      <c r="C66" s="85" t="s">
        <v>2744</v>
      </c>
      <c r="D66" s="85" t="s">
        <v>2744</v>
      </c>
      <c r="E66" s="85" t="s">
        <v>2744</v>
      </c>
      <c r="F66" s="85" t="s">
        <v>2744</v>
      </c>
      <c r="G66" s="85" t="s">
        <v>2744</v>
      </c>
      <c r="H66" s="85" t="s">
        <v>2744</v>
      </c>
      <c r="I66" s="85" t="s">
        <v>2745</v>
      </c>
    </row>
    <row r="67" spans="1:9" ht="26.4" x14ac:dyDescent="0.3">
      <c r="A67" s="1"/>
      <c r="B67" s="85" t="s">
        <v>2747</v>
      </c>
      <c r="C67" s="85" t="s">
        <v>2748</v>
      </c>
      <c r="D67" s="85" t="s">
        <v>2755</v>
      </c>
      <c r="E67" s="85" t="s">
        <v>2750</v>
      </c>
      <c r="F67" s="85" t="s">
        <v>2751</v>
      </c>
      <c r="G67" s="85" t="s">
        <v>945</v>
      </c>
      <c r="H67" s="85" t="s">
        <v>945</v>
      </c>
      <c r="I67" s="85" t="s">
        <v>945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0" t="s">
        <v>0</v>
      </c>
      <c r="C3" s="191"/>
      <c r="D3" s="191"/>
      <c r="E3" s="191"/>
      <c r="F3" s="191"/>
      <c r="G3" s="191"/>
    </row>
    <row r="4" spans="1:7" ht="0" hidden="1" customHeight="1" x14ac:dyDescent="0.3">
      <c r="A4" s="1"/>
      <c r="B4" s="1"/>
      <c r="C4" s="1"/>
      <c r="D4" s="1"/>
      <c r="E4" s="1"/>
      <c r="F4" s="1"/>
      <c r="G4" s="1"/>
    </row>
    <row r="5" spans="1:7" ht="17.399999999999999" x14ac:dyDescent="0.3">
      <c r="A5" s="1"/>
      <c r="B5" s="2" t="s">
        <v>2756</v>
      </c>
      <c r="C5" s="1"/>
      <c r="D5" s="1"/>
      <c r="E5" s="1"/>
      <c r="F5" s="1"/>
      <c r="G5" s="1"/>
    </row>
    <row r="6" spans="1:7" ht="30" customHeight="1" x14ac:dyDescent="0.3">
      <c r="A6" s="1"/>
      <c r="B6" s="194" t="s">
        <v>2735</v>
      </c>
      <c r="C6" s="194"/>
      <c r="D6" s="194"/>
      <c r="E6" s="194"/>
      <c r="F6" s="194"/>
      <c r="G6" s="194"/>
    </row>
    <row r="7" spans="1:7" x14ac:dyDescent="0.3">
      <c r="A7" s="1"/>
      <c r="B7" s="194" t="s">
        <v>2757</v>
      </c>
      <c r="C7" s="194" t="s">
        <v>2758</v>
      </c>
      <c r="D7" s="194" t="s">
        <v>2759</v>
      </c>
      <c r="E7" s="194" t="s">
        <v>2760</v>
      </c>
      <c r="F7" s="194" t="s">
        <v>2761</v>
      </c>
      <c r="G7" s="194"/>
    </row>
    <row r="8" spans="1:7" x14ac:dyDescent="0.3">
      <c r="A8" s="1"/>
      <c r="B8" s="194"/>
      <c r="C8" s="194"/>
      <c r="D8" s="194"/>
      <c r="E8" s="194"/>
      <c r="F8" s="194" t="s">
        <v>2741</v>
      </c>
      <c r="G8" s="194"/>
    </row>
    <row r="9" spans="1:7" x14ac:dyDescent="0.3">
      <c r="A9" s="1"/>
      <c r="B9" s="194"/>
      <c r="C9" s="194"/>
      <c r="D9" s="194"/>
      <c r="E9" s="194"/>
      <c r="F9" s="3" t="s">
        <v>2762</v>
      </c>
      <c r="G9" s="3" t="s">
        <v>2763</v>
      </c>
    </row>
    <row r="10" spans="1:7" x14ac:dyDescent="0.3">
      <c r="A10" s="1"/>
      <c r="B10" s="85" t="s">
        <v>2743</v>
      </c>
      <c r="C10" s="85" t="s">
        <v>2744</v>
      </c>
      <c r="D10" s="85" t="s">
        <v>2744</v>
      </c>
      <c r="E10" s="85">
        <v>0</v>
      </c>
      <c r="F10" s="85">
        <v>60.36</v>
      </c>
      <c r="G10" s="85">
        <v>59.64</v>
      </c>
    </row>
    <row r="11" spans="1:7" x14ac:dyDescent="0.3">
      <c r="A11" s="1"/>
      <c r="B11" s="85" t="s">
        <v>2764</v>
      </c>
      <c r="C11" s="85" t="s">
        <v>2744</v>
      </c>
      <c r="D11" s="85" t="s">
        <v>2744</v>
      </c>
      <c r="E11" s="85">
        <v>0</v>
      </c>
      <c r="F11" s="85">
        <v>61</v>
      </c>
      <c r="G11" s="85">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4" t="s">
        <v>778</v>
      </c>
      <c r="C14" s="194"/>
      <c r="D14" s="194"/>
      <c r="E14" s="194"/>
      <c r="F14" s="194"/>
      <c r="G14" s="194"/>
    </row>
    <row r="15" spans="1:7" x14ac:dyDescent="0.3">
      <c r="A15" s="1"/>
      <c r="B15" s="194" t="s">
        <v>2757</v>
      </c>
      <c r="C15" s="194" t="s">
        <v>2758</v>
      </c>
      <c r="D15" s="194" t="s">
        <v>2759</v>
      </c>
      <c r="E15" s="194" t="s">
        <v>2760</v>
      </c>
      <c r="F15" s="194" t="s">
        <v>2761</v>
      </c>
      <c r="G15" s="194"/>
    </row>
    <row r="16" spans="1:7" x14ac:dyDescent="0.3">
      <c r="A16" s="1"/>
      <c r="B16" s="194"/>
      <c r="C16" s="194"/>
      <c r="D16" s="194"/>
      <c r="E16" s="194"/>
      <c r="F16" s="194" t="s">
        <v>2741</v>
      </c>
      <c r="G16" s="194"/>
    </row>
    <row r="17" spans="1:7" x14ac:dyDescent="0.3">
      <c r="A17" s="1"/>
      <c r="B17" s="194"/>
      <c r="C17" s="194"/>
      <c r="D17" s="194"/>
      <c r="E17" s="194"/>
      <c r="F17" s="3" t="s">
        <v>2762</v>
      </c>
      <c r="G17" s="3" t="s">
        <v>2763</v>
      </c>
    </row>
    <row r="18" spans="1:7" x14ac:dyDescent="0.3">
      <c r="A18" s="1"/>
      <c r="B18" s="85" t="s">
        <v>2743</v>
      </c>
      <c r="C18" s="85" t="s">
        <v>2744</v>
      </c>
      <c r="D18" s="85" t="s">
        <v>2744</v>
      </c>
      <c r="E18" s="85">
        <v>0</v>
      </c>
      <c r="F18" s="85">
        <v>60.36</v>
      </c>
      <c r="G18" s="85">
        <v>59.64</v>
      </c>
    </row>
    <row r="19" spans="1:7" x14ac:dyDescent="0.3">
      <c r="A19" s="1"/>
      <c r="B19" s="85" t="s">
        <v>2764</v>
      </c>
      <c r="C19" s="85" t="s">
        <v>2744</v>
      </c>
      <c r="D19" s="85" t="s">
        <v>2744</v>
      </c>
      <c r="E19" s="85">
        <v>0</v>
      </c>
      <c r="F19" s="85">
        <v>61</v>
      </c>
      <c r="G19" s="85">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4" t="s">
        <v>2752</v>
      </c>
      <c r="C22" s="194"/>
      <c r="D22" s="194"/>
      <c r="E22" s="194"/>
      <c r="F22" s="194"/>
      <c r="G22" s="194"/>
    </row>
    <row r="23" spans="1:7" x14ac:dyDescent="0.3">
      <c r="A23" s="1"/>
      <c r="B23" s="194" t="s">
        <v>2757</v>
      </c>
      <c r="C23" s="194" t="s">
        <v>2758</v>
      </c>
      <c r="D23" s="194" t="s">
        <v>2759</v>
      </c>
      <c r="E23" s="194" t="s">
        <v>2760</v>
      </c>
      <c r="F23" s="194" t="s">
        <v>2761</v>
      </c>
      <c r="G23" s="194"/>
    </row>
    <row r="24" spans="1:7" x14ac:dyDescent="0.3">
      <c r="A24" s="1"/>
      <c r="B24" s="194"/>
      <c r="C24" s="194"/>
      <c r="D24" s="194"/>
      <c r="E24" s="194"/>
      <c r="F24" s="194" t="s">
        <v>2741</v>
      </c>
      <c r="G24" s="194"/>
    </row>
    <row r="25" spans="1:7" x14ac:dyDescent="0.3">
      <c r="A25" s="1"/>
      <c r="B25" s="194"/>
      <c r="C25" s="194"/>
      <c r="D25" s="194"/>
      <c r="E25" s="194"/>
      <c r="F25" s="3" t="s">
        <v>2762</v>
      </c>
      <c r="G25" s="3" t="s">
        <v>2763</v>
      </c>
    </row>
    <row r="26" spans="1:7" x14ac:dyDescent="0.3">
      <c r="A26" s="1"/>
      <c r="B26" s="85" t="s">
        <v>2743</v>
      </c>
      <c r="C26" s="85" t="s">
        <v>2744</v>
      </c>
      <c r="D26" s="85" t="s">
        <v>2744</v>
      </c>
      <c r="E26" s="85">
        <v>0</v>
      </c>
      <c r="F26" s="85">
        <v>60.36</v>
      </c>
      <c r="G26" s="85">
        <v>59.64</v>
      </c>
    </row>
    <row r="27" spans="1:7" x14ac:dyDescent="0.3">
      <c r="A27" s="1"/>
      <c r="B27" s="85" t="s">
        <v>2764</v>
      </c>
      <c r="C27" s="85" t="s">
        <v>2744</v>
      </c>
      <c r="D27" s="85" t="s">
        <v>2744</v>
      </c>
      <c r="E27" s="85">
        <v>0</v>
      </c>
      <c r="F27" s="85">
        <v>61</v>
      </c>
      <c r="G27" s="85">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4" t="s">
        <v>2692</v>
      </c>
      <c r="C30" s="194"/>
      <c r="D30" s="194"/>
      <c r="E30" s="194"/>
      <c r="F30" s="194"/>
      <c r="G30" s="194"/>
    </row>
    <row r="31" spans="1:7" x14ac:dyDescent="0.3">
      <c r="A31" s="1"/>
      <c r="B31" s="194" t="s">
        <v>2757</v>
      </c>
      <c r="C31" s="194" t="s">
        <v>2758</v>
      </c>
      <c r="D31" s="194" t="s">
        <v>2759</v>
      </c>
      <c r="E31" s="194" t="s">
        <v>2760</v>
      </c>
      <c r="F31" s="194" t="s">
        <v>2761</v>
      </c>
      <c r="G31" s="194"/>
    </row>
    <row r="32" spans="1:7" x14ac:dyDescent="0.3">
      <c r="A32" s="1"/>
      <c r="B32" s="194"/>
      <c r="C32" s="194"/>
      <c r="D32" s="194"/>
      <c r="E32" s="194"/>
      <c r="F32" s="194" t="s">
        <v>2741</v>
      </c>
      <c r="G32" s="194"/>
    </row>
    <row r="33" spans="1:7" x14ac:dyDescent="0.3">
      <c r="A33" s="1"/>
      <c r="B33" s="194"/>
      <c r="C33" s="194"/>
      <c r="D33" s="194"/>
      <c r="E33" s="194"/>
      <c r="F33" s="3" t="s">
        <v>2762</v>
      </c>
      <c r="G33" s="3" t="s">
        <v>2763</v>
      </c>
    </row>
    <row r="34" spans="1:7" x14ac:dyDescent="0.3">
      <c r="A34" s="1"/>
      <c r="B34" s="85" t="s">
        <v>2743</v>
      </c>
      <c r="C34" s="85" t="s">
        <v>2744</v>
      </c>
      <c r="D34" s="85" t="s">
        <v>2744</v>
      </c>
      <c r="E34" s="85">
        <v>0</v>
      </c>
      <c r="F34" s="85">
        <v>60.36</v>
      </c>
      <c r="G34" s="85">
        <v>59.64</v>
      </c>
    </row>
    <row r="35" spans="1:7" x14ac:dyDescent="0.3">
      <c r="A35" s="1"/>
      <c r="B35" s="85" t="s">
        <v>2764</v>
      </c>
      <c r="C35" s="85" t="s">
        <v>2744</v>
      </c>
      <c r="D35" s="85" t="s">
        <v>2744</v>
      </c>
      <c r="E35" s="85">
        <v>0</v>
      </c>
      <c r="F35" s="85">
        <v>61</v>
      </c>
      <c r="G35" s="85">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4" t="s">
        <v>583</v>
      </c>
      <c r="C38" s="194"/>
      <c r="D38" s="194"/>
      <c r="E38" s="194"/>
      <c r="F38" s="194"/>
      <c r="G38" s="194"/>
    </row>
    <row r="39" spans="1:7" x14ac:dyDescent="0.3">
      <c r="A39" s="1"/>
      <c r="B39" s="194" t="s">
        <v>2757</v>
      </c>
      <c r="C39" s="194" t="s">
        <v>2758</v>
      </c>
      <c r="D39" s="194" t="s">
        <v>2759</v>
      </c>
      <c r="E39" s="194" t="s">
        <v>2760</v>
      </c>
      <c r="F39" s="194" t="s">
        <v>2761</v>
      </c>
      <c r="G39" s="194"/>
    </row>
    <row r="40" spans="1:7" x14ac:dyDescent="0.3">
      <c r="A40" s="1"/>
      <c r="B40" s="194"/>
      <c r="C40" s="194"/>
      <c r="D40" s="194"/>
      <c r="E40" s="194"/>
      <c r="F40" s="194" t="s">
        <v>2741</v>
      </c>
      <c r="G40" s="194"/>
    </row>
    <row r="41" spans="1:7" x14ac:dyDescent="0.3">
      <c r="A41" s="1"/>
      <c r="B41" s="194"/>
      <c r="C41" s="194"/>
      <c r="D41" s="194"/>
      <c r="E41" s="194"/>
      <c r="F41" s="3" t="s">
        <v>2762</v>
      </c>
      <c r="G41" s="3" t="s">
        <v>2763</v>
      </c>
    </row>
    <row r="42" spans="1:7" x14ac:dyDescent="0.3">
      <c r="A42" s="1"/>
      <c r="B42" s="85" t="s">
        <v>2743</v>
      </c>
      <c r="C42" s="85" t="s">
        <v>2744</v>
      </c>
      <c r="D42" s="85" t="s">
        <v>2744</v>
      </c>
      <c r="E42" s="85">
        <v>0</v>
      </c>
      <c r="F42" s="85">
        <v>60.36</v>
      </c>
      <c r="G42" s="85">
        <v>59.64</v>
      </c>
    </row>
    <row r="43" spans="1:7" x14ac:dyDescent="0.3">
      <c r="A43" s="1"/>
      <c r="B43" s="85" t="s">
        <v>2764</v>
      </c>
      <c r="C43" s="85" t="s">
        <v>2744</v>
      </c>
      <c r="D43" s="85" t="s">
        <v>2744</v>
      </c>
      <c r="E43" s="85">
        <v>0</v>
      </c>
      <c r="F43" s="85">
        <v>61</v>
      </c>
      <c r="G43" s="85">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4" t="s">
        <v>2754</v>
      </c>
      <c r="C46" s="194"/>
      <c r="D46" s="194"/>
      <c r="E46" s="194"/>
      <c r="F46" s="194"/>
      <c r="G46" s="194"/>
    </row>
    <row r="47" spans="1:7" x14ac:dyDescent="0.3">
      <c r="A47" s="1"/>
      <c r="B47" s="194" t="s">
        <v>2757</v>
      </c>
      <c r="C47" s="194" t="s">
        <v>2758</v>
      </c>
      <c r="D47" s="194" t="s">
        <v>2759</v>
      </c>
      <c r="E47" s="194" t="s">
        <v>2760</v>
      </c>
      <c r="F47" s="194" t="s">
        <v>2761</v>
      </c>
      <c r="G47" s="194"/>
    </row>
    <row r="48" spans="1:7" x14ac:dyDescent="0.3">
      <c r="A48" s="1"/>
      <c r="B48" s="194"/>
      <c r="C48" s="194"/>
      <c r="D48" s="194"/>
      <c r="E48" s="194"/>
      <c r="F48" s="194" t="s">
        <v>2741</v>
      </c>
      <c r="G48" s="194"/>
    </row>
    <row r="49" spans="1:7" x14ac:dyDescent="0.3">
      <c r="A49" s="1"/>
      <c r="B49" s="194"/>
      <c r="C49" s="194"/>
      <c r="D49" s="194"/>
      <c r="E49" s="194"/>
      <c r="F49" s="3" t="s">
        <v>2762</v>
      </c>
      <c r="G49" s="3" t="s">
        <v>2763</v>
      </c>
    </row>
    <row r="50" spans="1:7" x14ac:dyDescent="0.3">
      <c r="A50" s="1"/>
      <c r="B50" s="85" t="s">
        <v>2743</v>
      </c>
      <c r="C50" s="85" t="s">
        <v>2744</v>
      </c>
      <c r="D50" s="85" t="s">
        <v>2744</v>
      </c>
      <c r="E50" s="85">
        <v>0</v>
      </c>
      <c r="F50" s="85">
        <v>60.36</v>
      </c>
      <c r="G50" s="85">
        <v>59.64</v>
      </c>
    </row>
    <row r="51" spans="1:7" x14ac:dyDescent="0.3">
      <c r="A51" s="1"/>
      <c r="B51" s="85" t="s">
        <v>2764</v>
      </c>
      <c r="C51" s="85" t="s">
        <v>2744</v>
      </c>
      <c r="D51" s="85" t="s">
        <v>2744</v>
      </c>
      <c r="E51" s="85">
        <v>0</v>
      </c>
      <c r="F51" s="85">
        <v>61</v>
      </c>
      <c r="G51" s="85">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4" t="s">
        <v>460</v>
      </c>
      <c r="C54" s="194"/>
      <c r="D54" s="194"/>
      <c r="E54" s="194"/>
      <c r="F54" s="194"/>
      <c r="G54" s="194"/>
    </row>
    <row r="55" spans="1:7" x14ac:dyDescent="0.3">
      <c r="A55" s="1"/>
      <c r="B55" s="194" t="s">
        <v>2757</v>
      </c>
      <c r="C55" s="194" t="s">
        <v>2758</v>
      </c>
      <c r="D55" s="194" t="s">
        <v>2759</v>
      </c>
      <c r="E55" s="194" t="s">
        <v>2760</v>
      </c>
      <c r="F55" s="194" t="s">
        <v>2761</v>
      </c>
      <c r="G55" s="194"/>
    </row>
    <row r="56" spans="1:7" x14ac:dyDescent="0.3">
      <c r="A56" s="1"/>
      <c r="B56" s="194"/>
      <c r="C56" s="194"/>
      <c r="D56" s="194"/>
      <c r="E56" s="194"/>
      <c r="F56" s="194" t="s">
        <v>2741</v>
      </c>
      <c r="G56" s="194"/>
    </row>
    <row r="57" spans="1:7" x14ac:dyDescent="0.3">
      <c r="A57" s="1"/>
      <c r="B57" s="194"/>
      <c r="C57" s="194"/>
      <c r="D57" s="194"/>
      <c r="E57" s="194"/>
      <c r="F57" s="3" t="s">
        <v>2762</v>
      </c>
      <c r="G57" s="3" t="s">
        <v>2763</v>
      </c>
    </row>
    <row r="58" spans="1:7" x14ac:dyDescent="0.3">
      <c r="A58" s="1"/>
      <c r="B58" s="85" t="s">
        <v>2743</v>
      </c>
      <c r="C58" s="85" t="s">
        <v>2744</v>
      </c>
      <c r="D58" s="85" t="s">
        <v>2744</v>
      </c>
      <c r="E58" s="85">
        <v>0</v>
      </c>
      <c r="F58" s="85">
        <v>60.36</v>
      </c>
      <c r="G58" s="85">
        <v>59.64</v>
      </c>
    </row>
    <row r="59" spans="1:7" x14ac:dyDescent="0.3">
      <c r="A59" s="1"/>
      <c r="B59" s="85" t="s">
        <v>2764</v>
      </c>
      <c r="C59" s="85" t="s">
        <v>2744</v>
      </c>
      <c r="D59" s="85" t="s">
        <v>2744</v>
      </c>
      <c r="E59" s="85">
        <v>0</v>
      </c>
      <c r="F59" s="85">
        <v>61</v>
      </c>
      <c r="G59" s="85">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4" t="s">
        <v>674</v>
      </c>
      <c r="C62" s="194"/>
      <c r="D62" s="194"/>
      <c r="E62" s="194"/>
      <c r="F62" s="194"/>
      <c r="G62" s="194"/>
    </row>
    <row r="63" spans="1:7" x14ac:dyDescent="0.3">
      <c r="A63" s="1"/>
      <c r="B63" s="194" t="s">
        <v>2757</v>
      </c>
      <c r="C63" s="194" t="s">
        <v>2758</v>
      </c>
      <c r="D63" s="194" t="s">
        <v>2759</v>
      </c>
      <c r="E63" s="194" t="s">
        <v>2760</v>
      </c>
      <c r="F63" s="194" t="s">
        <v>2761</v>
      </c>
      <c r="G63" s="194"/>
    </row>
    <row r="64" spans="1:7" x14ac:dyDescent="0.3">
      <c r="A64" s="1"/>
      <c r="B64" s="194"/>
      <c r="C64" s="194"/>
      <c r="D64" s="194"/>
      <c r="E64" s="194"/>
      <c r="F64" s="194" t="s">
        <v>2741</v>
      </c>
      <c r="G64" s="194"/>
    </row>
    <row r="65" spans="1:7" x14ac:dyDescent="0.3">
      <c r="A65" s="1"/>
      <c r="B65" s="194"/>
      <c r="C65" s="194"/>
      <c r="D65" s="194"/>
      <c r="E65" s="194"/>
      <c r="F65" s="3" t="s">
        <v>2762</v>
      </c>
      <c r="G65" s="3" t="s">
        <v>2763</v>
      </c>
    </row>
    <row r="66" spans="1:7" x14ac:dyDescent="0.3">
      <c r="A66" s="1"/>
      <c r="B66" s="85" t="s">
        <v>2743</v>
      </c>
      <c r="C66" s="85" t="s">
        <v>2744</v>
      </c>
      <c r="D66" s="85" t="s">
        <v>2744</v>
      </c>
      <c r="E66" s="85">
        <v>0</v>
      </c>
      <c r="F66" s="85">
        <v>60.36</v>
      </c>
      <c r="G66" s="85">
        <v>59.64</v>
      </c>
    </row>
    <row r="67" spans="1:7" x14ac:dyDescent="0.3">
      <c r="A67" s="1"/>
      <c r="B67" s="85" t="s">
        <v>2764</v>
      </c>
      <c r="C67" s="85" t="s">
        <v>2744</v>
      </c>
      <c r="D67" s="85" t="s">
        <v>2744</v>
      </c>
      <c r="E67" s="85">
        <v>0</v>
      </c>
      <c r="F67" s="85">
        <v>61</v>
      </c>
      <c r="G67" s="85">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0" t="s">
        <v>0</v>
      </c>
      <c r="C3" s="191"/>
      <c r="D3" s="191"/>
      <c r="E3" s="191"/>
      <c r="F3" s="191"/>
      <c r="G3" s="193"/>
    </row>
    <row r="4" spans="1:7" ht="0" hidden="1" customHeight="1" x14ac:dyDescent="0.3">
      <c r="A4" s="1"/>
      <c r="B4" s="1"/>
      <c r="C4" s="1"/>
      <c r="D4" s="1"/>
      <c r="E4" s="1"/>
      <c r="F4" s="1"/>
    </row>
    <row r="5" spans="1:7" ht="22.8" x14ac:dyDescent="0.4">
      <c r="A5" s="1"/>
      <c r="B5" s="22" t="s">
        <v>2765</v>
      </c>
      <c r="C5" s="1"/>
      <c r="D5" s="1"/>
      <c r="E5" s="1"/>
      <c r="F5" s="1"/>
    </row>
    <row r="6" spans="1:7" ht="27" customHeight="1" x14ac:dyDescent="0.3">
      <c r="A6" s="1"/>
      <c r="B6" s="7" t="s">
        <v>44</v>
      </c>
      <c r="C6" s="7" t="s">
        <v>570</v>
      </c>
      <c r="D6" s="7" t="s">
        <v>2766</v>
      </c>
      <c r="E6" s="7" t="s">
        <v>2767</v>
      </c>
      <c r="F6" s="7" t="s">
        <v>2768</v>
      </c>
    </row>
    <row r="7" spans="1:7" x14ac:dyDescent="0.3">
      <c r="A7" s="1"/>
      <c r="B7" s="146" t="s">
        <v>48</v>
      </c>
      <c r="C7" s="146" t="s">
        <v>791</v>
      </c>
      <c r="D7" s="53">
        <v>6658.1332899999998</v>
      </c>
      <c r="E7" s="53">
        <v>6498.7745699999996</v>
      </c>
      <c r="F7" s="173">
        <v>-2.393444424420647E-2</v>
      </c>
    </row>
    <row r="8" spans="1:7" x14ac:dyDescent="0.3">
      <c r="A8" s="1"/>
      <c r="B8" s="146" t="s">
        <v>48</v>
      </c>
      <c r="C8" s="146" t="s">
        <v>792</v>
      </c>
      <c r="D8" s="53">
        <v>6479.8450899999998</v>
      </c>
      <c r="E8" s="53">
        <v>6382.0545400000001</v>
      </c>
      <c r="F8" s="173">
        <v>-1.5091495034490093E-2</v>
      </c>
    </row>
    <row r="9" spans="1:7" x14ac:dyDescent="0.3">
      <c r="A9" s="1"/>
      <c r="B9" s="146" t="s">
        <v>48</v>
      </c>
      <c r="C9" s="146" t="s">
        <v>793</v>
      </c>
      <c r="D9" s="53">
        <v>6427.5467699999999</v>
      </c>
      <c r="E9" s="53">
        <v>6262.4051200000004</v>
      </c>
      <c r="F9" s="173">
        <v>-2.5692796320173648E-2</v>
      </c>
    </row>
    <row r="10" spans="1:7" x14ac:dyDescent="0.3">
      <c r="A10" s="1"/>
      <c r="B10" s="146" t="s">
        <v>48</v>
      </c>
      <c r="C10" s="146" t="s">
        <v>794</v>
      </c>
      <c r="D10" s="53">
        <v>6274.8941599999998</v>
      </c>
      <c r="E10" s="53">
        <v>6179.3370299999997</v>
      </c>
      <c r="F10" s="173">
        <v>-1.5228484746267019E-2</v>
      </c>
    </row>
    <row r="11" spans="1:7" x14ac:dyDescent="0.3">
      <c r="A11" s="1"/>
      <c r="B11" s="146" t="s">
        <v>48</v>
      </c>
      <c r="C11" s="146" t="s">
        <v>795</v>
      </c>
      <c r="D11" s="53">
        <v>6249.79684</v>
      </c>
      <c r="E11" s="53">
        <v>6126.0525799999996</v>
      </c>
      <c r="F11" s="173">
        <v>-1.9799725201947525E-2</v>
      </c>
    </row>
    <row r="12" spans="1:7" x14ac:dyDescent="0.3">
      <c r="A12" s="1"/>
      <c r="B12" s="146" t="s">
        <v>48</v>
      </c>
      <c r="C12" s="146" t="s">
        <v>796</v>
      </c>
      <c r="D12" s="53">
        <v>6127.2578299999996</v>
      </c>
      <c r="E12" s="53">
        <v>6090.5897599999998</v>
      </c>
      <c r="F12" s="173">
        <v>-5.9844176656754138E-3</v>
      </c>
    </row>
    <row r="13" spans="1:7" x14ac:dyDescent="0.3">
      <c r="A13" s="1"/>
      <c r="B13" s="146" t="s">
        <v>48</v>
      </c>
      <c r="C13" s="146" t="s">
        <v>797</v>
      </c>
      <c r="D13" s="53">
        <v>6174.5627700000005</v>
      </c>
      <c r="E13" s="53">
        <v>6055.8495300000004</v>
      </c>
      <c r="F13" s="173">
        <v>-1.9226177532243309E-2</v>
      </c>
    </row>
    <row r="14" spans="1:7" x14ac:dyDescent="0.3">
      <c r="A14" s="1"/>
      <c r="B14" s="146" t="s">
        <v>48</v>
      </c>
      <c r="C14" s="146" t="s">
        <v>798</v>
      </c>
      <c r="D14" s="53">
        <v>6216.5949600000004</v>
      </c>
      <c r="E14" s="53">
        <v>6047.59</v>
      </c>
      <c r="F14" s="173">
        <v>-2.7186098030745759E-2</v>
      </c>
    </row>
    <row r="15" spans="1:7" x14ac:dyDescent="0.3">
      <c r="A15" s="1"/>
      <c r="B15" s="146" t="s">
        <v>48</v>
      </c>
      <c r="C15" s="146" t="s">
        <v>799</v>
      </c>
      <c r="D15" s="53">
        <v>6173.6538399999999</v>
      </c>
      <c r="E15" s="53">
        <v>6043.1622699999998</v>
      </c>
      <c r="F15" s="173">
        <v>-2.1136845923321157E-2</v>
      </c>
    </row>
    <row r="16" spans="1:7" x14ac:dyDescent="0.3">
      <c r="A16" s="1"/>
      <c r="B16" s="146" t="s">
        <v>48</v>
      </c>
      <c r="C16" s="146" t="s">
        <v>800</v>
      </c>
      <c r="D16" s="53">
        <v>6168.9185699999998</v>
      </c>
      <c r="E16" s="53">
        <v>6027.6889199999996</v>
      </c>
      <c r="F16" s="173">
        <v>-2.2893745216027384E-2</v>
      </c>
    </row>
    <row r="17" spans="1:6" x14ac:dyDescent="0.3">
      <c r="A17" s="1"/>
      <c r="B17" s="146" t="s">
        <v>48</v>
      </c>
      <c r="C17" s="146" t="s">
        <v>801</v>
      </c>
      <c r="D17" s="53">
        <v>6140.5607099999997</v>
      </c>
      <c r="E17" s="53">
        <v>5995.8054499999998</v>
      </c>
      <c r="F17" s="173">
        <v>-2.3573622481130069E-2</v>
      </c>
    </row>
    <row r="18" spans="1:6" x14ac:dyDescent="0.3">
      <c r="A18" s="1"/>
      <c r="B18" s="146" t="s">
        <v>48</v>
      </c>
      <c r="C18" s="146" t="s">
        <v>802</v>
      </c>
      <c r="D18" s="53">
        <v>5983.4494500000001</v>
      </c>
      <c r="E18" s="53">
        <v>5955.4727000000003</v>
      </c>
      <c r="F18" s="173">
        <v>-4.675689204661034E-3</v>
      </c>
    </row>
    <row r="19" spans="1:6" x14ac:dyDescent="0.3">
      <c r="A19" s="1"/>
      <c r="B19" s="146" t="s">
        <v>48</v>
      </c>
      <c r="C19" s="146" t="s">
        <v>803</v>
      </c>
      <c r="D19" s="53">
        <v>5740.1753600000002</v>
      </c>
      <c r="E19" s="53">
        <v>5716.5957099999996</v>
      </c>
      <c r="F19" s="173">
        <v>-4.107827465396458E-3</v>
      </c>
    </row>
    <row r="20" spans="1:6" x14ac:dyDescent="0.3">
      <c r="A20" s="1"/>
      <c r="B20" s="146" t="s">
        <v>48</v>
      </c>
      <c r="C20" s="146" t="s">
        <v>804</v>
      </c>
      <c r="D20" s="53">
        <v>5771.3608000000004</v>
      </c>
      <c r="E20" s="53">
        <v>5582.7751099999996</v>
      </c>
      <c r="F20" s="173">
        <v>-3.2676122068126465E-2</v>
      </c>
    </row>
    <row r="21" spans="1:6" x14ac:dyDescent="0.3">
      <c r="A21" s="1"/>
      <c r="B21" s="146" t="s">
        <v>48</v>
      </c>
      <c r="C21" s="146" t="s">
        <v>805</v>
      </c>
      <c r="D21" s="53">
        <v>5776.78856</v>
      </c>
      <c r="E21" s="53">
        <v>5657.6241600000003</v>
      </c>
      <c r="F21" s="173">
        <v>-2.0628139451931059E-2</v>
      </c>
    </row>
    <row r="22" spans="1:6" x14ac:dyDescent="0.3">
      <c r="A22" s="1"/>
      <c r="B22" s="146" t="s">
        <v>48</v>
      </c>
      <c r="C22" s="146" t="s">
        <v>806</v>
      </c>
      <c r="D22" s="53">
        <v>5814.6108100000001</v>
      </c>
      <c r="E22" s="53">
        <v>5756.2176900000004</v>
      </c>
      <c r="F22" s="173">
        <v>-1.0042481243899453E-2</v>
      </c>
    </row>
    <row r="23" spans="1:6" x14ac:dyDescent="0.3">
      <c r="A23" s="1"/>
      <c r="B23" s="146" t="s">
        <v>48</v>
      </c>
      <c r="C23" s="146" t="s">
        <v>807</v>
      </c>
      <c r="D23" s="53">
        <v>6001.5415499999999</v>
      </c>
      <c r="E23" s="53">
        <v>5889.6781799999999</v>
      </c>
      <c r="F23" s="173">
        <v>-1.8639106147653014E-2</v>
      </c>
    </row>
    <row r="24" spans="1:6" x14ac:dyDescent="0.3">
      <c r="A24" s="1"/>
      <c r="B24" s="146" t="s">
        <v>48</v>
      </c>
      <c r="C24" s="146" t="s">
        <v>808</v>
      </c>
      <c r="D24" s="53">
        <v>5933.9243699999997</v>
      </c>
      <c r="E24" s="53">
        <v>5998.8345399999998</v>
      </c>
      <c r="F24" s="173">
        <v>1.0938826643656734E-2</v>
      </c>
    </row>
    <row r="25" spans="1:6" x14ac:dyDescent="0.3">
      <c r="A25" s="1"/>
      <c r="B25" s="146" t="s">
        <v>48</v>
      </c>
      <c r="C25" s="146" t="s">
        <v>809</v>
      </c>
      <c r="D25" s="53">
        <v>6374.6614300000001</v>
      </c>
      <c r="E25" s="53">
        <v>6098.5305399999997</v>
      </c>
      <c r="F25" s="173">
        <v>-4.331694993250803E-2</v>
      </c>
    </row>
    <row r="26" spans="1:6" x14ac:dyDescent="0.3">
      <c r="A26" s="1"/>
      <c r="B26" s="146" t="s">
        <v>48</v>
      </c>
      <c r="C26" s="146" t="s">
        <v>810</v>
      </c>
      <c r="D26" s="53">
        <v>6391.5597299999999</v>
      </c>
      <c r="E26" s="53">
        <v>6188.4918100000004</v>
      </c>
      <c r="F26" s="173">
        <v>-3.1771262192366305E-2</v>
      </c>
    </row>
    <row r="27" spans="1:6" x14ac:dyDescent="0.3">
      <c r="A27" s="1"/>
      <c r="B27" s="146" t="s">
        <v>48</v>
      </c>
      <c r="C27" s="146" t="s">
        <v>811</v>
      </c>
      <c r="D27" s="53">
        <v>6376.2129500000001</v>
      </c>
      <c r="E27" s="53">
        <v>6280.8080399999999</v>
      </c>
      <c r="F27" s="173">
        <v>-1.4962629188851041E-2</v>
      </c>
    </row>
    <row r="28" spans="1:6" x14ac:dyDescent="0.3">
      <c r="A28" s="1"/>
      <c r="B28" s="146" t="s">
        <v>48</v>
      </c>
      <c r="C28" s="146" t="s">
        <v>812</v>
      </c>
      <c r="D28" s="53">
        <v>6446.3137999999999</v>
      </c>
      <c r="E28" s="53">
        <v>6300.4844700000003</v>
      </c>
      <c r="F28" s="173">
        <v>-2.2622127082922956E-2</v>
      </c>
    </row>
    <row r="29" spans="1:6" x14ac:dyDescent="0.3">
      <c r="A29" s="1"/>
      <c r="B29" s="146" t="s">
        <v>48</v>
      </c>
      <c r="C29" s="146" t="s">
        <v>813</v>
      </c>
      <c r="D29" s="53">
        <v>6413.0142599999999</v>
      </c>
      <c r="E29" s="53">
        <v>6374.31549</v>
      </c>
      <c r="F29" s="173">
        <v>-6.0344119677663097E-3</v>
      </c>
    </row>
    <row r="30" spans="1:6" x14ac:dyDescent="0.3">
      <c r="A30" s="1"/>
      <c r="B30" s="146" t="s">
        <v>48</v>
      </c>
      <c r="C30" s="146" t="s">
        <v>814</v>
      </c>
      <c r="D30" s="53">
        <v>6444.5288399999999</v>
      </c>
      <c r="E30" s="53">
        <v>6394.9959600000002</v>
      </c>
      <c r="F30" s="173">
        <v>-7.686035896458181E-3</v>
      </c>
    </row>
    <row r="31" spans="1:6" x14ac:dyDescent="0.3">
      <c r="A31" s="1"/>
      <c r="B31" s="146" t="s">
        <v>48</v>
      </c>
      <c r="C31" s="146" t="s">
        <v>815</v>
      </c>
      <c r="D31" s="53">
        <v>6502.9123600000003</v>
      </c>
      <c r="E31" s="53">
        <v>6438.6471199999996</v>
      </c>
      <c r="F31" s="173">
        <v>-9.8825320782886892E-3</v>
      </c>
    </row>
    <row r="32" spans="1:6" x14ac:dyDescent="0.3">
      <c r="A32" s="1"/>
      <c r="B32" s="146" t="s">
        <v>48</v>
      </c>
      <c r="C32" s="146" t="s">
        <v>816</v>
      </c>
      <c r="D32" s="53">
        <v>6413.4421599999996</v>
      </c>
      <c r="E32" s="53">
        <v>6437.1991799999996</v>
      </c>
      <c r="F32" s="173">
        <v>3.7042541910130831E-3</v>
      </c>
    </row>
    <row r="33" spans="1:6" x14ac:dyDescent="0.3">
      <c r="A33" s="1"/>
      <c r="B33" s="146" t="s">
        <v>48</v>
      </c>
      <c r="C33" s="146" t="s">
        <v>817</v>
      </c>
      <c r="D33" s="53">
        <v>6325.5023499999998</v>
      </c>
      <c r="E33" s="53">
        <v>6412.2531399999998</v>
      </c>
      <c r="F33" s="173">
        <v>1.3714450679162266E-2</v>
      </c>
    </row>
    <row r="34" spans="1:6" x14ac:dyDescent="0.3">
      <c r="A34" s="1"/>
      <c r="B34" s="146" t="s">
        <v>48</v>
      </c>
      <c r="C34" s="146" t="s">
        <v>818</v>
      </c>
      <c r="D34" s="53">
        <v>6400.6557199999997</v>
      </c>
      <c r="E34" s="53">
        <v>6421.5261</v>
      </c>
      <c r="F34" s="173">
        <v>3.2606627997170267E-3</v>
      </c>
    </row>
    <row r="35" spans="1:6" x14ac:dyDescent="0.3">
      <c r="A35" s="1"/>
      <c r="B35" s="146" t="s">
        <v>48</v>
      </c>
      <c r="C35" s="146" t="s">
        <v>819</v>
      </c>
      <c r="D35" s="53">
        <v>6361.82978</v>
      </c>
      <c r="E35" s="53">
        <v>6414.0672800000002</v>
      </c>
      <c r="F35" s="173">
        <v>8.2110810578776613E-3</v>
      </c>
    </row>
    <row r="36" spans="1:6" x14ac:dyDescent="0.3">
      <c r="A36" s="1"/>
      <c r="B36" s="146" t="s">
        <v>48</v>
      </c>
      <c r="C36" s="146" t="s">
        <v>820</v>
      </c>
      <c r="D36" s="53">
        <v>6352.4902199999997</v>
      </c>
      <c r="E36" s="53">
        <v>6382.5787399999999</v>
      </c>
      <c r="F36" s="173">
        <v>4.7364921405577539E-3</v>
      </c>
    </row>
    <row r="37" spans="1:6" x14ac:dyDescent="0.3">
      <c r="A37" s="1"/>
      <c r="B37" s="146" t="s">
        <v>48</v>
      </c>
      <c r="C37" s="146" t="s">
        <v>821</v>
      </c>
      <c r="D37" s="53">
        <v>6374.3035399999999</v>
      </c>
      <c r="E37" s="53">
        <v>6384.8754300000001</v>
      </c>
      <c r="F37" s="173">
        <v>1.6585168769669228E-3</v>
      </c>
    </row>
    <row r="38" spans="1:6" x14ac:dyDescent="0.3">
      <c r="A38" s="1"/>
      <c r="B38" s="146" t="s">
        <v>48</v>
      </c>
      <c r="C38" s="146" t="s">
        <v>822</v>
      </c>
      <c r="D38" s="53">
        <v>6346.2959700000001</v>
      </c>
      <c r="E38" s="53">
        <v>6401.3800700000002</v>
      </c>
      <c r="F38" s="173">
        <v>8.6797244030835836E-3</v>
      </c>
    </row>
    <row r="39" spans="1:6" x14ac:dyDescent="0.3">
      <c r="A39" s="1"/>
      <c r="B39" s="146" t="s">
        <v>48</v>
      </c>
      <c r="C39" s="146" t="s">
        <v>823</v>
      </c>
      <c r="D39" s="53">
        <v>6324.4281700000001</v>
      </c>
      <c r="E39" s="53">
        <v>6413.8999899999999</v>
      </c>
      <c r="F39" s="173">
        <v>1.4147021295049352E-2</v>
      </c>
    </row>
    <row r="40" spans="1:6" x14ac:dyDescent="0.3">
      <c r="A40" s="1"/>
      <c r="B40" s="146" t="s">
        <v>48</v>
      </c>
      <c r="C40" s="146" t="s">
        <v>824</v>
      </c>
      <c r="D40" s="53">
        <v>6414.3158899999999</v>
      </c>
      <c r="E40" s="53">
        <v>6458.3230100000001</v>
      </c>
      <c r="F40" s="173">
        <v>6.8607659421026741E-3</v>
      </c>
    </row>
    <row r="41" spans="1:6" x14ac:dyDescent="0.3">
      <c r="A41" s="1"/>
      <c r="B41" s="146" t="s">
        <v>48</v>
      </c>
      <c r="C41" s="146" t="s">
        <v>825</v>
      </c>
      <c r="D41" s="53">
        <v>6481.6875200000004</v>
      </c>
      <c r="E41" s="53">
        <v>6495.0388899999998</v>
      </c>
      <c r="F41" s="173">
        <v>2.0598601766596732E-3</v>
      </c>
    </row>
    <row r="42" spans="1:6" x14ac:dyDescent="0.3">
      <c r="A42" s="1"/>
      <c r="B42" s="146" t="s">
        <v>48</v>
      </c>
      <c r="C42" s="146" t="s">
        <v>826</v>
      </c>
      <c r="D42" s="53">
        <v>6822.8577699999996</v>
      </c>
      <c r="E42" s="53">
        <v>6722.6929899999996</v>
      </c>
      <c r="F42" s="173">
        <v>-1.4680766238514159E-2</v>
      </c>
    </row>
    <row r="43" spans="1:6" x14ac:dyDescent="0.3">
      <c r="A43" s="1"/>
      <c r="B43" s="146" t="s">
        <v>48</v>
      </c>
      <c r="C43" s="146" t="s">
        <v>827</v>
      </c>
      <c r="D43" s="53">
        <v>7308.5639300000003</v>
      </c>
      <c r="E43" s="53">
        <v>7197.5204599999997</v>
      </c>
      <c r="F43" s="173">
        <v>-1.5193609998291417E-2</v>
      </c>
    </row>
    <row r="44" spans="1:6" x14ac:dyDescent="0.3">
      <c r="A44" s="1"/>
      <c r="B44" s="146" t="s">
        <v>48</v>
      </c>
      <c r="C44" s="146" t="s">
        <v>828</v>
      </c>
      <c r="D44" s="53">
        <v>7335.3346899999997</v>
      </c>
      <c r="E44" s="53">
        <v>7310.7365399999999</v>
      </c>
      <c r="F44" s="173">
        <v>-3.3533780038058495E-3</v>
      </c>
    </row>
    <row r="45" spans="1:6" x14ac:dyDescent="0.3">
      <c r="A45" s="1"/>
      <c r="B45" s="146" t="s">
        <v>48</v>
      </c>
      <c r="C45" s="146" t="s">
        <v>829</v>
      </c>
      <c r="D45" s="53">
        <v>7373.3989499999998</v>
      </c>
      <c r="E45" s="53">
        <v>7335.2437900000004</v>
      </c>
      <c r="F45" s="173">
        <v>-5.1747044014212743E-3</v>
      </c>
    </row>
    <row r="46" spans="1:6" x14ac:dyDescent="0.3">
      <c r="A46" s="1"/>
      <c r="B46" s="146" t="s">
        <v>48</v>
      </c>
      <c r="C46" s="146" t="s">
        <v>830</v>
      </c>
      <c r="D46" s="53">
        <v>7355.6643299999996</v>
      </c>
      <c r="E46" s="53">
        <v>7350.2091499999997</v>
      </c>
      <c r="F46" s="173">
        <v>-7.4162981822744494E-4</v>
      </c>
    </row>
    <row r="47" spans="1:6" x14ac:dyDescent="0.3">
      <c r="A47" s="1"/>
      <c r="B47" s="146" t="s">
        <v>48</v>
      </c>
      <c r="C47" s="146" t="s">
        <v>831</v>
      </c>
      <c r="D47" s="53">
        <v>7329.8773600000004</v>
      </c>
      <c r="E47" s="53">
        <v>7316.4413599999998</v>
      </c>
      <c r="F47" s="173">
        <v>-1.8330456759511186E-3</v>
      </c>
    </row>
    <row r="48" spans="1:6" x14ac:dyDescent="0.3">
      <c r="A48" s="1"/>
      <c r="B48" s="146" t="s">
        <v>48</v>
      </c>
      <c r="C48" s="146" t="s">
        <v>832</v>
      </c>
      <c r="D48" s="53">
        <v>7275.7669999999998</v>
      </c>
      <c r="E48" s="53">
        <v>7257.0939500000004</v>
      </c>
      <c r="F48" s="173">
        <v>-2.5664716860779079E-3</v>
      </c>
    </row>
    <row r="49" spans="1:6" x14ac:dyDescent="0.3">
      <c r="A49" s="1"/>
      <c r="B49" s="146" t="s">
        <v>48</v>
      </c>
      <c r="C49" s="146" t="s">
        <v>833</v>
      </c>
      <c r="D49" s="53">
        <v>7097.0276999999996</v>
      </c>
      <c r="E49" s="53">
        <v>7164.8205600000001</v>
      </c>
      <c r="F49" s="173">
        <v>9.5522890519364901E-3</v>
      </c>
    </row>
    <row r="50" spans="1:6" x14ac:dyDescent="0.3">
      <c r="A50" s="1"/>
      <c r="B50" s="146" t="s">
        <v>48</v>
      </c>
      <c r="C50" s="146" t="s">
        <v>834</v>
      </c>
      <c r="D50" s="53">
        <v>6975.3166700000002</v>
      </c>
      <c r="E50" s="53">
        <v>7116.6553800000002</v>
      </c>
      <c r="F50" s="173">
        <v>2.0262694396066754E-2</v>
      </c>
    </row>
    <row r="51" spans="1:6" x14ac:dyDescent="0.3">
      <c r="A51" s="1"/>
      <c r="B51" s="146" t="s">
        <v>48</v>
      </c>
      <c r="C51" s="146" t="s">
        <v>835</v>
      </c>
      <c r="D51" s="53">
        <v>6906.8137699999997</v>
      </c>
      <c r="E51" s="53">
        <v>6934.08</v>
      </c>
      <c r="F51" s="173">
        <v>3.9477291422612085E-3</v>
      </c>
    </row>
    <row r="52" spans="1:6" x14ac:dyDescent="0.3">
      <c r="A52" s="1"/>
      <c r="B52" s="146" t="s">
        <v>48</v>
      </c>
      <c r="C52" s="146" t="s">
        <v>836</v>
      </c>
      <c r="D52" s="53">
        <v>6643.9541600000002</v>
      </c>
      <c r="E52" s="53">
        <v>6680.5033199999998</v>
      </c>
      <c r="F52" s="173">
        <v>5.5011156187748291E-3</v>
      </c>
    </row>
    <row r="53" spans="1:6" x14ac:dyDescent="0.3">
      <c r="A53" s="1"/>
      <c r="B53" s="146" t="s">
        <v>48</v>
      </c>
      <c r="C53" s="146" t="s">
        <v>837</v>
      </c>
      <c r="D53" s="53">
        <v>6485.17832</v>
      </c>
      <c r="E53" s="53">
        <v>6481.2572499999997</v>
      </c>
      <c r="F53" s="173">
        <v>-6.0462022885440108E-4</v>
      </c>
    </row>
    <row r="54" spans="1:6" x14ac:dyDescent="0.3">
      <c r="A54" s="1"/>
      <c r="B54" s="146" t="s">
        <v>838</v>
      </c>
      <c r="C54" s="146" t="s">
        <v>49</v>
      </c>
      <c r="D54" s="53">
        <v>6198.0693499999998</v>
      </c>
      <c r="E54" s="53">
        <v>6308.1248599999999</v>
      </c>
      <c r="F54" s="173">
        <v>1.7756417972315849E-2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5" t="s">
        <v>2769</v>
      </c>
      <c r="C5" s="196"/>
      <c r="D5" s="196"/>
      <c r="E5" s="196"/>
      <c r="F5" s="196"/>
      <c r="G5" s="196"/>
      <c r="H5" s="196"/>
      <c r="I5" s="196"/>
      <c r="J5" s="196"/>
      <c r="K5" s="196"/>
      <c r="L5" s="196"/>
      <c r="M5" s="196"/>
      <c r="N5" s="196"/>
      <c r="O5" s="196"/>
      <c r="P5" s="196"/>
      <c r="Q5" s="196"/>
      <c r="R5" s="196"/>
      <c r="S5" s="196"/>
      <c r="T5" s="196"/>
      <c r="U5" s="196"/>
      <c r="V5" s="196"/>
      <c r="W5" s="196"/>
      <c r="X5" s="196"/>
      <c r="Y5" s="196"/>
      <c r="Z5" s="196"/>
      <c r="AA5" s="196"/>
      <c r="AB5" s="196"/>
      <c r="AC5" s="196"/>
      <c r="AD5" s="196"/>
      <c r="AE5" s="196"/>
      <c r="AF5" s="196"/>
      <c r="AG5" s="196"/>
      <c r="AH5" s="196"/>
      <c r="AI5" s="196"/>
      <c r="AJ5" s="196"/>
      <c r="AK5" s="196"/>
      <c r="AL5" s="196"/>
      <c r="AM5" s="196"/>
      <c r="AN5" s="196"/>
      <c r="AO5" s="196"/>
      <c r="AP5" s="196"/>
      <c r="AQ5" s="196"/>
      <c r="AR5" s="196"/>
      <c r="AS5" s="196"/>
      <c r="AT5" s="196"/>
      <c r="AU5" s="196"/>
      <c r="AV5" s="196"/>
      <c r="AW5" s="196"/>
      <c r="AX5" s="196"/>
      <c r="AY5" s="196"/>
      <c r="AZ5" s="196"/>
      <c r="BA5" s="196"/>
      <c r="BB5" s="196"/>
      <c r="BC5" s="196"/>
      <c r="BD5" s="196"/>
      <c r="BE5" s="196"/>
      <c r="BF5" s="196"/>
      <c r="BG5" s="196"/>
      <c r="BH5" s="196"/>
      <c r="BI5" s="196"/>
      <c r="BJ5" s="196"/>
      <c r="BK5" s="196"/>
      <c r="BL5" s="196"/>
      <c r="BM5" s="196"/>
      <c r="BN5" s="196"/>
      <c r="BO5" s="196"/>
      <c r="BP5" s="196"/>
      <c r="BQ5" s="196"/>
      <c r="BR5" s="196"/>
      <c r="BS5" s="196"/>
      <c r="BT5" s="196"/>
      <c r="BU5" s="196"/>
      <c r="BV5" s="196"/>
      <c r="BW5" s="196"/>
      <c r="BX5" s="196"/>
      <c r="BY5" s="196"/>
      <c r="BZ5" s="196"/>
      <c r="CA5" s="196"/>
      <c r="CB5" s="196"/>
      <c r="CC5" s="196"/>
      <c r="CD5" s="196"/>
      <c r="CE5" s="196"/>
      <c r="CF5" s="196"/>
      <c r="CG5" s="196"/>
      <c r="CH5" s="196"/>
      <c r="CI5" s="196"/>
      <c r="CJ5" s="196"/>
      <c r="CK5" s="196"/>
      <c r="CL5" s="196"/>
      <c r="CM5" s="196"/>
      <c r="CN5" s="196"/>
      <c r="CO5" s="196"/>
      <c r="CP5" s="196"/>
      <c r="CQ5" s="196"/>
      <c r="CR5" s="196"/>
      <c r="CS5" s="196"/>
      <c r="CT5" s="196"/>
      <c r="CU5" s="196"/>
      <c r="CV5" s="196"/>
      <c r="CW5" s="196"/>
      <c r="CX5" s="196"/>
      <c r="CY5" s="196"/>
      <c r="CZ5" s="196"/>
      <c r="DA5" s="196"/>
      <c r="DB5" s="196"/>
      <c r="DC5" s="196"/>
      <c r="DD5" s="196"/>
      <c r="DE5" s="196"/>
      <c r="DF5" s="196"/>
      <c r="DG5" s="196"/>
      <c r="DH5" s="196"/>
      <c r="DI5" s="196"/>
      <c r="DJ5" s="196"/>
      <c r="DK5" s="196"/>
      <c r="DL5" s="196"/>
      <c r="DM5" s="196"/>
      <c r="DN5" s="196"/>
      <c r="DO5" s="196"/>
      <c r="DP5" s="196"/>
      <c r="DQ5" s="196"/>
      <c r="DR5" s="196"/>
      <c r="DS5" s="196"/>
      <c r="DT5" s="196"/>
      <c r="DU5" s="196"/>
      <c r="DV5" s="196"/>
      <c r="DW5" s="196"/>
      <c r="DX5" s="196"/>
      <c r="DY5" s="196"/>
      <c r="DZ5" s="196"/>
      <c r="EA5" s="196"/>
      <c r="EB5" s="196"/>
      <c r="EC5" s="196"/>
      <c r="ED5" s="196"/>
      <c r="EE5" s="196"/>
      <c r="EF5" s="196"/>
      <c r="EG5" s="196"/>
      <c r="EH5" s="196"/>
      <c r="EI5" s="196"/>
      <c r="EJ5" s="196"/>
      <c r="EK5" s="196"/>
      <c r="EL5" s="196"/>
      <c r="EM5" s="196"/>
      <c r="EN5" s="196"/>
      <c r="EO5" s="196"/>
      <c r="EP5" s="196"/>
      <c r="EQ5" s="196"/>
      <c r="ER5" s="196"/>
      <c r="ES5" s="196"/>
      <c r="ET5" s="196"/>
      <c r="EU5" s="196"/>
      <c r="EV5" s="196"/>
      <c r="EW5" s="196"/>
      <c r="EX5" s="196"/>
      <c r="EY5" s="196"/>
      <c r="EZ5" s="196"/>
      <c r="FA5" s="196"/>
      <c r="FB5" s="196"/>
      <c r="FC5" s="196"/>
      <c r="FD5" s="196"/>
      <c r="FE5" s="196"/>
      <c r="FF5" s="196"/>
      <c r="FG5" s="196"/>
      <c r="FH5" s="196"/>
      <c r="FI5" s="196"/>
      <c r="FJ5" s="196"/>
      <c r="FK5" s="196"/>
      <c r="FL5" s="196"/>
      <c r="FM5" s="196"/>
      <c r="FN5" s="196"/>
      <c r="FO5" s="196"/>
      <c r="FP5" s="196"/>
      <c r="FQ5" s="196"/>
      <c r="FR5" s="196"/>
      <c r="FS5" s="196"/>
      <c r="FT5" s="196"/>
      <c r="FU5" s="196"/>
      <c r="FV5" s="196"/>
      <c r="FW5" s="196"/>
      <c r="FX5" s="196"/>
      <c r="FY5" s="196"/>
      <c r="FZ5" s="196"/>
      <c r="GA5" s="196"/>
      <c r="GB5" s="196"/>
      <c r="GC5" s="196"/>
      <c r="GD5" s="196"/>
      <c r="GE5" s="196"/>
      <c r="GF5" s="196"/>
      <c r="GG5" s="196"/>
      <c r="GH5" s="196"/>
      <c r="GI5" s="196"/>
      <c r="GJ5" s="196"/>
      <c r="GK5" s="196"/>
      <c r="GL5" s="196"/>
      <c r="GM5" s="196"/>
      <c r="GN5" s="196"/>
      <c r="GO5" s="196"/>
      <c r="GP5" s="196"/>
      <c r="GQ5" s="196"/>
      <c r="GR5" s="196"/>
      <c r="GS5" s="196"/>
      <c r="GT5" s="196"/>
      <c r="GU5" s="196"/>
      <c r="GV5" s="196"/>
      <c r="GW5" s="196"/>
      <c r="GX5" s="196"/>
      <c r="GY5" s="196"/>
      <c r="GZ5" s="196"/>
      <c r="HA5" s="196"/>
      <c r="HB5" s="196"/>
      <c r="HC5" s="196"/>
      <c r="HD5" s="196"/>
      <c r="HE5" s="196"/>
      <c r="HF5" s="196"/>
      <c r="HG5" s="196"/>
      <c r="HH5" s="196"/>
      <c r="HI5" s="196"/>
      <c r="HJ5" s="196"/>
      <c r="HK5" s="196"/>
      <c r="HL5" s="196"/>
      <c r="HM5" s="196"/>
      <c r="HN5" s="196"/>
      <c r="HO5" s="196"/>
      <c r="HP5" s="196"/>
      <c r="HQ5" s="196"/>
      <c r="HR5" s="196"/>
      <c r="HS5" s="196"/>
      <c r="HT5" s="196"/>
      <c r="HU5" s="196"/>
      <c r="HV5" s="196"/>
      <c r="HW5" s="196"/>
      <c r="HX5" s="196"/>
      <c r="HY5" s="196"/>
      <c r="HZ5" s="196"/>
      <c r="IA5" s="196"/>
      <c r="IB5" s="196"/>
      <c r="IC5" s="196"/>
      <c r="ID5" s="196"/>
      <c r="IE5" s="196"/>
      <c r="IF5" s="196"/>
      <c r="IG5" s="196"/>
      <c r="IH5" s="196"/>
      <c r="II5" s="196"/>
      <c r="IJ5" s="196"/>
      <c r="IK5" s="196"/>
      <c r="IL5" s="196"/>
      <c r="IM5" s="196"/>
      <c r="IN5" s="196"/>
      <c r="IO5" s="196"/>
      <c r="IP5" s="196"/>
      <c r="IQ5" s="196"/>
      <c r="IR5" s="196"/>
      <c r="IS5" s="196"/>
      <c r="IT5" s="196"/>
      <c r="IU5" s="196"/>
      <c r="IV5" s="196"/>
      <c r="IW5" s="196"/>
      <c r="IX5" s="196"/>
      <c r="IY5" s="196"/>
      <c r="IZ5" s="196"/>
      <c r="JA5" s="196"/>
      <c r="JB5" s="196"/>
      <c r="JC5" s="196"/>
      <c r="JD5" s="196"/>
      <c r="JE5" s="196"/>
      <c r="JF5" s="196"/>
      <c r="JG5" s="196"/>
      <c r="JH5" s="196"/>
      <c r="JI5" s="196"/>
      <c r="JJ5" s="196"/>
      <c r="JK5" s="196"/>
      <c r="JL5" s="196"/>
      <c r="JM5" s="196"/>
      <c r="JN5" s="196"/>
      <c r="JO5" s="196"/>
      <c r="JP5" s="196"/>
      <c r="JQ5" s="196"/>
      <c r="JR5" s="196"/>
      <c r="JS5" s="196"/>
      <c r="JT5" s="196"/>
      <c r="JU5" s="196"/>
      <c r="JV5" s="196"/>
      <c r="JW5" s="196"/>
      <c r="JX5" s="196"/>
      <c r="JY5" s="196"/>
      <c r="JZ5" s="196"/>
      <c r="KA5" s="196"/>
      <c r="KB5" s="196"/>
      <c r="KC5" s="196"/>
      <c r="KD5" s="196"/>
      <c r="KE5" s="196"/>
      <c r="KF5" s="196"/>
      <c r="KG5" s="196"/>
      <c r="KH5" s="196"/>
      <c r="KI5" s="196"/>
      <c r="KJ5" s="196"/>
      <c r="KK5" s="196"/>
      <c r="KL5" s="196"/>
      <c r="KM5" s="196"/>
      <c r="KN5" s="196"/>
      <c r="KO5" s="196"/>
      <c r="KP5" s="196"/>
      <c r="KQ5" s="196"/>
      <c r="KR5" s="196"/>
      <c r="KS5" s="196"/>
      <c r="KT5" s="196"/>
      <c r="KU5" s="196"/>
      <c r="KV5" s="196"/>
      <c r="KW5" s="196"/>
      <c r="KX5" s="196"/>
      <c r="KY5" s="196"/>
      <c r="KZ5" s="196"/>
      <c r="LA5" s="196"/>
      <c r="LB5" s="196"/>
      <c r="LC5" s="196"/>
      <c r="LD5" s="196"/>
      <c r="LE5" s="196"/>
      <c r="LF5" s="196"/>
      <c r="LG5" s="196"/>
      <c r="LH5" s="196"/>
      <c r="LI5" s="196"/>
      <c r="LJ5" s="196"/>
      <c r="LK5" s="196"/>
      <c r="LL5" s="196"/>
      <c r="LM5" s="196"/>
      <c r="LN5" s="196"/>
      <c r="LO5" s="196"/>
      <c r="LP5" s="196"/>
      <c r="LQ5" s="196"/>
      <c r="LR5" s="196"/>
      <c r="LS5" s="196"/>
      <c r="LT5" s="196"/>
      <c r="LU5" s="196"/>
      <c r="LV5" s="196"/>
      <c r="LW5" s="196"/>
      <c r="LX5" s="196"/>
      <c r="LY5" s="196"/>
      <c r="LZ5" s="196"/>
      <c r="MA5" s="196"/>
      <c r="MB5" s="196"/>
      <c r="MC5" s="196"/>
      <c r="MD5" s="196"/>
      <c r="ME5" s="196"/>
      <c r="MF5" s="196"/>
      <c r="MG5" s="196"/>
      <c r="MH5" s="196"/>
      <c r="MI5" s="196"/>
      <c r="MJ5" s="196"/>
      <c r="MK5" s="196"/>
      <c r="ML5" s="196"/>
      <c r="MM5" s="196"/>
      <c r="MN5" s="196"/>
      <c r="MO5" s="196"/>
      <c r="MP5" s="196"/>
      <c r="MQ5" s="196"/>
      <c r="MR5" s="196"/>
      <c r="MS5" s="196"/>
      <c r="MT5" s="196"/>
      <c r="MU5" s="196"/>
      <c r="MV5" s="196"/>
      <c r="MW5" s="196"/>
      <c r="MX5" s="196"/>
      <c r="MY5" s="196"/>
      <c r="MZ5" s="196"/>
      <c r="NA5" s="196"/>
      <c r="NB5" s="196"/>
      <c r="NC5" s="196"/>
      <c r="ND5" s="196"/>
      <c r="NE5" s="196"/>
      <c r="NF5" s="196"/>
      <c r="NG5" s="196"/>
      <c r="NH5" s="196"/>
      <c r="NI5" s="196"/>
      <c r="NJ5" s="196"/>
      <c r="NK5" s="196"/>
      <c r="NL5" s="196"/>
      <c r="NM5" s="196"/>
      <c r="NN5" s="196"/>
      <c r="NO5" s="196"/>
      <c r="NP5" s="196"/>
      <c r="NQ5" s="196"/>
      <c r="NR5" s="196"/>
      <c r="NS5" s="196"/>
      <c r="NT5" s="196"/>
      <c r="NU5" s="196"/>
      <c r="NV5" s="196"/>
      <c r="NW5" s="196"/>
      <c r="NX5" s="196"/>
      <c r="NY5" s="196"/>
      <c r="NZ5" s="196"/>
      <c r="OA5" s="196"/>
      <c r="OB5" s="196"/>
      <c r="OC5" s="196"/>
      <c r="OD5" s="196"/>
      <c r="OE5" s="196"/>
      <c r="OF5" s="196"/>
      <c r="OG5" s="196"/>
      <c r="OH5" s="196"/>
      <c r="OI5" s="196"/>
      <c r="OJ5" s="196"/>
      <c r="OK5" s="196"/>
      <c r="OL5" s="196"/>
      <c r="OM5" s="196"/>
      <c r="ON5" s="196"/>
      <c r="OO5" s="196"/>
      <c r="OP5" s="196"/>
      <c r="OQ5" s="196"/>
      <c r="OR5" s="196"/>
      <c r="OS5" s="196"/>
      <c r="OT5" s="196"/>
      <c r="OU5" s="196"/>
      <c r="OV5" s="196"/>
      <c r="OW5" s="196"/>
      <c r="OX5" s="196"/>
      <c r="OY5" s="196"/>
      <c r="OZ5" s="196"/>
      <c r="PA5" s="196"/>
      <c r="PB5" s="196"/>
      <c r="PC5" s="196"/>
      <c r="PD5" s="196"/>
      <c r="PE5" s="196"/>
      <c r="PF5" s="196"/>
      <c r="PG5" s="196"/>
      <c r="PH5" s="196"/>
      <c r="PI5" s="196"/>
      <c r="PJ5" s="196"/>
      <c r="PK5" s="196"/>
      <c r="PL5" s="196"/>
      <c r="PM5" s="196"/>
      <c r="PN5" s="196"/>
      <c r="PO5" s="196"/>
      <c r="PP5" s="196"/>
      <c r="PQ5" s="196"/>
      <c r="PR5" s="196"/>
      <c r="PS5" s="196"/>
      <c r="PT5" s="196"/>
      <c r="PU5" s="196"/>
      <c r="PV5" s="196"/>
      <c r="PW5" s="196"/>
      <c r="PX5" s="196"/>
      <c r="PY5" s="196"/>
      <c r="PZ5" s="196"/>
      <c r="QA5" s="196"/>
      <c r="QB5" s="196"/>
      <c r="QC5" s="196"/>
      <c r="QD5" s="196"/>
      <c r="QE5" s="196"/>
      <c r="QF5" s="196"/>
      <c r="QG5" s="196"/>
      <c r="QH5" s="196"/>
      <c r="QI5" s="196"/>
      <c r="QJ5" s="196"/>
      <c r="QK5" s="196"/>
      <c r="QL5" s="196"/>
      <c r="QM5" s="196"/>
      <c r="QN5" s="196"/>
      <c r="QO5" s="196"/>
      <c r="QP5" s="196"/>
      <c r="QQ5" s="196"/>
      <c r="QR5" s="196"/>
      <c r="QS5" s="196"/>
      <c r="QT5" s="196"/>
      <c r="QU5" s="196"/>
      <c r="QV5" s="196"/>
      <c r="QW5" s="196"/>
      <c r="QX5" s="196"/>
      <c r="QY5" s="196"/>
      <c r="QZ5" s="196"/>
      <c r="RA5" s="196"/>
      <c r="RB5" s="196"/>
      <c r="RC5" s="196"/>
      <c r="RD5" s="196"/>
      <c r="RE5" s="196"/>
      <c r="RF5" s="196"/>
      <c r="RG5" s="196"/>
      <c r="RH5" s="196"/>
      <c r="RI5" s="196"/>
      <c r="RJ5" s="196"/>
      <c r="RK5" s="196"/>
      <c r="RL5" s="196"/>
      <c r="RM5" s="196"/>
      <c r="RN5" s="196"/>
      <c r="RO5" s="196"/>
      <c r="RP5" s="196"/>
      <c r="RQ5" s="196"/>
      <c r="RR5" s="196"/>
      <c r="RS5" s="196"/>
      <c r="RT5" s="196"/>
      <c r="RU5" s="196"/>
      <c r="RV5" s="196"/>
      <c r="RW5" s="196"/>
      <c r="RX5" s="196"/>
      <c r="RY5" s="196"/>
      <c r="RZ5" s="196"/>
      <c r="SA5" s="196"/>
      <c r="SB5" s="196"/>
      <c r="SC5" s="196"/>
      <c r="SD5" s="196"/>
      <c r="SE5" s="196"/>
      <c r="SF5" s="196"/>
      <c r="SG5" s="196"/>
      <c r="SH5" s="196"/>
      <c r="SI5" s="196"/>
      <c r="SJ5" s="196"/>
      <c r="SK5" s="196"/>
      <c r="SL5" s="196"/>
      <c r="SM5" s="196"/>
      <c r="SN5" s="196"/>
      <c r="SO5" s="196"/>
      <c r="SP5" s="196"/>
      <c r="SQ5" s="196"/>
      <c r="SR5" s="196"/>
      <c r="SS5" s="196"/>
      <c r="ST5" s="196"/>
      <c r="SU5" s="196"/>
      <c r="SV5" s="196"/>
      <c r="SW5" s="196"/>
      <c r="SX5" s="196"/>
      <c r="SY5" s="196"/>
      <c r="SZ5" s="196"/>
      <c r="TA5" s="196"/>
      <c r="TB5" s="196"/>
      <c r="TC5" s="196"/>
      <c r="TD5" s="196"/>
      <c r="TE5" s="196"/>
      <c r="TF5" s="196"/>
      <c r="TG5" s="196"/>
      <c r="TH5" s="196"/>
      <c r="TI5" s="196"/>
      <c r="TJ5" s="196"/>
      <c r="TK5" s="196"/>
      <c r="TL5" s="196"/>
      <c r="TM5" s="196"/>
      <c r="TN5" s="196"/>
      <c r="TO5" s="196"/>
      <c r="TP5" s="196"/>
      <c r="TQ5" s="196"/>
      <c r="TR5" s="196"/>
      <c r="TS5" s="196"/>
      <c r="TT5" s="196"/>
      <c r="TU5" s="196"/>
      <c r="TV5" s="196"/>
      <c r="TW5" s="196"/>
      <c r="TX5" s="196"/>
      <c r="TY5" s="196"/>
      <c r="TZ5" s="196"/>
      <c r="UA5" s="196"/>
      <c r="UB5" s="196"/>
      <c r="UC5" s="196"/>
      <c r="UD5" s="196"/>
      <c r="UE5" s="196"/>
      <c r="UF5" s="196"/>
      <c r="UG5" s="196"/>
      <c r="UH5" s="196"/>
      <c r="UI5" s="196"/>
      <c r="UJ5" s="196"/>
      <c r="UK5" s="196"/>
      <c r="UL5" s="196"/>
      <c r="UM5" s="196"/>
      <c r="UN5" s="196"/>
      <c r="UO5" s="196"/>
      <c r="UP5" s="196"/>
      <c r="UQ5" s="196"/>
      <c r="UR5" s="196"/>
      <c r="US5" s="196"/>
      <c r="UT5" s="196"/>
      <c r="UU5" s="196"/>
      <c r="UV5" s="196"/>
      <c r="UW5" s="196"/>
      <c r="UX5" s="196"/>
      <c r="UY5" s="196"/>
      <c r="UZ5" s="196"/>
      <c r="VA5" s="196"/>
      <c r="VB5" s="196"/>
      <c r="VC5" s="196"/>
      <c r="VD5" s="196"/>
      <c r="VE5" s="196"/>
      <c r="VF5" s="196"/>
      <c r="VG5" s="196"/>
      <c r="VH5" s="196"/>
      <c r="VI5" s="196"/>
      <c r="VJ5" s="196"/>
      <c r="VK5" s="196"/>
      <c r="VL5" s="196"/>
      <c r="VM5" s="196"/>
      <c r="VN5" s="196"/>
      <c r="VO5" s="196"/>
      <c r="VP5" s="196"/>
      <c r="VQ5" s="196"/>
      <c r="VR5" s="196"/>
      <c r="VS5" s="196"/>
      <c r="VT5" s="196"/>
      <c r="VU5" s="196"/>
      <c r="VV5" s="196"/>
      <c r="VW5" s="196"/>
      <c r="VX5" s="196"/>
      <c r="VY5" s="196"/>
      <c r="VZ5" s="196"/>
      <c r="WA5" s="196"/>
      <c r="WB5" s="196"/>
      <c r="WC5" s="196"/>
      <c r="WD5" s="196"/>
      <c r="WE5" s="196"/>
      <c r="WF5" s="196"/>
      <c r="WG5" s="196"/>
      <c r="WH5" s="196"/>
      <c r="WI5" s="196"/>
      <c r="WJ5" s="196"/>
      <c r="WK5" s="196"/>
      <c r="WL5" s="196"/>
      <c r="WM5" s="196"/>
      <c r="WN5" s="196"/>
      <c r="WO5" s="196"/>
      <c r="WP5" s="196"/>
      <c r="WQ5" s="196"/>
      <c r="WR5" s="196"/>
      <c r="WS5" s="196"/>
      <c r="WT5" s="196"/>
      <c r="WU5" s="196"/>
      <c r="WV5" s="196"/>
      <c r="WW5" s="196"/>
      <c r="WX5" s="196"/>
      <c r="WY5" s="196"/>
      <c r="WZ5" s="196"/>
      <c r="XA5" s="196"/>
      <c r="XB5" s="196"/>
      <c r="XC5" s="196"/>
      <c r="XD5" s="196"/>
      <c r="XE5" s="196"/>
      <c r="XF5" s="196"/>
      <c r="XG5" s="196"/>
      <c r="XH5" s="196"/>
      <c r="XI5" s="196"/>
      <c r="XJ5" s="196"/>
      <c r="XK5" s="196"/>
      <c r="XL5" s="196"/>
      <c r="XM5" s="196"/>
      <c r="XN5" s="196"/>
      <c r="XO5" s="196"/>
      <c r="XP5" s="196"/>
      <c r="XQ5" s="196"/>
      <c r="XR5" s="196"/>
      <c r="XS5" s="196"/>
      <c r="XT5" s="196"/>
      <c r="XU5" s="196"/>
      <c r="XV5" s="196"/>
      <c r="XW5" s="196"/>
      <c r="XX5" s="196"/>
      <c r="XY5" s="196"/>
      <c r="XZ5" s="196"/>
      <c r="YA5" s="196"/>
      <c r="YB5" s="196"/>
      <c r="YC5" s="196"/>
      <c r="YD5" s="196"/>
      <c r="YE5" s="196"/>
    </row>
    <row r="6" spans="1:655" ht="19.95" customHeight="1" x14ac:dyDescent="0.3">
      <c r="A6" s="1"/>
      <c r="B6" s="194" t="s">
        <v>44</v>
      </c>
      <c r="C6" s="194" t="s">
        <v>570</v>
      </c>
      <c r="D6" s="222" t="s">
        <v>580</v>
      </c>
      <c r="E6" s="222"/>
      <c r="F6" s="222"/>
      <c r="G6" s="222"/>
      <c r="H6" s="222" t="s">
        <v>56</v>
      </c>
      <c r="I6" s="222"/>
      <c r="J6" s="222"/>
      <c r="K6" s="222"/>
      <c r="L6" s="222" t="s">
        <v>56</v>
      </c>
      <c r="M6" s="222"/>
      <c r="N6" s="222"/>
      <c r="O6" s="222"/>
      <c r="P6" s="222" t="s">
        <v>56</v>
      </c>
      <c r="Q6" s="222"/>
      <c r="R6" s="222"/>
      <c r="S6" s="222"/>
      <c r="T6" s="222" t="s">
        <v>56</v>
      </c>
      <c r="U6" s="222"/>
      <c r="V6" s="222"/>
      <c r="W6" s="222"/>
      <c r="X6" s="222" t="s">
        <v>90</v>
      </c>
      <c r="Y6" s="222"/>
      <c r="Z6" s="222"/>
      <c r="AA6" s="222"/>
      <c r="AB6" s="222" t="s">
        <v>90</v>
      </c>
      <c r="AC6" s="222"/>
      <c r="AD6" s="222"/>
      <c r="AE6" s="222"/>
      <c r="AF6" s="222" t="s">
        <v>129</v>
      </c>
      <c r="AG6" s="222"/>
      <c r="AH6" s="222"/>
      <c r="AI6" s="222"/>
      <c r="AJ6" s="222" t="s">
        <v>129</v>
      </c>
      <c r="AK6" s="222"/>
      <c r="AL6" s="222"/>
      <c r="AM6" s="222"/>
      <c r="AN6" s="222" t="s">
        <v>80</v>
      </c>
      <c r="AO6" s="222"/>
      <c r="AP6" s="222"/>
      <c r="AQ6" s="222"/>
      <c r="AR6" s="222" t="s">
        <v>80</v>
      </c>
      <c r="AS6" s="222"/>
      <c r="AT6" s="222"/>
      <c r="AU6" s="222"/>
      <c r="AV6" s="222" t="s">
        <v>80</v>
      </c>
      <c r="AW6" s="222"/>
      <c r="AX6" s="222"/>
      <c r="AY6" s="222"/>
      <c r="AZ6" s="222" t="s">
        <v>80</v>
      </c>
      <c r="BA6" s="222"/>
      <c r="BB6" s="222"/>
      <c r="BC6" s="222"/>
      <c r="BD6" s="222" t="s">
        <v>80</v>
      </c>
      <c r="BE6" s="222"/>
      <c r="BF6" s="222"/>
      <c r="BG6" s="222"/>
      <c r="BH6" s="222" t="s">
        <v>80</v>
      </c>
      <c r="BI6" s="222"/>
      <c r="BJ6" s="222"/>
      <c r="BK6" s="222"/>
      <c r="BL6" s="222" t="s">
        <v>80</v>
      </c>
      <c r="BM6" s="222"/>
      <c r="BN6" s="222"/>
      <c r="BO6" s="222"/>
      <c r="BP6" s="222" t="s">
        <v>80</v>
      </c>
      <c r="BQ6" s="222"/>
      <c r="BR6" s="222"/>
      <c r="BS6" s="222"/>
      <c r="BT6" s="222" t="s">
        <v>581</v>
      </c>
      <c r="BU6" s="222"/>
      <c r="BV6" s="222"/>
      <c r="BW6" s="222"/>
      <c r="BX6" s="222" t="s">
        <v>581</v>
      </c>
      <c r="BY6" s="222"/>
      <c r="BZ6" s="222"/>
      <c r="CA6" s="222"/>
      <c r="CB6" s="222" t="s">
        <v>581</v>
      </c>
      <c r="CC6" s="222"/>
      <c r="CD6" s="222"/>
      <c r="CE6" s="222"/>
      <c r="CF6" s="222" t="s">
        <v>581</v>
      </c>
      <c r="CG6" s="222"/>
      <c r="CH6" s="222"/>
      <c r="CI6" s="222"/>
      <c r="CJ6" s="222" t="s">
        <v>582</v>
      </c>
      <c r="CK6" s="222"/>
      <c r="CL6" s="222"/>
      <c r="CM6" s="222"/>
      <c r="CN6" s="222" t="s">
        <v>227</v>
      </c>
      <c r="CO6" s="222"/>
      <c r="CP6" s="222"/>
      <c r="CQ6" s="222"/>
      <c r="CR6" s="222" t="s">
        <v>227</v>
      </c>
      <c r="CS6" s="222"/>
      <c r="CT6" s="222"/>
      <c r="CU6" s="222"/>
      <c r="CV6" s="222" t="s">
        <v>227</v>
      </c>
      <c r="CW6" s="222"/>
      <c r="CX6" s="222"/>
      <c r="CY6" s="222"/>
      <c r="CZ6" s="222" t="s">
        <v>51</v>
      </c>
      <c r="DA6" s="222"/>
      <c r="DB6" s="222"/>
      <c r="DC6" s="222"/>
      <c r="DD6" s="222" t="s">
        <v>51</v>
      </c>
      <c r="DE6" s="222"/>
      <c r="DF6" s="222"/>
      <c r="DG6" s="222"/>
      <c r="DH6" s="222" t="s">
        <v>51</v>
      </c>
      <c r="DI6" s="222"/>
      <c r="DJ6" s="222"/>
      <c r="DK6" s="222"/>
      <c r="DL6" s="222" t="s">
        <v>51</v>
      </c>
      <c r="DM6" s="222"/>
      <c r="DN6" s="222"/>
      <c r="DO6" s="222"/>
      <c r="DP6" s="222" t="s">
        <v>51</v>
      </c>
      <c r="DQ6" s="222"/>
      <c r="DR6" s="222"/>
      <c r="DS6" s="222"/>
      <c r="DT6" s="222" t="s">
        <v>51</v>
      </c>
      <c r="DU6" s="222"/>
      <c r="DV6" s="222"/>
      <c r="DW6" s="222"/>
      <c r="DX6" s="222" t="s">
        <v>51</v>
      </c>
      <c r="DY6" s="222"/>
      <c r="DZ6" s="222"/>
      <c r="EA6" s="222"/>
      <c r="EB6" s="222" t="s">
        <v>583</v>
      </c>
      <c r="EC6" s="222"/>
      <c r="ED6" s="222"/>
      <c r="EE6" s="222"/>
      <c r="EF6" s="222" t="s">
        <v>584</v>
      </c>
      <c r="EG6" s="222"/>
      <c r="EH6" s="222"/>
      <c r="EI6" s="222"/>
      <c r="EJ6" s="222" t="s">
        <v>330</v>
      </c>
      <c r="EK6" s="222"/>
      <c r="EL6" s="222"/>
      <c r="EM6" s="222"/>
      <c r="EN6" s="222" t="s">
        <v>585</v>
      </c>
      <c r="EO6" s="222"/>
      <c r="EP6" s="222"/>
      <c r="EQ6" s="222"/>
      <c r="ER6" s="222" t="s">
        <v>585</v>
      </c>
      <c r="ES6" s="222"/>
      <c r="ET6" s="222"/>
      <c r="EU6" s="222"/>
      <c r="EV6" s="222" t="s">
        <v>260</v>
      </c>
      <c r="EW6" s="222"/>
      <c r="EX6" s="222"/>
      <c r="EY6" s="222"/>
      <c r="EZ6" s="222" t="s">
        <v>260</v>
      </c>
      <c r="FA6" s="222"/>
      <c r="FB6" s="222"/>
      <c r="FC6" s="222"/>
      <c r="FD6" s="222" t="s">
        <v>586</v>
      </c>
      <c r="FE6" s="222"/>
      <c r="FF6" s="222"/>
      <c r="FG6" s="222"/>
      <c r="FH6" s="222" t="s">
        <v>193</v>
      </c>
      <c r="FI6" s="222"/>
      <c r="FJ6" s="222"/>
      <c r="FK6" s="222"/>
      <c r="FL6" s="222" t="s">
        <v>193</v>
      </c>
      <c r="FM6" s="222"/>
      <c r="FN6" s="222"/>
      <c r="FO6" s="222"/>
      <c r="FP6" s="222" t="s">
        <v>587</v>
      </c>
      <c r="FQ6" s="222"/>
      <c r="FR6" s="222"/>
      <c r="FS6" s="222"/>
      <c r="FT6" s="222" t="s">
        <v>187</v>
      </c>
      <c r="FU6" s="222"/>
      <c r="FV6" s="222"/>
      <c r="FW6" s="222"/>
      <c r="FX6" s="222" t="s">
        <v>588</v>
      </c>
      <c r="FY6" s="222"/>
      <c r="FZ6" s="222"/>
      <c r="GA6" s="222"/>
      <c r="GB6" s="222" t="s">
        <v>77</v>
      </c>
      <c r="GC6" s="222"/>
      <c r="GD6" s="222"/>
      <c r="GE6" s="222"/>
      <c r="GF6" s="222" t="s">
        <v>77</v>
      </c>
      <c r="GG6" s="222"/>
      <c r="GH6" s="222"/>
      <c r="GI6" s="222"/>
      <c r="GJ6" s="222" t="s">
        <v>77</v>
      </c>
      <c r="GK6" s="222"/>
      <c r="GL6" s="222"/>
      <c r="GM6" s="222"/>
      <c r="GN6" s="222" t="s">
        <v>120</v>
      </c>
      <c r="GO6" s="222"/>
      <c r="GP6" s="222"/>
      <c r="GQ6" s="222"/>
      <c r="GR6" s="222" t="s">
        <v>120</v>
      </c>
      <c r="GS6" s="222"/>
      <c r="GT6" s="222"/>
      <c r="GU6" s="222"/>
      <c r="GV6" s="222" t="s">
        <v>120</v>
      </c>
      <c r="GW6" s="222"/>
      <c r="GX6" s="222"/>
      <c r="GY6" s="222"/>
      <c r="GZ6" s="222" t="s">
        <v>120</v>
      </c>
      <c r="HA6" s="222"/>
      <c r="HB6" s="222"/>
      <c r="HC6" s="222"/>
      <c r="HD6" s="222" t="s">
        <v>120</v>
      </c>
      <c r="HE6" s="222"/>
      <c r="HF6" s="222"/>
      <c r="HG6" s="222"/>
      <c r="HH6" s="222" t="s">
        <v>120</v>
      </c>
      <c r="HI6" s="222"/>
      <c r="HJ6" s="222"/>
      <c r="HK6" s="222"/>
      <c r="HL6" s="222" t="s">
        <v>120</v>
      </c>
      <c r="HM6" s="222"/>
      <c r="HN6" s="222"/>
      <c r="HO6" s="222"/>
      <c r="HP6" s="222" t="s">
        <v>120</v>
      </c>
      <c r="HQ6" s="222"/>
      <c r="HR6" s="222"/>
      <c r="HS6" s="222"/>
      <c r="HT6" s="222" t="s">
        <v>589</v>
      </c>
      <c r="HU6" s="222"/>
      <c r="HV6" s="222"/>
      <c r="HW6" s="222"/>
      <c r="HX6" s="222" t="s">
        <v>589</v>
      </c>
      <c r="HY6" s="222"/>
      <c r="HZ6" s="222"/>
      <c r="IA6" s="222"/>
      <c r="IB6" s="222" t="s">
        <v>590</v>
      </c>
      <c r="IC6" s="222"/>
      <c r="ID6" s="222"/>
      <c r="IE6" s="222"/>
      <c r="IF6" s="222" t="s">
        <v>61</v>
      </c>
      <c r="IG6" s="222"/>
      <c r="IH6" s="222"/>
      <c r="II6" s="222"/>
      <c r="IJ6" s="222" t="s">
        <v>61</v>
      </c>
      <c r="IK6" s="222"/>
      <c r="IL6" s="222"/>
      <c r="IM6" s="222"/>
      <c r="IN6" s="222" t="s">
        <v>61</v>
      </c>
      <c r="IO6" s="222"/>
      <c r="IP6" s="222"/>
      <c r="IQ6" s="222"/>
      <c r="IR6" s="222" t="s">
        <v>68</v>
      </c>
      <c r="IS6" s="222"/>
      <c r="IT6" s="222"/>
      <c r="IU6" s="222"/>
      <c r="IV6" s="222" t="s">
        <v>68</v>
      </c>
      <c r="IW6" s="222"/>
      <c r="IX6" s="222"/>
      <c r="IY6" s="222"/>
      <c r="IZ6" s="222" t="s">
        <v>68</v>
      </c>
      <c r="JA6" s="222"/>
      <c r="JB6" s="222"/>
      <c r="JC6" s="222"/>
      <c r="JD6" s="222" t="s">
        <v>68</v>
      </c>
      <c r="JE6" s="222"/>
      <c r="JF6" s="222"/>
      <c r="JG6" s="222"/>
      <c r="JH6" s="222" t="s">
        <v>68</v>
      </c>
      <c r="JI6" s="222"/>
      <c r="JJ6" s="222"/>
      <c r="JK6" s="222"/>
      <c r="JL6" s="222" t="s">
        <v>68</v>
      </c>
      <c r="JM6" s="222"/>
      <c r="JN6" s="222"/>
      <c r="JO6" s="222"/>
      <c r="JP6" s="222" t="s">
        <v>68</v>
      </c>
      <c r="JQ6" s="222"/>
      <c r="JR6" s="222"/>
      <c r="JS6" s="222"/>
      <c r="JT6" s="222" t="s">
        <v>68</v>
      </c>
      <c r="JU6" s="222"/>
      <c r="JV6" s="222"/>
      <c r="JW6" s="222"/>
      <c r="JX6" s="222" t="s">
        <v>68</v>
      </c>
      <c r="JY6" s="222"/>
      <c r="JZ6" s="222"/>
      <c r="KA6" s="222"/>
      <c r="KB6" s="222" t="s">
        <v>68</v>
      </c>
      <c r="KC6" s="222"/>
      <c r="KD6" s="222"/>
      <c r="KE6" s="222"/>
      <c r="KF6" s="222" t="s">
        <v>68</v>
      </c>
      <c r="KG6" s="222"/>
      <c r="KH6" s="222"/>
      <c r="KI6" s="222"/>
      <c r="KJ6" s="222" t="s">
        <v>68</v>
      </c>
      <c r="KK6" s="222"/>
      <c r="KL6" s="222"/>
      <c r="KM6" s="222"/>
      <c r="KN6" s="222" t="s">
        <v>68</v>
      </c>
      <c r="KO6" s="222"/>
      <c r="KP6" s="222"/>
      <c r="KQ6" s="222"/>
      <c r="KR6" s="222" t="s">
        <v>68</v>
      </c>
      <c r="KS6" s="222"/>
      <c r="KT6" s="222"/>
      <c r="KU6" s="222"/>
      <c r="KV6" s="222" t="s">
        <v>591</v>
      </c>
      <c r="KW6" s="222"/>
      <c r="KX6" s="222"/>
      <c r="KY6" s="222"/>
      <c r="KZ6" s="222" t="s">
        <v>591</v>
      </c>
      <c r="LA6" s="222"/>
      <c r="LB6" s="222"/>
      <c r="LC6" s="222"/>
      <c r="LD6" s="222" t="s">
        <v>592</v>
      </c>
      <c r="LE6" s="222"/>
      <c r="LF6" s="222"/>
      <c r="LG6" s="222"/>
      <c r="LH6" s="222" t="s">
        <v>106</v>
      </c>
      <c r="LI6" s="222"/>
      <c r="LJ6" s="222"/>
      <c r="LK6" s="222"/>
      <c r="LL6" s="222" t="s">
        <v>106</v>
      </c>
      <c r="LM6" s="222"/>
      <c r="LN6" s="222"/>
      <c r="LO6" s="222"/>
      <c r="LP6" s="222" t="s">
        <v>106</v>
      </c>
      <c r="LQ6" s="222"/>
      <c r="LR6" s="222"/>
      <c r="LS6" s="222"/>
      <c r="LT6" s="222" t="s">
        <v>106</v>
      </c>
      <c r="LU6" s="222"/>
      <c r="LV6" s="222"/>
      <c r="LW6" s="222"/>
      <c r="LX6" s="222" t="s">
        <v>106</v>
      </c>
      <c r="LY6" s="222"/>
      <c r="LZ6" s="222"/>
      <c r="MA6" s="222"/>
      <c r="MB6" s="222" t="s">
        <v>106</v>
      </c>
      <c r="MC6" s="222"/>
      <c r="MD6" s="222"/>
      <c r="ME6" s="222"/>
      <c r="MF6" s="222" t="s">
        <v>106</v>
      </c>
      <c r="MG6" s="222"/>
      <c r="MH6" s="222"/>
      <c r="MI6" s="222"/>
      <c r="MJ6" s="222" t="s">
        <v>106</v>
      </c>
      <c r="MK6" s="222"/>
      <c r="ML6" s="222"/>
      <c r="MM6" s="222"/>
      <c r="MN6" s="222" t="s">
        <v>106</v>
      </c>
      <c r="MO6" s="222"/>
      <c r="MP6" s="222"/>
      <c r="MQ6" s="222"/>
      <c r="MR6" s="222" t="s">
        <v>106</v>
      </c>
      <c r="MS6" s="222"/>
      <c r="MT6" s="222"/>
      <c r="MU6" s="222"/>
      <c r="MV6" s="222" t="s">
        <v>106</v>
      </c>
      <c r="MW6" s="222"/>
      <c r="MX6" s="222"/>
      <c r="MY6" s="222"/>
      <c r="MZ6" s="222" t="s">
        <v>106</v>
      </c>
      <c r="NA6" s="222"/>
      <c r="NB6" s="222"/>
      <c r="NC6" s="222"/>
      <c r="ND6" s="222" t="s">
        <v>117</v>
      </c>
      <c r="NE6" s="222"/>
      <c r="NF6" s="222"/>
      <c r="NG6" s="222"/>
      <c r="NH6" s="222" t="s">
        <v>117</v>
      </c>
      <c r="NI6" s="222"/>
      <c r="NJ6" s="222"/>
      <c r="NK6" s="222"/>
      <c r="NL6" s="222" t="s">
        <v>117</v>
      </c>
      <c r="NM6" s="222"/>
      <c r="NN6" s="222"/>
      <c r="NO6" s="222"/>
      <c r="NP6" s="222" t="s">
        <v>117</v>
      </c>
      <c r="NQ6" s="222"/>
      <c r="NR6" s="222"/>
      <c r="NS6" s="222"/>
      <c r="NT6" s="222" t="s">
        <v>125</v>
      </c>
      <c r="NU6" s="222"/>
      <c r="NV6" s="222"/>
      <c r="NW6" s="222"/>
      <c r="NX6" s="222" t="s">
        <v>125</v>
      </c>
      <c r="NY6" s="222"/>
      <c r="NZ6" s="222"/>
      <c r="OA6" s="222"/>
      <c r="OB6" s="222" t="s">
        <v>593</v>
      </c>
      <c r="OC6" s="222"/>
      <c r="OD6" s="222"/>
      <c r="OE6" s="222"/>
      <c r="OF6" s="222" t="s">
        <v>594</v>
      </c>
      <c r="OG6" s="222"/>
      <c r="OH6" s="222"/>
      <c r="OI6" s="222"/>
      <c r="OJ6" s="222" t="s">
        <v>595</v>
      </c>
      <c r="OK6" s="222"/>
      <c r="OL6" s="222"/>
      <c r="OM6" s="222"/>
      <c r="ON6" s="222" t="s">
        <v>596</v>
      </c>
      <c r="OO6" s="222"/>
      <c r="OP6" s="222"/>
      <c r="OQ6" s="222"/>
      <c r="OR6" s="222" t="s">
        <v>597</v>
      </c>
      <c r="OS6" s="222"/>
      <c r="OT6" s="222"/>
      <c r="OU6" s="222"/>
      <c r="OV6" s="222" t="s">
        <v>369</v>
      </c>
      <c r="OW6" s="222"/>
      <c r="OX6" s="222"/>
      <c r="OY6" s="222"/>
      <c r="OZ6" s="222" t="s">
        <v>36</v>
      </c>
      <c r="PA6" s="222"/>
      <c r="PB6" s="222"/>
      <c r="PC6" s="222"/>
      <c r="PD6" s="222" t="s">
        <v>90</v>
      </c>
      <c r="PE6" s="222"/>
      <c r="PF6" s="222"/>
      <c r="PG6" s="222"/>
      <c r="PH6" s="222" t="s">
        <v>90</v>
      </c>
      <c r="PI6" s="222"/>
      <c r="PJ6" s="222"/>
      <c r="PK6" s="222"/>
      <c r="PL6" s="222" t="s">
        <v>583</v>
      </c>
      <c r="PM6" s="222"/>
      <c r="PN6" s="222"/>
      <c r="PO6" s="222"/>
      <c r="PP6" s="222" t="s">
        <v>598</v>
      </c>
      <c r="PQ6" s="222"/>
      <c r="PR6" s="222"/>
      <c r="PS6" s="222"/>
      <c r="PT6" s="222" t="s">
        <v>599</v>
      </c>
      <c r="PU6" s="222"/>
      <c r="PV6" s="222"/>
      <c r="PW6" s="222"/>
      <c r="PX6" s="222" t="s">
        <v>600</v>
      </c>
      <c r="PY6" s="222"/>
      <c r="PZ6" s="222"/>
      <c r="QA6" s="222"/>
      <c r="QB6" s="222" t="s">
        <v>601</v>
      </c>
      <c r="QC6" s="222"/>
      <c r="QD6" s="222"/>
      <c r="QE6" s="222"/>
      <c r="QF6" s="222" t="s">
        <v>602</v>
      </c>
      <c r="QG6" s="222"/>
      <c r="QH6" s="222"/>
      <c r="QI6" s="222"/>
      <c r="QJ6" s="222" t="s">
        <v>603</v>
      </c>
      <c r="QK6" s="222"/>
      <c r="QL6" s="222"/>
      <c r="QM6" s="222"/>
      <c r="QN6" s="222" t="s">
        <v>604</v>
      </c>
      <c r="QO6" s="222"/>
      <c r="QP6" s="222"/>
      <c r="QQ6" s="222"/>
      <c r="QR6" s="222" t="s">
        <v>605</v>
      </c>
      <c r="QS6" s="222"/>
      <c r="QT6" s="222"/>
      <c r="QU6" s="222"/>
      <c r="QV6" s="222" t="s">
        <v>606</v>
      </c>
      <c r="QW6" s="222"/>
      <c r="QX6" s="222"/>
      <c r="QY6" s="222"/>
      <c r="QZ6" s="222" t="s">
        <v>607</v>
      </c>
      <c r="RA6" s="222"/>
      <c r="RB6" s="222"/>
      <c r="RC6" s="222"/>
      <c r="RD6" s="222" t="s">
        <v>608</v>
      </c>
      <c r="RE6" s="222"/>
      <c r="RF6" s="222"/>
      <c r="RG6" s="222"/>
      <c r="RH6" s="222" t="s">
        <v>609</v>
      </c>
      <c r="RI6" s="222"/>
      <c r="RJ6" s="222"/>
      <c r="RK6" s="222"/>
      <c r="RL6" s="222" t="s">
        <v>609</v>
      </c>
      <c r="RM6" s="222"/>
      <c r="RN6" s="222"/>
      <c r="RO6" s="222"/>
      <c r="RP6" s="222" t="s">
        <v>609</v>
      </c>
      <c r="RQ6" s="222"/>
      <c r="RR6" s="222"/>
      <c r="RS6" s="222"/>
      <c r="RT6" s="222" t="s">
        <v>609</v>
      </c>
      <c r="RU6" s="222"/>
      <c r="RV6" s="222"/>
      <c r="RW6" s="222"/>
      <c r="RX6" s="222" t="s">
        <v>610</v>
      </c>
      <c r="RY6" s="222"/>
      <c r="RZ6" s="222"/>
      <c r="SA6" s="222"/>
      <c r="SB6" s="222" t="s">
        <v>611</v>
      </c>
      <c r="SC6" s="222"/>
      <c r="SD6" s="222"/>
      <c r="SE6" s="222"/>
      <c r="SF6" s="222" t="s">
        <v>612</v>
      </c>
      <c r="SG6" s="222"/>
      <c r="SH6" s="222"/>
      <c r="SI6" s="222"/>
      <c r="SJ6" s="222" t="s">
        <v>613</v>
      </c>
      <c r="SK6" s="222"/>
      <c r="SL6" s="222"/>
      <c r="SM6" s="222"/>
      <c r="SN6" s="222" t="s">
        <v>614</v>
      </c>
      <c r="SO6" s="222"/>
      <c r="SP6" s="222"/>
      <c r="SQ6" s="222"/>
      <c r="SR6" s="222" t="s">
        <v>615</v>
      </c>
      <c r="SS6" s="222"/>
      <c r="ST6" s="222"/>
      <c r="SU6" s="222"/>
      <c r="SV6" s="222" t="s">
        <v>615</v>
      </c>
      <c r="SW6" s="222"/>
      <c r="SX6" s="222"/>
      <c r="SY6" s="222"/>
      <c r="SZ6" s="222" t="s">
        <v>615</v>
      </c>
      <c r="TA6" s="222"/>
      <c r="TB6" s="222"/>
      <c r="TC6" s="222"/>
      <c r="TD6" s="222" t="s">
        <v>615</v>
      </c>
      <c r="TE6" s="222"/>
      <c r="TF6" s="222"/>
      <c r="TG6" s="222"/>
      <c r="TH6" s="222" t="s">
        <v>616</v>
      </c>
      <c r="TI6" s="222"/>
      <c r="TJ6" s="222"/>
      <c r="TK6" s="222"/>
      <c r="TL6" s="222" t="s">
        <v>617</v>
      </c>
      <c r="TM6" s="222"/>
      <c r="TN6" s="222"/>
      <c r="TO6" s="222"/>
      <c r="TP6" s="222" t="s">
        <v>617</v>
      </c>
      <c r="TQ6" s="222"/>
      <c r="TR6" s="222"/>
      <c r="TS6" s="222"/>
      <c r="TT6" s="222" t="s">
        <v>68</v>
      </c>
      <c r="TU6" s="222"/>
      <c r="TV6" s="222"/>
      <c r="TW6" s="222"/>
      <c r="TX6" s="222" t="s">
        <v>68</v>
      </c>
      <c r="TY6" s="222"/>
      <c r="TZ6" s="222"/>
      <c r="UA6" s="222"/>
      <c r="UB6" s="222" t="s">
        <v>68</v>
      </c>
      <c r="UC6" s="222"/>
      <c r="UD6" s="222"/>
      <c r="UE6" s="222"/>
      <c r="UF6" s="222" t="s">
        <v>68</v>
      </c>
      <c r="UG6" s="222"/>
      <c r="UH6" s="222"/>
      <c r="UI6" s="222"/>
      <c r="UJ6" s="222" t="s">
        <v>68</v>
      </c>
      <c r="UK6" s="222"/>
      <c r="UL6" s="222"/>
      <c r="UM6" s="222"/>
      <c r="UN6" s="222" t="s">
        <v>618</v>
      </c>
      <c r="UO6" s="222"/>
      <c r="UP6" s="222"/>
      <c r="UQ6" s="222"/>
      <c r="UR6" s="222" t="s">
        <v>618</v>
      </c>
      <c r="US6" s="222"/>
      <c r="UT6" s="222"/>
      <c r="UU6" s="222"/>
      <c r="UV6" s="222" t="s">
        <v>619</v>
      </c>
      <c r="UW6" s="222"/>
      <c r="UX6" s="222"/>
      <c r="UY6" s="222"/>
      <c r="UZ6" s="222" t="s">
        <v>619</v>
      </c>
      <c r="VA6" s="222"/>
      <c r="VB6" s="222"/>
      <c r="VC6" s="222"/>
      <c r="VD6" s="222" t="s">
        <v>619</v>
      </c>
      <c r="VE6" s="222"/>
      <c r="VF6" s="222"/>
      <c r="VG6" s="222"/>
      <c r="VH6" s="222" t="s">
        <v>619</v>
      </c>
      <c r="VI6" s="222"/>
      <c r="VJ6" s="222"/>
      <c r="VK6" s="222"/>
      <c r="VL6" s="222" t="s">
        <v>286</v>
      </c>
      <c r="VM6" s="222"/>
      <c r="VN6" s="222"/>
      <c r="VO6" s="222"/>
      <c r="VP6" s="222" t="s">
        <v>620</v>
      </c>
      <c r="VQ6" s="222"/>
      <c r="VR6" s="222"/>
      <c r="VS6" s="222"/>
      <c r="VT6" s="222" t="s">
        <v>621</v>
      </c>
      <c r="VU6" s="222"/>
      <c r="VV6" s="222"/>
      <c r="VW6" s="222"/>
      <c r="VX6" s="222" t="s">
        <v>106</v>
      </c>
      <c r="VY6" s="222"/>
      <c r="VZ6" s="222"/>
      <c r="WA6" s="222"/>
      <c r="WB6" s="222" t="s">
        <v>106</v>
      </c>
      <c r="WC6" s="222"/>
      <c r="WD6" s="222"/>
      <c r="WE6" s="222"/>
      <c r="WF6" s="222" t="s">
        <v>106</v>
      </c>
      <c r="WG6" s="222"/>
      <c r="WH6" s="222"/>
      <c r="WI6" s="222"/>
      <c r="WJ6" s="222" t="s">
        <v>106</v>
      </c>
      <c r="WK6" s="222"/>
      <c r="WL6" s="222"/>
      <c r="WM6" s="222"/>
      <c r="WN6" s="222" t="s">
        <v>106</v>
      </c>
      <c r="WO6" s="222"/>
      <c r="WP6" s="222"/>
      <c r="WQ6" s="222"/>
      <c r="WR6" s="222" t="s">
        <v>622</v>
      </c>
      <c r="WS6" s="222"/>
      <c r="WT6" s="222"/>
      <c r="WU6" s="222"/>
      <c r="WV6" s="222" t="s">
        <v>623</v>
      </c>
      <c r="WW6" s="222"/>
      <c r="WX6" s="222"/>
      <c r="WY6" s="222"/>
      <c r="WZ6" s="222" t="s">
        <v>623</v>
      </c>
      <c r="XA6" s="222"/>
      <c r="XB6" s="222"/>
      <c r="XC6" s="222"/>
      <c r="XD6" s="222" t="s">
        <v>624</v>
      </c>
      <c r="XE6" s="222"/>
      <c r="XF6" s="222"/>
      <c r="XG6" s="222"/>
      <c r="XH6" s="222" t="s">
        <v>625</v>
      </c>
      <c r="XI6" s="222"/>
      <c r="XJ6" s="222"/>
      <c r="XK6" s="222"/>
      <c r="XL6" s="222" t="s">
        <v>625</v>
      </c>
      <c r="XM6" s="222"/>
      <c r="XN6" s="222"/>
      <c r="XO6" s="222"/>
      <c r="XP6" s="222" t="s">
        <v>626</v>
      </c>
      <c r="XQ6" s="222"/>
      <c r="XR6" s="222"/>
      <c r="XS6" s="222"/>
      <c r="XT6" s="222" t="s">
        <v>627</v>
      </c>
      <c r="XU6" s="222"/>
      <c r="XV6" s="222"/>
      <c r="XW6" s="222"/>
      <c r="XX6" s="222" t="s">
        <v>628</v>
      </c>
      <c r="XY6" s="222"/>
      <c r="XZ6" s="222"/>
      <c r="YA6" s="222"/>
      <c r="YB6" s="222" t="s">
        <v>629</v>
      </c>
      <c r="YC6" s="222"/>
      <c r="YD6" s="222"/>
      <c r="YE6" s="222"/>
    </row>
    <row r="7" spans="1:655" ht="40.049999999999997" customHeight="1" x14ac:dyDescent="0.3">
      <c r="A7" s="1"/>
      <c r="B7" s="194"/>
      <c r="C7" s="194"/>
      <c r="D7" s="230" t="s">
        <v>634</v>
      </c>
      <c r="E7" s="194"/>
      <c r="F7" s="194"/>
      <c r="G7" s="194"/>
      <c r="H7" s="230" t="s">
        <v>253</v>
      </c>
      <c r="I7" s="194"/>
      <c r="J7" s="194"/>
      <c r="K7" s="194"/>
      <c r="L7" s="230" t="s">
        <v>635</v>
      </c>
      <c r="M7" s="194"/>
      <c r="N7" s="194"/>
      <c r="O7" s="194"/>
      <c r="P7" s="230" t="s">
        <v>636</v>
      </c>
      <c r="Q7" s="194"/>
      <c r="R7" s="194"/>
      <c r="S7" s="194"/>
      <c r="T7" s="230" t="s">
        <v>637</v>
      </c>
      <c r="U7" s="194"/>
      <c r="V7" s="194"/>
      <c r="W7" s="194"/>
      <c r="X7" s="230" t="s">
        <v>358</v>
      </c>
      <c r="Y7" s="194"/>
      <c r="Z7" s="194"/>
      <c r="AA7" s="194"/>
      <c r="AB7" s="230" t="s">
        <v>638</v>
      </c>
      <c r="AC7" s="194"/>
      <c r="AD7" s="194"/>
      <c r="AE7" s="194"/>
      <c r="AF7" s="230" t="s">
        <v>639</v>
      </c>
      <c r="AG7" s="194"/>
      <c r="AH7" s="194"/>
      <c r="AI7" s="194"/>
      <c r="AJ7" s="230" t="s">
        <v>640</v>
      </c>
      <c r="AK7" s="194"/>
      <c r="AL7" s="194"/>
      <c r="AM7" s="194"/>
      <c r="AN7" s="230" t="s">
        <v>641</v>
      </c>
      <c r="AO7" s="194"/>
      <c r="AP7" s="194"/>
      <c r="AQ7" s="194"/>
      <c r="AR7" s="230" t="s">
        <v>642</v>
      </c>
      <c r="AS7" s="194"/>
      <c r="AT7" s="194"/>
      <c r="AU7" s="194"/>
      <c r="AV7" s="230" t="s">
        <v>643</v>
      </c>
      <c r="AW7" s="194"/>
      <c r="AX7" s="194"/>
      <c r="AY7" s="194"/>
      <c r="AZ7" s="230" t="s">
        <v>644</v>
      </c>
      <c r="BA7" s="194"/>
      <c r="BB7" s="194"/>
      <c r="BC7" s="194"/>
      <c r="BD7" s="230" t="s">
        <v>645</v>
      </c>
      <c r="BE7" s="194"/>
      <c r="BF7" s="194"/>
      <c r="BG7" s="194"/>
      <c r="BH7" s="230" t="s">
        <v>646</v>
      </c>
      <c r="BI7" s="194"/>
      <c r="BJ7" s="194"/>
      <c r="BK7" s="194"/>
      <c r="BL7" s="230" t="s">
        <v>306</v>
      </c>
      <c r="BM7" s="194"/>
      <c r="BN7" s="194"/>
      <c r="BO7" s="194"/>
      <c r="BP7" s="230" t="s">
        <v>647</v>
      </c>
      <c r="BQ7" s="194"/>
      <c r="BR7" s="194"/>
      <c r="BS7" s="194"/>
      <c r="BT7" s="230" t="s">
        <v>648</v>
      </c>
      <c r="BU7" s="194"/>
      <c r="BV7" s="194"/>
      <c r="BW7" s="194"/>
      <c r="BX7" s="230" t="s">
        <v>649</v>
      </c>
      <c r="BY7" s="194"/>
      <c r="BZ7" s="194"/>
      <c r="CA7" s="194"/>
      <c r="CB7" s="230" t="s">
        <v>650</v>
      </c>
      <c r="CC7" s="194"/>
      <c r="CD7" s="194"/>
      <c r="CE7" s="194"/>
      <c r="CF7" s="230" t="s">
        <v>651</v>
      </c>
      <c r="CG7" s="194"/>
      <c r="CH7" s="194"/>
      <c r="CI7" s="194"/>
      <c r="CJ7" s="230" t="s">
        <v>652</v>
      </c>
      <c r="CK7" s="194"/>
      <c r="CL7" s="194"/>
      <c r="CM7" s="194"/>
      <c r="CN7" s="230" t="s">
        <v>653</v>
      </c>
      <c r="CO7" s="194"/>
      <c r="CP7" s="194"/>
      <c r="CQ7" s="194"/>
      <c r="CR7" s="230" t="s">
        <v>654</v>
      </c>
      <c r="CS7" s="194"/>
      <c r="CT7" s="194"/>
      <c r="CU7" s="194"/>
      <c r="CV7" s="230" t="s">
        <v>231</v>
      </c>
      <c r="CW7" s="194"/>
      <c r="CX7" s="194"/>
      <c r="CY7" s="194"/>
      <c r="CZ7" s="230" t="s">
        <v>655</v>
      </c>
      <c r="DA7" s="194"/>
      <c r="DB7" s="194"/>
      <c r="DC7" s="194"/>
      <c r="DD7" s="230" t="s">
        <v>656</v>
      </c>
      <c r="DE7" s="194"/>
      <c r="DF7" s="194"/>
      <c r="DG7" s="194"/>
      <c r="DH7" s="230" t="s">
        <v>657</v>
      </c>
      <c r="DI7" s="194"/>
      <c r="DJ7" s="194"/>
      <c r="DK7" s="194"/>
      <c r="DL7" s="230" t="s">
        <v>658</v>
      </c>
      <c r="DM7" s="194"/>
      <c r="DN7" s="194"/>
      <c r="DO7" s="194"/>
      <c r="DP7" s="230" t="s">
        <v>659</v>
      </c>
      <c r="DQ7" s="194"/>
      <c r="DR7" s="194"/>
      <c r="DS7" s="194"/>
      <c r="DT7" s="230" t="s">
        <v>660</v>
      </c>
      <c r="DU7" s="194"/>
      <c r="DV7" s="194"/>
      <c r="DW7" s="194"/>
      <c r="DX7" s="230" t="s">
        <v>661</v>
      </c>
      <c r="DY7" s="194"/>
      <c r="DZ7" s="194"/>
      <c r="EA7" s="194"/>
      <c r="EB7" s="230" t="s">
        <v>662</v>
      </c>
      <c r="EC7" s="194"/>
      <c r="ED7" s="194"/>
      <c r="EE7" s="194"/>
      <c r="EF7" s="230" t="s">
        <v>663</v>
      </c>
      <c r="EG7" s="194"/>
      <c r="EH7" s="194"/>
      <c r="EI7" s="194"/>
      <c r="EJ7" s="230" t="s">
        <v>331</v>
      </c>
      <c r="EK7" s="194"/>
      <c r="EL7" s="194"/>
      <c r="EM7" s="194"/>
      <c r="EN7" s="230" t="s">
        <v>664</v>
      </c>
      <c r="EO7" s="194"/>
      <c r="EP7" s="194"/>
      <c r="EQ7" s="194"/>
      <c r="ER7" s="230" t="s">
        <v>665</v>
      </c>
      <c r="ES7" s="194"/>
      <c r="ET7" s="194"/>
      <c r="EU7" s="194"/>
      <c r="EV7" s="230" t="s">
        <v>666</v>
      </c>
      <c r="EW7" s="194"/>
      <c r="EX7" s="194"/>
      <c r="EY7" s="194"/>
      <c r="EZ7" s="230" t="s">
        <v>261</v>
      </c>
      <c r="FA7" s="194"/>
      <c r="FB7" s="194"/>
      <c r="FC7" s="194"/>
      <c r="FD7" s="230" t="s">
        <v>586</v>
      </c>
      <c r="FE7" s="194"/>
      <c r="FF7" s="194"/>
      <c r="FG7" s="194"/>
      <c r="FH7" s="230" t="s">
        <v>194</v>
      </c>
      <c r="FI7" s="194"/>
      <c r="FJ7" s="194"/>
      <c r="FK7" s="194"/>
      <c r="FL7" s="230" t="s">
        <v>667</v>
      </c>
      <c r="FM7" s="194"/>
      <c r="FN7" s="194"/>
      <c r="FO7" s="194"/>
      <c r="FP7" s="230" t="s">
        <v>668</v>
      </c>
      <c r="FQ7" s="194"/>
      <c r="FR7" s="194"/>
      <c r="FS7" s="194"/>
      <c r="FT7" s="230" t="s">
        <v>669</v>
      </c>
      <c r="FU7" s="194"/>
      <c r="FV7" s="194"/>
      <c r="FW7" s="194"/>
      <c r="FX7" s="230" t="s">
        <v>670</v>
      </c>
      <c r="FY7" s="194"/>
      <c r="FZ7" s="194"/>
      <c r="GA7" s="194"/>
      <c r="GB7" s="230" t="s">
        <v>671</v>
      </c>
      <c r="GC7" s="194"/>
      <c r="GD7" s="194"/>
      <c r="GE7" s="194"/>
      <c r="GF7" s="230" t="s">
        <v>672</v>
      </c>
      <c r="GG7" s="194"/>
      <c r="GH7" s="194"/>
      <c r="GI7" s="194"/>
      <c r="GJ7" s="230" t="s">
        <v>673</v>
      </c>
      <c r="GK7" s="194"/>
      <c r="GL7" s="194"/>
      <c r="GM7" s="194"/>
      <c r="GN7" s="230" t="s">
        <v>674</v>
      </c>
      <c r="GO7" s="194"/>
      <c r="GP7" s="194"/>
      <c r="GQ7" s="194"/>
      <c r="GR7" s="230" t="s">
        <v>675</v>
      </c>
      <c r="GS7" s="194"/>
      <c r="GT7" s="194"/>
      <c r="GU7" s="194"/>
      <c r="GV7" s="230" t="s">
        <v>676</v>
      </c>
      <c r="GW7" s="194"/>
      <c r="GX7" s="194"/>
      <c r="GY7" s="194"/>
      <c r="GZ7" s="230" t="s">
        <v>487</v>
      </c>
      <c r="HA7" s="194"/>
      <c r="HB7" s="194"/>
      <c r="HC7" s="194"/>
      <c r="HD7" s="230" t="s">
        <v>481</v>
      </c>
      <c r="HE7" s="194"/>
      <c r="HF7" s="194"/>
      <c r="HG7" s="194"/>
      <c r="HH7" s="230" t="s">
        <v>677</v>
      </c>
      <c r="HI7" s="194"/>
      <c r="HJ7" s="194"/>
      <c r="HK7" s="194"/>
      <c r="HL7" s="230" t="s">
        <v>678</v>
      </c>
      <c r="HM7" s="194"/>
      <c r="HN7" s="194"/>
      <c r="HO7" s="194"/>
      <c r="HP7" s="230" t="s">
        <v>484</v>
      </c>
      <c r="HQ7" s="194"/>
      <c r="HR7" s="194"/>
      <c r="HS7" s="194"/>
      <c r="HT7" s="230" t="s">
        <v>679</v>
      </c>
      <c r="HU7" s="194"/>
      <c r="HV7" s="194"/>
      <c r="HW7" s="194"/>
      <c r="HX7" s="230" t="s">
        <v>680</v>
      </c>
      <c r="HY7" s="194"/>
      <c r="HZ7" s="194"/>
      <c r="IA7" s="194"/>
      <c r="IB7" s="230" t="s">
        <v>681</v>
      </c>
      <c r="IC7" s="194"/>
      <c r="ID7" s="194"/>
      <c r="IE7" s="194"/>
      <c r="IF7" s="230" t="s">
        <v>682</v>
      </c>
      <c r="IG7" s="194"/>
      <c r="IH7" s="194"/>
      <c r="II7" s="194"/>
      <c r="IJ7" s="230" t="s">
        <v>683</v>
      </c>
      <c r="IK7" s="194"/>
      <c r="IL7" s="194"/>
      <c r="IM7" s="194"/>
      <c r="IN7" s="230" t="s">
        <v>684</v>
      </c>
      <c r="IO7" s="194"/>
      <c r="IP7" s="194"/>
      <c r="IQ7" s="194"/>
      <c r="IR7" s="230" t="s">
        <v>685</v>
      </c>
      <c r="IS7" s="194"/>
      <c r="IT7" s="194"/>
      <c r="IU7" s="194"/>
      <c r="IV7" s="230" t="s">
        <v>686</v>
      </c>
      <c r="IW7" s="194"/>
      <c r="IX7" s="194"/>
      <c r="IY7" s="194"/>
      <c r="IZ7" s="230" t="s">
        <v>687</v>
      </c>
      <c r="JA7" s="194"/>
      <c r="JB7" s="194"/>
      <c r="JC7" s="194"/>
      <c r="JD7" s="230" t="s">
        <v>688</v>
      </c>
      <c r="JE7" s="194"/>
      <c r="JF7" s="194"/>
      <c r="JG7" s="194"/>
      <c r="JH7" s="230" t="s">
        <v>689</v>
      </c>
      <c r="JI7" s="194"/>
      <c r="JJ7" s="194"/>
      <c r="JK7" s="194"/>
      <c r="JL7" s="230" t="s">
        <v>690</v>
      </c>
      <c r="JM7" s="194"/>
      <c r="JN7" s="194"/>
      <c r="JO7" s="194"/>
      <c r="JP7" s="230" t="s">
        <v>691</v>
      </c>
      <c r="JQ7" s="194"/>
      <c r="JR7" s="194"/>
      <c r="JS7" s="194"/>
      <c r="JT7" s="230" t="s">
        <v>692</v>
      </c>
      <c r="JU7" s="194"/>
      <c r="JV7" s="194"/>
      <c r="JW7" s="194"/>
      <c r="JX7" s="230" t="s">
        <v>693</v>
      </c>
      <c r="JY7" s="194"/>
      <c r="JZ7" s="194"/>
      <c r="KA7" s="194"/>
      <c r="KB7" s="230" t="s">
        <v>694</v>
      </c>
      <c r="KC7" s="194"/>
      <c r="KD7" s="194"/>
      <c r="KE7" s="194"/>
      <c r="KF7" s="230" t="s">
        <v>695</v>
      </c>
      <c r="KG7" s="194"/>
      <c r="KH7" s="194"/>
      <c r="KI7" s="194"/>
      <c r="KJ7" s="230" t="s">
        <v>696</v>
      </c>
      <c r="KK7" s="194"/>
      <c r="KL7" s="194"/>
      <c r="KM7" s="194"/>
      <c r="KN7" s="230" t="s">
        <v>697</v>
      </c>
      <c r="KO7" s="194"/>
      <c r="KP7" s="194"/>
      <c r="KQ7" s="194"/>
      <c r="KR7" s="230" t="s">
        <v>698</v>
      </c>
      <c r="KS7" s="194"/>
      <c r="KT7" s="194"/>
      <c r="KU7" s="194"/>
      <c r="KV7" s="230" t="s">
        <v>699</v>
      </c>
      <c r="KW7" s="194"/>
      <c r="KX7" s="194"/>
      <c r="KY7" s="194"/>
      <c r="KZ7" s="230" t="s">
        <v>700</v>
      </c>
      <c r="LA7" s="194"/>
      <c r="LB7" s="194"/>
      <c r="LC7" s="194"/>
      <c r="LD7" s="230" t="s">
        <v>701</v>
      </c>
      <c r="LE7" s="194"/>
      <c r="LF7" s="194"/>
      <c r="LG7" s="194"/>
      <c r="LH7" s="230" t="s">
        <v>360</v>
      </c>
      <c r="LI7" s="194"/>
      <c r="LJ7" s="194"/>
      <c r="LK7" s="194"/>
      <c r="LL7" s="230" t="s">
        <v>702</v>
      </c>
      <c r="LM7" s="194"/>
      <c r="LN7" s="194"/>
      <c r="LO7" s="194"/>
      <c r="LP7" s="230" t="s">
        <v>703</v>
      </c>
      <c r="LQ7" s="194"/>
      <c r="LR7" s="194"/>
      <c r="LS7" s="194"/>
      <c r="LT7" s="230" t="s">
        <v>704</v>
      </c>
      <c r="LU7" s="194"/>
      <c r="LV7" s="194"/>
      <c r="LW7" s="194"/>
      <c r="LX7" s="230" t="s">
        <v>705</v>
      </c>
      <c r="LY7" s="194"/>
      <c r="LZ7" s="194"/>
      <c r="MA7" s="194"/>
      <c r="MB7" s="230" t="s">
        <v>706</v>
      </c>
      <c r="MC7" s="194"/>
      <c r="MD7" s="194"/>
      <c r="ME7" s="194"/>
      <c r="MF7" s="230" t="s">
        <v>707</v>
      </c>
      <c r="MG7" s="194"/>
      <c r="MH7" s="194"/>
      <c r="MI7" s="194"/>
      <c r="MJ7" s="230" t="s">
        <v>708</v>
      </c>
      <c r="MK7" s="194"/>
      <c r="ML7" s="194"/>
      <c r="MM7" s="194"/>
      <c r="MN7" s="230" t="s">
        <v>709</v>
      </c>
      <c r="MO7" s="194"/>
      <c r="MP7" s="194"/>
      <c r="MQ7" s="194"/>
      <c r="MR7" s="230" t="s">
        <v>710</v>
      </c>
      <c r="MS7" s="194"/>
      <c r="MT7" s="194"/>
      <c r="MU7" s="194"/>
      <c r="MV7" s="230" t="s">
        <v>711</v>
      </c>
      <c r="MW7" s="194"/>
      <c r="MX7" s="194"/>
      <c r="MY7" s="194"/>
      <c r="MZ7" s="230" t="s">
        <v>712</v>
      </c>
      <c r="NA7" s="194"/>
      <c r="NB7" s="194"/>
      <c r="NC7" s="194"/>
      <c r="ND7" s="230" t="s">
        <v>713</v>
      </c>
      <c r="NE7" s="194"/>
      <c r="NF7" s="194"/>
      <c r="NG7" s="194"/>
      <c r="NH7" s="230" t="s">
        <v>714</v>
      </c>
      <c r="NI7" s="194"/>
      <c r="NJ7" s="194"/>
      <c r="NK7" s="194"/>
      <c r="NL7" s="230" t="s">
        <v>715</v>
      </c>
      <c r="NM7" s="194"/>
      <c r="NN7" s="194"/>
      <c r="NO7" s="194"/>
      <c r="NP7" s="230" t="s">
        <v>716</v>
      </c>
      <c r="NQ7" s="194"/>
      <c r="NR7" s="194"/>
      <c r="NS7" s="194"/>
      <c r="NT7" s="230" t="s">
        <v>717</v>
      </c>
      <c r="NU7" s="194"/>
      <c r="NV7" s="194"/>
      <c r="NW7" s="194"/>
      <c r="NX7" s="230" t="s">
        <v>718</v>
      </c>
      <c r="NY7" s="194"/>
      <c r="NZ7" s="194"/>
      <c r="OA7" s="194"/>
      <c r="OB7" s="230" t="s">
        <v>719</v>
      </c>
      <c r="OC7" s="194"/>
      <c r="OD7" s="194"/>
      <c r="OE7" s="194"/>
      <c r="OF7" s="230" t="s">
        <v>720</v>
      </c>
      <c r="OG7" s="194"/>
      <c r="OH7" s="194"/>
      <c r="OI7" s="194"/>
      <c r="OJ7" s="230" t="s">
        <v>721</v>
      </c>
      <c r="OK7" s="194"/>
      <c r="OL7" s="194"/>
      <c r="OM7" s="194"/>
      <c r="ON7" s="230" t="s">
        <v>722</v>
      </c>
      <c r="OO7" s="194"/>
      <c r="OP7" s="194"/>
      <c r="OQ7" s="194"/>
      <c r="OR7" s="230" t="s">
        <v>723</v>
      </c>
      <c r="OS7" s="194"/>
      <c r="OT7" s="194"/>
      <c r="OU7" s="194"/>
      <c r="OV7" s="230" t="s">
        <v>370</v>
      </c>
      <c r="OW7" s="194"/>
      <c r="OX7" s="194"/>
      <c r="OY7" s="194"/>
      <c r="OZ7" s="230" t="s">
        <v>37</v>
      </c>
      <c r="PA7" s="194"/>
      <c r="PB7" s="194"/>
      <c r="PC7" s="194"/>
      <c r="PD7" s="230" t="s">
        <v>724</v>
      </c>
      <c r="PE7" s="194"/>
      <c r="PF7" s="194"/>
      <c r="PG7" s="194"/>
      <c r="PH7" s="230" t="s">
        <v>725</v>
      </c>
      <c r="PI7" s="194"/>
      <c r="PJ7" s="194"/>
      <c r="PK7" s="194"/>
      <c r="PL7" s="230" t="s">
        <v>726</v>
      </c>
      <c r="PM7" s="194"/>
      <c r="PN7" s="194"/>
      <c r="PO7" s="194"/>
      <c r="PP7" s="230" t="s">
        <v>727</v>
      </c>
      <c r="PQ7" s="194"/>
      <c r="PR7" s="194"/>
      <c r="PS7" s="194"/>
      <c r="PT7" s="230" t="s">
        <v>728</v>
      </c>
      <c r="PU7" s="194"/>
      <c r="PV7" s="194"/>
      <c r="PW7" s="194"/>
      <c r="PX7" s="230" t="s">
        <v>729</v>
      </c>
      <c r="PY7" s="194"/>
      <c r="PZ7" s="194"/>
      <c r="QA7" s="194"/>
      <c r="QB7" s="230" t="s">
        <v>730</v>
      </c>
      <c r="QC7" s="194"/>
      <c r="QD7" s="194"/>
      <c r="QE7" s="194"/>
      <c r="QF7" s="230" t="s">
        <v>731</v>
      </c>
      <c r="QG7" s="194"/>
      <c r="QH7" s="194"/>
      <c r="QI7" s="194"/>
      <c r="QJ7" s="230" t="s">
        <v>732</v>
      </c>
      <c r="QK7" s="194"/>
      <c r="QL7" s="194"/>
      <c r="QM7" s="194"/>
      <c r="QN7" s="230" t="s">
        <v>733</v>
      </c>
      <c r="QO7" s="194"/>
      <c r="QP7" s="194"/>
      <c r="QQ7" s="194"/>
      <c r="QR7" s="230" t="s">
        <v>734</v>
      </c>
      <c r="QS7" s="194"/>
      <c r="QT7" s="194"/>
      <c r="QU7" s="194"/>
      <c r="QV7" s="230" t="s">
        <v>735</v>
      </c>
      <c r="QW7" s="194"/>
      <c r="QX7" s="194"/>
      <c r="QY7" s="194"/>
      <c r="QZ7" s="230" t="s">
        <v>736</v>
      </c>
      <c r="RA7" s="194"/>
      <c r="RB7" s="194"/>
      <c r="RC7" s="194"/>
      <c r="RD7" s="230" t="s">
        <v>737</v>
      </c>
      <c r="RE7" s="194"/>
      <c r="RF7" s="194"/>
      <c r="RG7" s="194"/>
      <c r="RH7" s="230" t="s">
        <v>375</v>
      </c>
      <c r="RI7" s="194"/>
      <c r="RJ7" s="194"/>
      <c r="RK7" s="194"/>
      <c r="RL7" s="230" t="s">
        <v>738</v>
      </c>
      <c r="RM7" s="194"/>
      <c r="RN7" s="194"/>
      <c r="RO7" s="194"/>
      <c r="RP7" s="230" t="s">
        <v>739</v>
      </c>
      <c r="RQ7" s="194"/>
      <c r="RR7" s="194"/>
      <c r="RS7" s="194"/>
      <c r="RT7" s="230" t="s">
        <v>740</v>
      </c>
      <c r="RU7" s="194"/>
      <c r="RV7" s="194"/>
      <c r="RW7" s="194"/>
      <c r="RX7" s="230" t="s">
        <v>741</v>
      </c>
      <c r="RY7" s="194"/>
      <c r="RZ7" s="194"/>
      <c r="SA7" s="194"/>
      <c r="SB7" s="230" t="s">
        <v>742</v>
      </c>
      <c r="SC7" s="194"/>
      <c r="SD7" s="194"/>
      <c r="SE7" s="194"/>
      <c r="SF7" s="230" t="s">
        <v>743</v>
      </c>
      <c r="SG7" s="194"/>
      <c r="SH7" s="194"/>
      <c r="SI7" s="194"/>
      <c r="SJ7" s="230" t="s">
        <v>744</v>
      </c>
      <c r="SK7" s="194"/>
      <c r="SL7" s="194"/>
      <c r="SM7" s="194"/>
      <c r="SN7" s="230" t="s">
        <v>745</v>
      </c>
      <c r="SO7" s="194"/>
      <c r="SP7" s="194"/>
      <c r="SQ7" s="194"/>
      <c r="SR7" s="230" t="s">
        <v>746</v>
      </c>
      <c r="SS7" s="194"/>
      <c r="ST7" s="194"/>
      <c r="SU7" s="194"/>
      <c r="SV7" s="230" t="s">
        <v>747</v>
      </c>
      <c r="SW7" s="194"/>
      <c r="SX7" s="194"/>
      <c r="SY7" s="194"/>
      <c r="SZ7" s="230" t="s">
        <v>748</v>
      </c>
      <c r="TA7" s="194"/>
      <c r="TB7" s="194"/>
      <c r="TC7" s="194"/>
      <c r="TD7" s="230" t="s">
        <v>749</v>
      </c>
      <c r="TE7" s="194"/>
      <c r="TF7" s="194"/>
      <c r="TG7" s="194"/>
      <c r="TH7" s="230" t="s">
        <v>750</v>
      </c>
      <c r="TI7" s="194"/>
      <c r="TJ7" s="194"/>
      <c r="TK7" s="194"/>
      <c r="TL7" s="230" t="s">
        <v>751</v>
      </c>
      <c r="TM7" s="194"/>
      <c r="TN7" s="194"/>
      <c r="TO7" s="194"/>
      <c r="TP7" s="230" t="s">
        <v>752</v>
      </c>
      <c r="TQ7" s="194"/>
      <c r="TR7" s="194"/>
      <c r="TS7" s="194"/>
      <c r="TT7" s="230" t="s">
        <v>753</v>
      </c>
      <c r="TU7" s="194"/>
      <c r="TV7" s="194"/>
      <c r="TW7" s="194"/>
      <c r="TX7" s="230" t="s">
        <v>754</v>
      </c>
      <c r="TY7" s="194"/>
      <c r="TZ7" s="194"/>
      <c r="UA7" s="194"/>
      <c r="UB7" s="230" t="s">
        <v>755</v>
      </c>
      <c r="UC7" s="194"/>
      <c r="UD7" s="194"/>
      <c r="UE7" s="194"/>
      <c r="UF7" s="230" t="s">
        <v>756</v>
      </c>
      <c r="UG7" s="194"/>
      <c r="UH7" s="194"/>
      <c r="UI7" s="194"/>
      <c r="UJ7" s="230" t="s">
        <v>757</v>
      </c>
      <c r="UK7" s="194"/>
      <c r="UL7" s="194"/>
      <c r="UM7" s="194"/>
      <c r="UN7" s="230" t="s">
        <v>758</v>
      </c>
      <c r="UO7" s="194"/>
      <c r="UP7" s="194"/>
      <c r="UQ7" s="194"/>
      <c r="UR7" s="230" t="s">
        <v>759</v>
      </c>
      <c r="US7" s="194"/>
      <c r="UT7" s="194"/>
      <c r="UU7" s="194"/>
      <c r="UV7" s="230" t="s">
        <v>760</v>
      </c>
      <c r="UW7" s="194"/>
      <c r="UX7" s="194"/>
      <c r="UY7" s="194"/>
      <c r="UZ7" s="230" t="s">
        <v>761</v>
      </c>
      <c r="VA7" s="194"/>
      <c r="VB7" s="194"/>
      <c r="VC7" s="194"/>
      <c r="VD7" s="230" t="s">
        <v>762</v>
      </c>
      <c r="VE7" s="194"/>
      <c r="VF7" s="194"/>
      <c r="VG7" s="194"/>
      <c r="VH7" s="230" t="s">
        <v>763</v>
      </c>
      <c r="VI7" s="194"/>
      <c r="VJ7" s="194"/>
      <c r="VK7" s="194"/>
      <c r="VL7" s="230" t="s">
        <v>764</v>
      </c>
      <c r="VM7" s="194"/>
      <c r="VN7" s="194"/>
      <c r="VO7" s="194"/>
      <c r="VP7" s="230" t="s">
        <v>765</v>
      </c>
      <c r="VQ7" s="194"/>
      <c r="VR7" s="194"/>
      <c r="VS7" s="194"/>
      <c r="VT7" s="230" t="s">
        <v>766</v>
      </c>
      <c r="VU7" s="194"/>
      <c r="VV7" s="194"/>
      <c r="VW7" s="194"/>
      <c r="VX7" s="230" t="s">
        <v>767</v>
      </c>
      <c r="VY7" s="194"/>
      <c r="VZ7" s="194"/>
      <c r="WA7" s="194"/>
      <c r="WB7" s="230" t="s">
        <v>768</v>
      </c>
      <c r="WC7" s="194"/>
      <c r="WD7" s="194"/>
      <c r="WE7" s="194"/>
      <c r="WF7" s="230" t="s">
        <v>769</v>
      </c>
      <c r="WG7" s="194"/>
      <c r="WH7" s="194"/>
      <c r="WI7" s="194"/>
      <c r="WJ7" s="230" t="s">
        <v>770</v>
      </c>
      <c r="WK7" s="194"/>
      <c r="WL7" s="194"/>
      <c r="WM7" s="194"/>
      <c r="WN7" s="230" t="s">
        <v>771</v>
      </c>
      <c r="WO7" s="194"/>
      <c r="WP7" s="194"/>
      <c r="WQ7" s="194"/>
      <c r="WR7" s="230" t="s">
        <v>772</v>
      </c>
      <c r="WS7" s="194"/>
      <c r="WT7" s="194"/>
      <c r="WU7" s="194"/>
      <c r="WV7" s="230" t="s">
        <v>773</v>
      </c>
      <c r="WW7" s="194"/>
      <c r="WX7" s="194"/>
      <c r="WY7" s="194"/>
      <c r="WZ7" s="230" t="s">
        <v>774</v>
      </c>
      <c r="XA7" s="194"/>
      <c r="XB7" s="194"/>
      <c r="XC7" s="194"/>
      <c r="XD7" s="230" t="s">
        <v>775</v>
      </c>
      <c r="XE7" s="194"/>
      <c r="XF7" s="194"/>
      <c r="XG7" s="194"/>
      <c r="XH7" s="230" t="s">
        <v>776</v>
      </c>
      <c r="XI7" s="194"/>
      <c r="XJ7" s="194"/>
      <c r="XK7" s="194"/>
      <c r="XL7" s="230" t="s">
        <v>777</v>
      </c>
      <c r="XM7" s="194"/>
      <c r="XN7" s="194"/>
      <c r="XO7" s="194"/>
      <c r="XP7" s="230" t="s">
        <v>778</v>
      </c>
      <c r="XQ7" s="194"/>
      <c r="XR7" s="194"/>
      <c r="XS7" s="194"/>
      <c r="XT7" s="230" t="s">
        <v>779</v>
      </c>
      <c r="XU7" s="194"/>
      <c r="XV7" s="194"/>
      <c r="XW7" s="194"/>
      <c r="XX7" s="230" t="s">
        <v>780</v>
      </c>
      <c r="XY7" s="194"/>
      <c r="XZ7" s="194"/>
      <c r="YA7" s="194"/>
      <c r="YB7" s="230" t="s">
        <v>781</v>
      </c>
      <c r="YC7" s="194"/>
      <c r="YD7" s="194"/>
      <c r="YE7" s="194"/>
    </row>
    <row r="8" spans="1:655" ht="19.95" customHeight="1" x14ac:dyDescent="0.3">
      <c r="A8" s="1"/>
      <c r="B8" s="194"/>
      <c r="C8" s="194"/>
      <c r="D8" s="9" t="s">
        <v>2770</v>
      </c>
      <c r="E8" s="9" t="s">
        <v>2771</v>
      </c>
      <c r="F8" s="9" t="s">
        <v>2772</v>
      </c>
      <c r="G8" s="9" t="s">
        <v>2773</v>
      </c>
      <c r="H8" s="9" t="s">
        <v>2770</v>
      </c>
      <c r="I8" s="9" t="s">
        <v>2771</v>
      </c>
      <c r="J8" s="9" t="s">
        <v>2772</v>
      </c>
      <c r="K8" s="9" t="s">
        <v>2773</v>
      </c>
      <c r="L8" s="9" t="s">
        <v>2770</v>
      </c>
      <c r="M8" s="9" t="s">
        <v>2771</v>
      </c>
      <c r="N8" s="9" t="s">
        <v>2772</v>
      </c>
      <c r="O8" s="9" t="s">
        <v>2773</v>
      </c>
      <c r="P8" s="9" t="s">
        <v>2770</v>
      </c>
      <c r="Q8" s="9" t="s">
        <v>2771</v>
      </c>
      <c r="R8" s="9" t="s">
        <v>2772</v>
      </c>
      <c r="S8" s="9" t="s">
        <v>2773</v>
      </c>
      <c r="T8" s="9" t="s">
        <v>2770</v>
      </c>
      <c r="U8" s="9" t="s">
        <v>2771</v>
      </c>
      <c r="V8" s="9" t="s">
        <v>2772</v>
      </c>
      <c r="W8" s="9" t="s">
        <v>2773</v>
      </c>
      <c r="X8" s="9" t="s">
        <v>2770</v>
      </c>
      <c r="Y8" s="9" t="s">
        <v>2771</v>
      </c>
      <c r="Z8" s="9" t="s">
        <v>2772</v>
      </c>
      <c r="AA8" s="9" t="s">
        <v>2773</v>
      </c>
      <c r="AB8" s="9" t="s">
        <v>2770</v>
      </c>
      <c r="AC8" s="9" t="s">
        <v>2771</v>
      </c>
      <c r="AD8" s="9" t="s">
        <v>2772</v>
      </c>
      <c r="AE8" s="9" t="s">
        <v>2773</v>
      </c>
      <c r="AF8" s="9" t="s">
        <v>2770</v>
      </c>
      <c r="AG8" s="9" t="s">
        <v>2771</v>
      </c>
      <c r="AH8" s="9" t="s">
        <v>2772</v>
      </c>
      <c r="AI8" s="9" t="s">
        <v>2773</v>
      </c>
      <c r="AJ8" s="9" t="s">
        <v>2770</v>
      </c>
      <c r="AK8" s="9" t="s">
        <v>2771</v>
      </c>
      <c r="AL8" s="9" t="s">
        <v>2772</v>
      </c>
      <c r="AM8" s="9" t="s">
        <v>2773</v>
      </c>
      <c r="AN8" s="9" t="s">
        <v>2770</v>
      </c>
      <c r="AO8" s="9" t="s">
        <v>2771</v>
      </c>
      <c r="AP8" s="9" t="s">
        <v>2772</v>
      </c>
      <c r="AQ8" s="9" t="s">
        <v>2773</v>
      </c>
      <c r="AR8" s="9" t="s">
        <v>2770</v>
      </c>
      <c r="AS8" s="9" t="s">
        <v>2771</v>
      </c>
      <c r="AT8" s="9" t="s">
        <v>2772</v>
      </c>
      <c r="AU8" s="9" t="s">
        <v>2773</v>
      </c>
      <c r="AV8" s="9" t="s">
        <v>2770</v>
      </c>
      <c r="AW8" s="9" t="s">
        <v>2771</v>
      </c>
      <c r="AX8" s="9" t="s">
        <v>2772</v>
      </c>
      <c r="AY8" s="9" t="s">
        <v>2773</v>
      </c>
      <c r="AZ8" s="9" t="s">
        <v>2770</v>
      </c>
      <c r="BA8" s="9" t="s">
        <v>2771</v>
      </c>
      <c r="BB8" s="9" t="s">
        <v>2772</v>
      </c>
      <c r="BC8" s="9" t="s">
        <v>2773</v>
      </c>
      <c r="BD8" s="9" t="s">
        <v>2770</v>
      </c>
      <c r="BE8" s="9" t="s">
        <v>2771</v>
      </c>
      <c r="BF8" s="9" t="s">
        <v>2772</v>
      </c>
      <c r="BG8" s="9" t="s">
        <v>2773</v>
      </c>
      <c r="BH8" s="9" t="s">
        <v>2770</v>
      </c>
      <c r="BI8" s="9" t="s">
        <v>2771</v>
      </c>
      <c r="BJ8" s="9" t="s">
        <v>2772</v>
      </c>
      <c r="BK8" s="9" t="s">
        <v>2773</v>
      </c>
      <c r="BL8" s="9" t="s">
        <v>2770</v>
      </c>
      <c r="BM8" s="9" t="s">
        <v>2771</v>
      </c>
      <c r="BN8" s="9" t="s">
        <v>2772</v>
      </c>
      <c r="BO8" s="9" t="s">
        <v>2773</v>
      </c>
      <c r="BP8" s="9" t="s">
        <v>2770</v>
      </c>
      <c r="BQ8" s="9" t="s">
        <v>2771</v>
      </c>
      <c r="BR8" s="9" t="s">
        <v>2772</v>
      </c>
      <c r="BS8" s="9" t="s">
        <v>2773</v>
      </c>
      <c r="BT8" s="9" t="s">
        <v>2770</v>
      </c>
      <c r="BU8" s="9" t="s">
        <v>2771</v>
      </c>
      <c r="BV8" s="9" t="s">
        <v>2772</v>
      </c>
      <c r="BW8" s="9" t="s">
        <v>2773</v>
      </c>
      <c r="BX8" s="9" t="s">
        <v>2770</v>
      </c>
      <c r="BY8" s="9" t="s">
        <v>2771</v>
      </c>
      <c r="BZ8" s="9" t="s">
        <v>2772</v>
      </c>
      <c r="CA8" s="9" t="s">
        <v>2773</v>
      </c>
      <c r="CB8" s="9" t="s">
        <v>2770</v>
      </c>
      <c r="CC8" s="9" t="s">
        <v>2771</v>
      </c>
      <c r="CD8" s="9" t="s">
        <v>2772</v>
      </c>
      <c r="CE8" s="9" t="s">
        <v>2773</v>
      </c>
      <c r="CF8" s="9" t="s">
        <v>2770</v>
      </c>
      <c r="CG8" s="9" t="s">
        <v>2771</v>
      </c>
      <c r="CH8" s="9" t="s">
        <v>2772</v>
      </c>
      <c r="CI8" s="9" t="s">
        <v>2773</v>
      </c>
      <c r="CJ8" s="9" t="s">
        <v>2770</v>
      </c>
      <c r="CK8" s="9" t="s">
        <v>2771</v>
      </c>
      <c r="CL8" s="9" t="s">
        <v>2772</v>
      </c>
      <c r="CM8" s="9" t="s">
        <v>2773</v>
      </c>
      <c r="CN8" s="9" t="s">
        <v>2770</v>
      </c>
      <c r="CO8" s="9" t="s">
        <v>2771</v>
      </c>
      <c r="CP8" s="9" t="s">
        <v>2772</v>
      </c>
      <c r="CQ8" s="9" t="s">
        <v>2773</v>
      </c>
      <c r="CR8" s="9" t="s">
        <v>2770</v>
      </c>
      <c r="CS8" s="9" t="s">
        <v>2771</v>
      </c>
      <c r="CT8" s="9" t="s">
        <v>2772</v>
      </c>
      <c r="CU8" s="9" t="s">
        <v>2773</v>
      </c>
      <c r="CV8" s="9" t="s">
        <v>2770</v>
      </c>
      <c r="CW8" s="9" t="s">
        <v>2771</v>
      </c>
      <c r="CX8" s="9" t="s">
        <v>2772</v>
      </c>
      <c r="CY8" s="9" t="s">
        <v>2773</v>
      </c>
      <c r="CZ8" s="9" t="s">
        <v>2770</v>
      </c>
      <c r="DA8" s="9" t="s">
        <v>2771</v>
      </c>
      <c r="DB8" s="9" t="s">
        <v>2772</v>
      </c>
      <c r="DC8" s="9" t="s">
        <v>2773</v>
      </c>
      <c r="DD8" s="9" t="s">
        <v>2770</v>
      </c>
      <c r="DE8" s="9" t="s">
        <v>2771</v>
      </c>
      <c r="DF8" s="9" t="s">
        <v>2772</v>
      </c>
      <c r="DG8" s="9" t="s">
        <v>2773</v>
      </c>
      <c r="DH8" s="9" t="s">
        <v>2770</v>
      </c>
      <c r="DI8" s="9" t="s">
        <v>2771</v>
      </c>
      <c r="DJ8" s="9" t="s">
        <v>2772</v>
      </c>
      <c r="DK8" s="9" t="s">
        <v>2773</v>
      </c>
      <c r="DL8" s="9" t="s">
        <v>2770</v>
      </c>
      <c r="DM8" s="9" t="s">
        <v>2771</v>
      </c>
      <c r="DN8" s="9" t="s">
        <v>2772</v>
      </c>
      <c r="DO8" s="9" t="s">
        <v>2773</v>
      </c>
      <c r="DP8" s="9" t="s">
        <v>2770</v>
      </c>
      <c r="DQ8" s="9" t="s">
        <v>2771</v>
      </c>
      <c r="DR8" s="9" t="s">
        <v>2772</v>
      </c>
      <c r="DS8" s="9" t="s">
        <v>2773</v>
      </c>
      <c r="DT8" s="9" t="s">
        <v>2770</v>
      </c>
      <c r="DU8" s="9" t="s">
        <v>2771</v>
      </c>
      <c r="DV8" s="9" t="s">
        <v>2772</v>
      </c>
      <c r="DW8" s="9" t="s">
        <v>2773</v>
      </c>
      <c r="DX8" s="9" t="s">
        <v>2770</v>
      </c>
      <c r="DY8" s="9" t="s">
        <v>2771</v>
      </c>
      <c r="DZ8" s="9" t="s">
        <v>2772</v>
      </c>
      <c r="EA8" s="9" t="s">
        <v>2773</v>
      </c>
      <c r="EB8" s="9" t="s">
        <v>2770</v>
      </c>
      <c r="EC8" s="9" t="s">
        <v>2771</v>
      </c>
      <c r="ED8" s="9" t="s">
        <v>2772</v>
      </c>
      <c r="EE8" s="9" t="s">
        <v>2773</v>
      </c>
      <c r="EF8" s="9" t="s">
        <v>2770</v>
      </c>
      <c r="EG8" s="9" t="s">
        <v>2771</v>
      </c>
      <c r="EH8" s="9" t="s">
        <v>2772</v>
      </c>
      <c r="EI8" s="9" t="s">
        <v>2773</v>
      </c>
      <c r="EJ8" s="9" t="s">
        <v>2770</v>
      </c>
      <c r="EK8" s="9" t="s">
        <v>2771</v>
      </c>
      <c r="EL8" s="9" t="s">
        <v>2772</v>
      </c>
      <c r="EM8" s="9" t="s">
        <v>2773</v>
      </c>
      <c r="EN8" s="9" t="s">
        <v>2770</v>
      </c>
      <c r="EO8" s="9" t="s">
        <v>2771</v>
      </c>
      <c r="EP8" s="9" t="s">
        <v>2772</v>
      </c>
      <c r="EQ8" s="9" t="s">
        <v>2773</v>
      </c>
      <c r="ER8" s="9" t="s">
        <v>2770</v>
      </c>
      <c r="ES8" s="9" t="s">
        <v>2771</v>
      </c>
      <c r="ET8" s="9" t="s">
        <v>2772</v>
      </c>
      <c r="EU8" s="9" t="s">
        <v>2773</v>
      </c>
      <c r="EV8" s="9" t="s">
        <v>2770</v>
      </c>
      <c r="EW8" s="9" t="s">
        <v>2771</v>
      </c>
      <c r="EX8" s="9" t="s">
        <v>2772</v>
      </c>
      <c r="EY8" s="9" t="s">
        <v>2773</v>
      </c>
      <c r="EZ8" s="9" t="s">
        <v>2770</v>
      </c>
      <c r="FA8" s="9" t="s">
        <v>2771</v>
      </c>
      <c r="FB8" s="9" t="s">
        <v>2772</v>
      </c>
      <c r="FC8" s="9" t="s">
        <v>2773</v>
      </c>
      <c r="FD8" s="9" t="s">
        <v>2770</v>
      </c>
      <c r="FE8" s="9" t="s">
        <v>2771</v>
      </c>
      <c r="FF8" s="9" t="s">
        <v>2772</v>
      </c>
      <c r="FG8" s="9" t="s">
        <v>2773</v>
      </c>
      <c r="FH8" s="9" t="s">
        <v>2770</v>
      </c>
      <c r="FI8" s="9" t="s">
        <v>2771</v>
      </c>
      <c r="FJ8" s="9" t="s">
        <v>2772</v>
      </c>
      <c r="FK8" s="9" t="s">
        <v>2773</v>
      </c>
      <c r="FL8" s="9" t="s">
        <v>2770</v>
      </c>
      <c r="FM8" s="9" t="s">
        <v>2771</v>
      </c>
      <c r="FN8" s="9" t="s">
        <v>2772</v>
      </c>
      <c r="FO8" s="9" t="s">
        <v>2773</v>
      </c>
      <c r="FP8" s="9" t="s">
        <v>2770</v>
      </c>
      <c r="FQ8" s="9" t="s">
        <v>2771</v>
      </c>
      <c r="FR8" s="9" t="s">
        <v>2772</v>
      </c>
      <c r="FS8" s="9" t="s">
        <v>2773</v>
      </c>
      <c r="FT8" s="9" t="s">
        <v>2770</v>
      </c>
      <c r="FU8" s="9" t="s">
        <v>2771</v>
      </c>
      <c r="FV8" s="9" t="s">
        <v>2772</v>
      </c>
      <c r="FW8" s="9" t="s">
        <v>2773</v>
      </c>
      <c r="FX8" s="9" t="s">
        <v>2770</v>
      </c>
      <c r="FY8" s="9" t="s">
        <v>2771</v>
      </c>
      <c r="FZ8" s="9" t="s">
        <v>2772</v>
      </c>
      <c r="GA8" s="9" t="s">
        <v>2773</v>
      </c>
      <c r="GB8" s="9" t="s">
        <v>2770</v>
      </c>
      <c r="GC8" s="9" t="s">
        <v>2771</v>
      </c>
      <c r="GD8" s="9" t="s">
        <v>2772</v>
      </c>
      <c r="GE8" s="9" t="s">
        <v>2773</v>
      </c>
      <c r="GF8" s="9" t="s">
        <v>2770</v>
      </c>
      <c r="GG8" s="9" t="s">
        <v>2771</v>
      </c>
      <c r="GH8" s="9" t="s">
        <v>2772</v>
      </c>
      <c r="GI8" s="9" t="s">
        <v>2773</v>
      </c>
      <c r="GJ8" s="9" t="s">
        <v>2770</v>
      </c>
      <c r="GK8" s="9" t="s">
        <v>2771</v>
      </c>
      <c r="GL8" s="9" t="s">
        <v>2772</v>
      </c>
      <c r="GM8" s="9" t="s">
        <v>2773</v>
      </c>
      <c r="GN8" s="9" t="s">
        <v>2770</v>
      </c>
      <c r="GO8" s="9" t="s">
        <v>2771</v>
      </c>
      <c r="GP8" s="9" t="s">
        <v>2772</v>
      </c>
      <c r="GQ8" s="9" t="s">
        <v>2773</v>
      </c>
      <c r="GR8" s="9" t="s">
        <v>2770</v>
      </c>
      <c r="GS8" s="9" t="s">
        <v>2771</v>
      </c>
      <c r="GT8" s="9" t="s">
        <v>2772</v>
      </c>
      <c r="GU8" s="9" t="s">
        <v>2773</v>
      </c>
      <c r="GV8" s="9" t="s">
        <v>2770</v>
      </c>
      <c r="GW8" s="9" t="s">
        <v>2771</v>
      </c>
      <c r="GX8" s="9" t="s">
        <v>2772</v>
      </c>
      <c r="GY8" s="9" t="s">
        <v>2773</v>
      </c>
      <c r="GZ8" s="9" t="s">
        <v>2770</v>
      </c>
      <c r="HA8" s="9" t="s">
        <v>2771</v>
      </c>
      <c r="HB8" s="9" t="s">
        <v>2772</v>
      </c>
      <c r="HC8" s="9" t="s">
        <v>2773</v>
      </c>
      <c r="HD8" s="9" t="s">
        <v>2770</v>
      </c>
      <c r="HE8" s="9" t="s">
        <v>2771</v>
      </c>
      <c r="HF8" s="9" t="s">
        <v>2772</v>
      </c>
      <c r="HG8" s="9" t="s">
        <v>2773</v>
      </c>
      <c r="HH8" s="9" t="s">
        <v>2770</v>
      </c>
      <c r="HI8" s="9" t="s">
        <v>2771</v>
      </c>
      <c r="HJ8" s="9" t="s">
        <v>2772</v>
      </c>
      <c r="HK8" s="9" t="s">
        <v>2773</v>
      </c>
      <c r="HL8" s="9" t="s">
        <v>2770</v>
      </c>
      <c r="HM8" s="9" t="s">
        <v>2771</v>
      </c>
      <c r="HN8" s="9" t="s">
        <v>2772</v>
      </c>
      <c r="HO8" s="9" t="s">
        <v>2773</v>
      </c>
      <c r="HP8" s="9" t="s">
        <v>2770</v>
      </c>
      <c r="HQ8" s="9" t="s">
        <v>2771</v>
      </c>
      <c r="HR8" s="9" t="s">
        <v>2772</v>
      </c>
      <c r="HS8" s="9" t="s">
        <v>2773</v>
      </c>
      <c r="HT8" s="9" t="s">
        <v>2770</v>
      </c>
      <c r="HU8" s="9" t="s">
        <v>2771</v>
      </c>
      <c r="HV8" s="9" t="s">
        <v>2772</v>
      </c>
      <c r="HW8" s="9" t="s">
        <v>2773</v>
      </c>
      <c r="HX8" s="9" t="s">
        <v>2770</v>
      </c>
      <c r="HY8" s="9" t="s">
        <v>2771</v>
      </c>
      <c r="HZ8" s="9" t="s">
        <v>2772</v>
      </c>
      <c r="IA8" s="9" t="s">
        <v>2773</v>
      </c>
      <c r="IB8" s="9" t="s">
        <v>2770</v>
      </c>
      <c r="IC8" s="9" t="s">
        <v>2771</v>
      </c>
      <c r="ID8" s="9" t="s">
        <v>2772</v>
      </c>
      <c r="IE8" s="9" t="s">
        <v>2773</v>
      </c>
      <c r="IF8" s="9" t="s">
        <v>2770</v>
      </c>
      <c r="IG8" s="9" t="s">
        <v>2771</v>
      </c>
      <c r="IH8" s="9" t="s">
        <v>2772</v>
      </c>
      <c r="II8" s="9" t="s">
        <v>2773</v>
      </c>
      <c r="IJ8" s="9" t="s">
        <v>2770</v>
      </c>
      <c r="IK8" s="9" t="s">
        <v>2771</v>
      </c>
      <c r="IL8" s="9" t="s">
        <v>2772</v>
      </c>
      <c r="IM8" s="9" t="s">
        <v>2773</v>
      </c>
      <c r="IN8" s="9" t="s">
        <v>2770</v>
      </c>
      <c r="IO8" s="9" t="s">
        <v>2771</v>
      </c>
      <c r="IP8" s="9" t="s">
        <v>2772</v>
      </c>
      <c r="IQ8" s="9" t="s">
        <v>2773</v>
      </c>
      <c r="IR8" s="9" t="s">
        <v>2770</v>
      </c>
      <c r="IS8" s="9" t="s">
        <v>2771</v>
      </c>
      <c r="IT8" s="9" t="s">
        <v>2772</v>
      </c>
      <c r="IU8" s="9" t="s">
        <v>2773</v>
      </c>
      <c r="IV8" s="9" t="s">
        <v>2770</v>
      </c>
      <c r="IW8" s="9" t="s">
        <v>2771</v>
      </c>
      <c r="IX8" s="9" t="s">
        <v>2772</v>
      </c>
      <c r="IY8" s="9" t="s">
        <v>2773</v>
      </c>
      <c r="IZ8" s="9" t="s">
        <v>2770</v>
      </c>
      <c r="JA8" s="9" t="s">
        <v>2771</v>
      </c>
      <c r="JB8" s="9" t="s">
        <v>2772</v>
      </c>
      <c r="JC8" s="9" t="s">
        <v>2773</v>
      </c>
      <c r="JD8" s="9" t="s">
        <v>2770</v>
      </c>
      <c r="JE8" s="9" t="s">
        <v>2771</v>
      </c>
      <c r="JF8" s="9" t="s">
        <v>2772</v>
      </c>
      <c r="JG8" s="9" t="s">
        <v>2773</v>
      </c>
      <c r="JH8" s="9" t="s">
        <v>2770</v>
      </c>
      <c r="JI8" s="9" t="s">
        <v>2771</v>
      </c>
      <c r="JJ8" s="9" t="s">
        <v>2772</v>
      </c>
      <c r="JK8" s="9" t="s">
        <v>2773</v>
      </c>
      <c r="JL8" s="9" t="s">
        <v>2770</v>
      </c>
      <c r="JM8" s="9" t="s">
        <v>2771</v>
      </c>
      <c r="JN8" s="9" t="s">
        <v>2772</v>
      </c>
      <c r="JO8" s="9" t="s">
        <v>2773</v>
      </c>
      <c r="JP8" s="9" t="s">
        <v>2770</v>
      </c>
      <c r="JQ8" s="9" t="s">
        <v>2771</v>
      </c>
      <c r="JR8" s="9" t="s">
        <v>2772</v>
      </c>
      <c r="JS8" s="9" t="s">
        <v>2773</v>
      </c>
      <c r="JT8" s="9" t="s">
        <v>2770</v>
      </c>
      <c r="JU8" s="9" t="s">
        <v>2771</v>
      </c>
      <c r="JV8" s="9" t="s">
        <v>2772</v>
      </c>
      <c r="JW8" s="9" t="s">
        <v>2773</v>
      </c>
      <c r="JX8" s="9" t="s">
        <v>2770</v>
      </c>
      <c r="JY8" s="9" t="s">
        <v>2771</v>
      </c>
      <c r="JZ8" s="9" t="s">
        <v>2772</v>
      </c>
      <c r="KA8" s="9" t="s">
        <v>2773</v>
      </c>
      <c r="KB8" s="9" t="s">
        <v>2770</v>
      </c>
      <c r="KC8" s="9" t="s">
        <v>2771</v>
      </c>
      <c r="KD8" s="9" t="s">
        <v>2772</v>
      </c>
      <c r="KE8" s="9" t="s">
        <v>2773</v>
      </c>
      <c r="KF8" s="9" t="s">
        <v>2770</v>
      </c>
      <c r="KG8" s="9" t="s">
        <v>2771</v>
      </c>
      <c r="KH8" s="9" t="s">
        <v>2772</v>
      </c>
      <c r="KI8" s="9" t="s">
        <v>2773</v>
      </c>
      <c r="KJ8" s="9" t="s">
        <v>2770</v>
      </c>
      <c r="KK8" s="9" t="s">
        <v>2771</v>
      </c>
      <c r="KL8" s="9" t="s">
        <v>2772</v>
      </c>
      <c r="KM8" s="9" t="s">
        <v>2773</v>
      </c>
      <c r="KN8" s="9" t="s">
        <v>2770</v>
      </c>
      <c r="KO8" s="9" t="s">
        <v>2771</v>
      </c>
      <c r="KP8" s="9" t="s">
        <v>2772</v>
      </c>
      <c r="KQ8" s="9" t="s">
        <v>2773</v>
      </c>
      <c r="KR8" s="9" t="s">
        <v>2770</v>
      </c>
      <c r="KS8" s="9" t="s">
        <v>2771</v>
      </c>
      <c r="KT8" s="9" t="s">
        <v>2772</v>
      </c>
      <c r="KU8" s="9" t="s">
        <v>2773</v>
      </c>
      <c r="KV8" s="9" t="s">
        <v>2770</v>
      </c>
      <c r="KW8" s="9" t="s">
        <v>2771</v>
      </c>
      <c r="KX8" s="9" t="s">
        <v>2772</v>
      </c>
      <c r="KY8" s="9" t="s">
        <v>2773</v>
      </c>
      <c r="KZ8" s="9" t="s">
        <v>2770</v>
      </c>
      <c r="LA8" s="9" t="s">
        <v>2771</v>
      </c>
      <c r="LB8" s="9" t="s">
        <v>2772</v>
      </c>
      <c r="LC8" s="9" t="s">
        <v>2773</v>
      </c>
      <c r="LD8" s="9" t="s">
        <v>2770</v>
      </c>
      <c r="LE8" s="9" t="s">
        <v>2771</v>
      </c>
      <c r="LF8" s="9" t="s">
        <v>2772</v>
      </c>
      <c r="LG8" s="9" t="s">
        <v>2773</v>
      </c>
      <c r="LH8" s="9" t="s">
        <v>2770</v>
      </c>
      <c r="LI8" s="9" t="s">
        <v>2771</v>
      </c>
      <c r="LJ8" s="9" t="s">
        <v>2772</v>
      </c>
      <c r="LK8" s="9" t="s">
        <v>2773</v>
      </c>
      <c r="LL8" s="9" t="s">
        <v>2770</v>
      </c>
      <c r="LM8" s="9" t="s">
        <v>2771</v>
      </c>
      <c r="LN8" s="9" t="s">
        <v>2772</v>
      </c>
      <c r="LO8" s="9" t="s">
        <v>2773</v>
      </c>
      <c r="LP8" s="9" t="s">
        <v>2770</v>
      </c>
      <c r="LQ8" s="9" t="s">
        <v>2771</v>
      </c>
      <c r="LR8" s="9" t="s">
        <v>2772</v>
      </c>
      <c r="LS8" s="9" t="s">
        <v>2773</v>
      </c>
      <c r="LT8" s="9" t="s">
        <v>2770</v>
      </c>
      <c r="LU8" s="9" t="s">
        <v>2771</v>
      </c>
      <c r="LV8" s="9" t="s">
        <v>2772</v>
      </c>
      <c r="LW8" s="9" t="s">
        <v>2773</v>
      </c>
      <c r="LX8" s="9" t="s">
        <v>2770</v>
      </c>
      <c r="LY8" s="9" t="s">
        <v>2771</v>
      </c>
      <c r="LZ8" s="9" t="s">
        <v>2772</v>
      </c>
      <c r="MA8" s="9" t="s">
        <v>2773</v>
      </c>
      <c r="MB8" s="9" t="s">
        <v>2770</v>
      </c>
      <c r="MC8" s="9" t="s">
        <v>2771</v>
      </c>
      <c r="MD8" s="9" t="s">
        <v>2772</v>
      </c>
      <c r="ME8" s="9" t="s">
        <v>2773</v>
      </c>
      <c r="MF8" s="9" t="s">
        <v>2770</v>
      </c>
      <c r="MG8" s="9" t="s">
        <v>2771</v>
      </c>
      <c r="MH8" s="9" t="s">
        <v>2772</v>
      </c>
      <c r="MI8" s="9" t="s">
        <v>2773</v>
      </c>
      <c r="MJ8" s="9" t="s">
        <v>2770</v>
      </c>
      <c r="MK8" s="9" t="s">
        <v>2771</v>
      </c>
      <c r="ML8" s="9" t="s">
        <v>2772</v>
      </c>
      <c r="MM8" s="9" t="s">
        <v>2773</v>
      </c>
      <c r="MN8" s="9" t="s">
        <v>2770</v>
      </c>
      <c r="MO8" s="9" t="s">
        <v>2771</v>
      </c>
      <c r="MP8" s="9" t="s">
        <v>2772</v>
      </c>
      <c r="MQ8" s="9" t="s">
        <v>2773</v>
      </c>
      <c r="MR8" s="9" t="s">
        <v>2770</v>
      </c>
      <c r="MS8" s="9" t="s">
        <v>2771</v>
      </c>
      <c r="MT8" s="9" t="s">
        <v>2772</v>
      </c>
      <c r="MU8" s="9" t="s">
        <v>2773</v>
      </c>
      <c r="MV8" s="9" t="s">
        <v>2770</v>
      </c>
      <c r="MW8" s="9" t="s">
        <v>2771</v>
      </c>
      <c r="MX8" s="9" t="s">
        <v>2772</v>
      </c>
      <c r="MY8" s="9" t="s">
        <v>2773</v>
      </c>
      <c r="MZ8" s="9" t="s">
        <v>2770</v>
      </c>
      <c r="NA8" s="9" t="s">
        <v>2771</v>
      </c>
      <c r="NB8" s="9" t="s">
        <v>2772</v>
      </c>
      <c r="NC8" s="9" t="s">
        <v>2773</v>
      </c>
      <c r="ND8" s="9" t="s">
        <v>2770</v>
      </c>
      <c r="NE8" s="9" t="s">
        <v>2771</v>
      </c>
      <c r="NF8" s="9" t="s">
        <v>2772</v>
      </c>
      <c r="NG8" s="9" t="s">
        <v>2773</v>
      </c>
      <c r="NH8" s="9" t="s">
        <v>2770</v>
      </c>
      <c r="NI8" s="9" t="s">
        <v>2771</v>
      </c>
      <c r="NJ8" s="9" t="s">
        <v>2772</v>
      </c>
      <c r="NK8" s="9" t="s">
        <v>2773</v>
      </c>
      <c r="NL8" s="9" t="s">
        <v>2770</v>
      </c>
      <c r="NM8" s="9" t="s">
        <v>2771</v>
      </c>
      <c r="NN8" s="9" t="s">
        <v>2772</v>
      </c>
      <c r="NO8" s="9" t="s">
        <v>2773</v>
      </c>
      <c r="NP8" s="9" t="s">
        <v>2770</v>
      </c>
      <c r="NQ8" s="9" t="s">
        <v>2771</v>
      </c>
      <c r="NR8" s="9" t="s">
        <v>2772</v>
      </c>
      <c r="NS8" s="9" t="s">
        <v>2773</v>
      </c>
      <c r="NT8" s="9" t="s">
        <v>2770</v>
      </c>
      <c r="NU8" s="9" t="s">
        <v>2771</v>
      </c>
      <c r="NV8" s="9" t="s">
        <v>2772</v>
      </c>
      <c r="NW8" s="9" t="s">
        <v>2773</v>
      </c>
      <c r="NX8" s="9" t="s">
        <v>2770</v>
      </c>
      <c r="NY8" s="9" t="s">
        <v>2771</v>
      </c>
      <c r="NZ8" s="9" t="s">
        <v>2772</v>
      </c>
      <c r="OA8" s="9" t="s">
        <v>2773</v>
      </c>
      <c r="OB8" s="9" t="s">
        <v>2770</v>
      </c>
      <c r="OC8" s="9" t="s">
        <v>2771</v>
      </c>
      <c r="OD8" s="9" t="s">
        <v>2772</v>
      </c>
      <c r="OE8" s="9" t="s">
        <v>2773</v>
      </c>
      <c r="OF8" s="9" t="s">
        <v>2770</v>
      </c>
      <c r="OG8" s="9" t="s">
        <v>2771</v>
      </c>
      <c r="OH8" s="9" t="s">
        <v>2772</v>
      </c>
      <c r="OI8" s="9" t="s">
        <v>2773</v>
      </c>
      <c r="OJ8" s="9" t="s">
        <v>2770</v>
      </c>
      <c r="OK8" s="9" t="s">
        <v>2771</v>
      </c>
      <c r="OL8" s="9" t="s">
        <v>2772</v>
      </c>
      <c r="OM8" s="9" t="s">
        <v>2773</v>
      </c>
      <c r="ON8" s="9" t="s">
        <v>2770</v>
      </c>
      <c r="OO8" s="9" t="s">
        <v>2771</v>
      </c>
      <c r="OP8" s="9" t="s">
        <v>2772</v>
      </c>
      <c r="OQ8" s="9" t="s">
        <v>2773</v>
      </c>
      <c r="OR8" s="9" t="s">
        <v>2770</v>
      </c>
      <c r="OS8" s="9" t="s">
        <v>2771</v>
      </c>
      <c r="OT8" s="9" t="s">
        <v>2772</v>
      </c>
      <c r="OU8" s="9" t="s">
        <v>2773</v>
      </c>
      <c r="OV8" s="9" t="s">
        <v>2770</v>
      </c>
      <c r="OW8" s="9" t="s">
        <v>2771</v>
      </c>
      <c r="OX8" s="9" t="s">
        <v>2772</v>
      </c>
      <c r="OY8" s="9" t="s">
        <v>2773</v>
      </c>
      <c r="OZ8" s="9" t="s">
        <v>2770</v>
      </c>
      <c r="PA8" s="9" t="s">
        <v>2771</v>
      </c>
      <c r="PB8" s="9" t="s">
        <v>2772</v>
      </c>
      <c r="PC8" s="9" t="s">
        <v>2773</v>
      </c>
      <c r="PD8" s="9" t="s">
        <v>2770</v>
      </c>
      <c r="PE8" s="9" t="s">
        <v>2771</v>
      </c>
      <c r="PF8" s="9" t="s">
        <v>2772</v>
      </c>
      <c r="PG8" s="9" t="s">
        <v>2773</v>
      </c>
      <c r="PH8" s="9" t="s">
        <v>2770</v>
      </c>
      <c r="PI8" s="9" t="s">
        <v>2771</v>
      </c>
      <c r="PJ8" s="9" t="s">
        <v>2772</v>
      </c>
      <c r="PK8" s="9" t="s">
        <v>2773</v>
      </c>
      <c r="PL8" s="9" t="s">
        <v>2770</v>
      </c>
      <c r="PM8" s="9" t="s">
        <v>2771</v>
      </c>
      <c r="PN8" s="9" t="s">
        <v>2772</v>
      </c>
      <c r="PO8" s="9" t="s">
        <v>2773</v>
      </c>
      <c r="PP8" s="9" t="s">
        <v>2770</v>
      </c>
      <c r="PQ8" s="9" t="s">
        <v>2771</v>
      </c>
      <c r="PR8" s="9" t="s">
        <v>2772</v>
      </c>
      <c r="PS8" s="9" t="s">
        <v>2773</v>
      </c>
      <c r="PT8" s="9" t="s">
        <v>2770</v>
      </c>
      <c r="PU8" s="9" t="s">
        <v>2771</v>
      </c>
      <c r="PV8" s="9" t="s">
        <v>2772</v>
      </c>
      <c r="PW8" s="9" t="s">
        <v>2773</v>
      </c>
      <c r="PX8" s="9" t="s">
        <v>2770</v>
      </c>
      <c r="PY8" s="9" t="s">
        <v>2771</v>
      </c>
      <c r="PZ8" s="9" t="s">
        <v>2772</v>
      </c>
      <c r="QA8" s="9" t="s">
        <v>2773</v>
      </c>
      <c r="QB8" s="9" t="s">
        <v>2770</v>
      </c>
      <c r="QC8" s="9" t="s">
        <v>2771</v>
      </c>
      <c r="QD8" s="9" t="s">
        <v>2772</v>
      </c>
      <c r="QE8" s="9" t="s">
        <v>2773</v>
      </c>
      <c r="QF8" s="9" t="s">
        <v>2770</v>
      </c>
      <c r="QG8" s="9" t="s">
        <v>2771</v>
      </c>
      <c r="QH8" s="9" t="s">
        <v>2772</v>
      </c>
      <c r="QI8" s="9" t="s">
        <v>2773</v>
      </c>
      <c r="QJ8" s="9" t="s">
        <v>2770</v>
      </c>
      <c r="QK8" s="9" t="s">
        <v>2771</v>
      </c>
      <c r="QL8" s="9" t="s">
        <v>2772</v>
      </c>
      <c r="QM8" s="9" t="s">
        <v>2773</v>
      </c>
      <c r="QN8" s="9" t="s">
        <v>2770</v>
      </c>
      <c r="QO8" s="9" t="s">
        <v>2771</v>
      </c>
      <c r="QP8" s="9" t="s">
        <v>2772</v>
      </c>
      <c r="QQ8" s="9" t="s">
        <v>2773</v>
      </c>
      <c r="QR8" s="9" t="s">
        <v>2770</v>
      </c>
      <c r="QS8" s="9" t="s">
        <v>2771</v>
      </c>
      <c r="QT8" s="9" t="s">
        <v>2772</v>
      </c>
      <c r="QU8" s="9" t="s">
        <v>2773</v>
      </c>
      <c r="QV8" s="9" t="s">
        <v>2770</v>
      </c>
      <c r="QW8" s="9" t="s">
        <v>2771</v>
      </c>
      <c r="QX8" s="9" t="s">
        <v>2772</v>
      </c>
      <c r="QY8" s="9" t="s">
        <v>2773</v>
      </c>
      <c r="QZ8" s="9" t="s">
        <v>2770</v>
      </c>
      <c r="RA8" s="9" t="s">
        <v>2771</v>
      </c>
      <c r="RB8" s="9" t="s">
        <v>2772</v>
      </c>
      <c r="RC8" s="9" t="s">
        <v>2773</v>
      </c>
      <c r="RD8" s="9" t="s">
        <v>2770</v>
      </c>
      <c r="RE8" s="9" t="s">
        <v>2771</v>
      </c>
      <c r="RF8" s="9" t="s">
        <v>2772</v>
      </c>
      <c r="RG8" s="9" t="s">
        <v>2773</v>
      </c>
      <c r="RH8" s="9" t="s">
        <v>2770</v>
      </c>
      <c r="RI8" s="9" t="s">
        <v>2771</v>
      </c>
      <c r="RJ8" s="9" t="s">
        <v>2772</v>
      </c>
      <c r="RK8" s="9" t="s">
        <v>2773</v>
      </c>
      <c r="RL8" s="9" t="s">
        <v>2770</v>
      </c>
      <c r="RM8" s="9" t="s">
        <v>2771</v>
      </c>
      <c r="RN8" s="9" t="s">
        <v>2772</v>
      </c>
      <c r="RO8" s="9" t="s">
        <v>2773</v>
      </c>
      <c r="RP8" s="9" t="s">
        <v>2770</v>
      </c>
      <c r="RQ8" s="9" t="s">
        <v>2771</v>
      </c>
      <c r="RR8" s="9" t="s">
        <v>2772</v>
      </c>
      <c r="RS8" s="9" t="s">
        <v>2773</v>
      </c>
      <c r="RT8" s="9" t="s">
        <v>2770</v>
      </c>
      <c r="RU8" s="9" t="s">
        <v>2771</v>
      </c>
      <c r="RV8" s="9" t="s">
        <v>2772</v>
      </c>
      <c r="RW8" s="9" t="s">
        <v>2773</v>
      </c>
      <c r="RX8" s="9" t="s">
        <v>2770</v>
      </c>
      <c r="RY8" s="9" t="s">
        <v>2771</v>
      </c>
      <c r="RZ8" s="9" t="s">
        <v>2772</v>
      </c>
      <c r="SA8" s="9" t="s">
        <v>2773</v>
      </c>
      <c r="SB8" s="9" t="s">
        <v>2770</v>
      </c>
      <c r="SC8" s="9" t="s">
        <v>2771</v>
      </c>
      <c r="SD8" s="9" t="s">
        <v>2772</v>
      </c>
      <c r="SE8" s="9" t="s">
        <v>2773</v>
      </c>
      <c r="SF8" s="9" t="s">
        <v>2770</v>
      </c>
      <c r="SG8" s="9" t="s">
        <v>2771</v>
      </c>
      <c r="SH8" s="9" t="s">
        <v>2772</v>
      </c>
      <c r="SI8" s="9" t="s">
        <v>2773</v>
      </c>
      <c r="SJ8" s="9" t="s">
        <v>2770</v>
      </c>
      <c r="SK8" s="9" t="s">
        <v>2771</v>
      </c>
      <c r="SL8" s="9" t="s">
        <v>2772</v>
      </c>
      <c r="SM8" s="9" t="s">
        <v>2773</v>
      </c>
      <c r="SN8" s="9" t="s">
        <v>2770</v>
      </c>
      <c r="SO8" s="9" t="s">
        <v>2771</v>
      </c>
      <c r="SP8" s="9" t="s">
        <v>2772</v>
      </c>
      <c r="SQ8" s="9" t="s">
        <v>2773</v>
      </c>
      <c r="SR8" s="9" t="s">
        <v>2770</v>
      </c>
      <c r="SS8" s="9" t="s">
        <v>2771</v>
      </c>
      <c r="ST8" s="9" t="s">
        <v>2772</v>
      </c>
      <c r="SU8" s="9" t="s">
        <v>2773</v>
      </c>
      <c r="SV8" s="9" t="s">
        <v>2770</v>
      </c>
      <c r="SW8" s="9" t="s">
        <v>2771</v>
      </c>
      <c r="SX8" s="9" t="s">
        <v>2772</v>
      </c>
      <c r="SY8" s="9" t="s">
        <v>2773</v>
      </c>
      <c r="SZ8" s="9" t="s">
        <v>2770</v>
      </c>
      <c r="TA8" s="9" t="s">
        <v>2771</v>
      </c>
      <c r="TB8" s="9" t="s">
        <v>2772</v>
      </c>
      <c r="TC8" s="9" t="s">
        <v>2773</v>
      </c>
      <c r="TD8" s="9" t="s">
        <v>2770</v>
      </c>
      <c r="TE8" s="9" t="s">
        <v>2771</v>
      </c>
      <c r="TF8" s="9" t="s">
        <v>2772</v>
      </c>
      <c r="TG8" s="9" t="s">
        <v>2773</v>
      </c>
      <c r="TH8" s="9" t="s">
        <v>2770</v>
      </c>
      <c r="TI8" s="9" t="s">
        <v>2771</v>
      </c>
      <c r="TJ8" s="9" t="s">
        <v>2772</v>
      </c>
      <c r="TK8" s="9" t="s">
        <v>2773</v>
      </c>
      <c r="TL8" s="9" t="s">
        <v>2770</v>
      </c>
      <c r="TM8" s="9" t="s">
        <v>2771</v>
      </c>
      <c r="TN8" s="9" t="s">
        <v>2772</v>
      </c>
      <c r="TO8" s="9" t="s">
        <v>2773</v>
      </c>
      <c r="TP8" s="9" t="s">
        <v>2770</v>
      </c>
      <c r="TQ8" s="9" t="s">
        <v>2771</v>
      </c>
      <c r="TR8" s="9" t="s">
        <v>2772</v>
      </c>
      <c r="TS8" s="9" t="s">
        <v>2773</v>
      </c>
      <c r="TT8" s="9" t="s">
        <v>2770</v>
      </c>
      <c r="TU8" s="9" t="s">
        <v>2771</v>
      </c>
      <c r="TV8" s="9" t="s">
        <v>2772</v>
      </c>
      <c r="TW8" s="9" t="s">
        <v>2773</v>
      </c>
      <c r="TX8" s="9" t="s">
        <v>2770</v>
      </c>
      <c r="TY8" s="9" t="s">
        <v>2771</v>
      </c>
      <c r="TZ8" s="9" t="s">
        <v>2772</v>
      </c>
      <c r="UA8" s="9" t="s">
        <v>2773</v>
      </c>
      <c r="UB8" s="9" t="s">
        <v>2770</v>
      </c>
      <c r="UC8" s="9" t="s">
        <v>2771</v>
      </c>
      <c r="UD8" s="9" t="s">
        <v>2772</v>
      </c>
      <c r="UE8" s="9" t="s">
        <v>2773</v>
      </c>
      <c r="UF8" s="9" t="s">
        <v>2770</v>
      </c>
      <c r="UG8" s="9" t="s">
        <v>2771</v>
      </c>
      <c r="UH8" s="9" t="s">
        <v>2772</v>
      </c>
      <c r="UI8" s="9" t="s">
        <v>2773</v>
      </c>
      <c r="UJ8" s="9" t="s">
        <v>2770</v>
      </c>
      <c r="UK8" s="9" t="s">
        <v>2771</v>
      </c>
      <c r="UL8" s="9" t="s">
        <v>2772</v>
      </c>
      <c r="UM8" s="9" t="s">
        <v>2773</v>
      </c>
      <c r="UN8" s="9" t="s">
        <v>2770</v>
      </c>
      <c r="UO8" s="9" t="s">
        <v>2771</v>
      </c>
      <c r="UP8" s="9" t="s">
        <v>2772</v>
      </c>
      <c r="UQ8" s="9" t="s">
        <v>2773</v>
      </c>
      <c r="UR8" s="9" t="s">
        <v>2770</v>
      </c>
      <c r="US8" s="9" t="s">
        <v>2771</v>
      </c>
      <c r="UT8" s="9" t="s">
        <v>2772</v>
      </c>
      <c r="UU8" s="9" t="s">
        <v>2773</v>
      </c>
      <c r="UV8" s="9" t="s">
        <v>2770</v>
      </c>
      <c r="UW8" s="9" t="s">
        <v>2771</v>
      </c>
      <c r="UX8" s="9" t="s">
        <v>2772</v>
      </c>
      <c r="UY8" s="9" t="s">
        <v>2773</v>
      </c>
      <c r="UZ8" s="9" t="s">
        <v>2770</v>
      </c>
      <c r="VA8" s="9" t="s">
        <v>2771</v>
      </c>
      <c r="VB8" s="9" t="s">
        <v>2772</v>
      </c>
      <c r="VC8" s="9" t="s">
        <v>2773</v>
      </c>
      <c r="VD8" s="9" t="s">
        <v>2770</v>
      </c>
      <c r="VE8" s="9" t="s">
        <v>2771</v>
      </c>
      <c r="VF8" s="9" t="s">
        <v>2772</v>
      </c>
      <c r="VG8" s="9" t="s">
        <v>2773</v>
      </c>
      <c r="VH8" s="9" t="s">
        <v>2770</v>
      </c>
      <c r="VI8" s="9" t="s">
        <v>2771</v>
      </c>
      <c r="VJ8" s="9" t="s">
        <v>2772</v>
      </c>
      <c r="VK8" s="9" t="s">
        <v>2773</v>
      </c>
      <c r="VL8" s="9" t="s">
        <v>2770</v>
      </c>
      <c r="VM8" s="9" t="s">
        <v>2771</v>
      </c>
      <c r="VN8" s="9" t="s">
        <v>2772</v>
      </c>
      <c r="VO8" s="9" t="s">
        <v>2773</v>
      </c>
      <c r="VP8" s="9" t="s">
        <v>2770</v>
      </c>
      <c r="VQ8" s="9" t="s">
        <v>2771</v>
      </c>
      <c r="VR8" s="9" t="s">
        <v>2772</v>
      </c>
      <c r="VS8" s="9" t="s">
        <v>2773</v>
      </c>
      <c r="VT8" s="9" t="s">
        <v>2770</v>
      </c>
      <c r="VU8" s="9" t="s">
        <v>2771</v>
      </c>
      <c r="VV8" s="9" t="s">
        <v>2772</v>
      </c>
      <c r="VW8" s="9" t="s">
        <v>2773</v>
      </c>
      <c r="VX8" s="9" t="s">
        <v>2770</v>
      </c>
      <c r="VY8" s="9" t="s">
        <v>2771</v>
      </c>
      <c r="VZ8" s="9" t="s">
        <v>2772</v>
      </c>
      <c r="WA8" s="9" t="s">
        <v>2773</v>
      </c>
      <c r="WB8" s="9" t="s">
        <v>2770</v>
      </c>
      <c r="WC8" s="9" t="s">
        <v>2771</v>
      </c>
      <c r="WD8" s="9" t="s">
        <v>2772</v>
      </c>
      <c r="WE8" s="9" t="s">
        <v>2773</v>
      </c>
      <c r="WF8" s="9" t="s">
        <v>2770</v>
      </c>
      <c r="WG8" s="9" t="s">
        <v>2771</v>
      </c>
      <c r="WH8" s="9" t="s">
        <v>2772</v>
      </c>
      <c r="WI8" s="9" t="s">
        <v>2773</v>
      </c>
      <c r="WJ8" s="9" t="s">
        <v>2770</v>
      </c>
      <c r="WK8" s="9" t="s">
        <v>2771</v>
      </c>
      <c r="WL8" s="9" t="s">
        <v>2772</v>
      </c>
      <c r="WM8" s="9" t="s">
        <v>2773</v>
      </c>
      <c r="WN8" s="9" t="s">
        <v>2770</v>
      </c>
      <c r="WO8" s="9" t="s">
        <v>2771</v>
      </c>
      <c r="WP8" s="9" t="s">
        <v>2772</v>
      </c>
      <c r="WQ8" s="9" t="s">
        <v>2773</v>
      </c>
      <c r="WR8" s="9" t="s">
        <v>2770</v>
      </c>
      <c r="WS8" s="9" t="s">
        <v>2771</v>
      </c>
      <c r="WT8" s="9" t="s">
        <v>2772</v>
      </c>
      <c r="WU8" s="9" t="s">
        <v>2773</v>
      </c>
      <c r="WV8" s="9" t="s">
        <v>2770</v>
      </c>
      <c r="WW8" s="9" t="s">
        <v>2771</v>
      </c>
      <c r="WX8" s="9" t="s">
        <v>2772</v>
      </c>
      <c r="WY8" s="9" t="s">
        <v>2773</v>
      </c>
      <c r="WZ8" s="9" t="s">
        <v>2770</v>
      </c>
      <c r="XA8" s="9" t="s">
        <v>2771</v>
      </c>
      <c r="XB8" s="9" t="s">
        <v>2772</v>
      </c>
      <c r="XC8" s="9" t="s">
        <v>2773</v>
      </c>
      <c r="XD8" s="9" t="s">
        <v>2770</v>
      </c>
      <c r="XE8" s="9" t="s">
        <v>2771</v>
      </c>
      <c r="XF8" s="9" t="s">
        <v>2772</v>
      </c>
      <c r="XG8" s="9" t="s">
        <v>2773</v>
      </c>
      <c r="XH8" s="9" t="s">
        <v>2770</v>
      </c>
      <c r="XI8" s="9" t="s">
        <v>2771</v>
      </c>
      <c r="XJ8" s="9" t="s">
        <v>2772</v>
      </c>
      <c r="XK8" s="9" t="s">
        <v>2773</v>
      </c>
      <c r="XL8" s="9" t="s">
        <v>2770</v>
      </c>
      <c r="XM8" s="9" t="s">
        <v>2771</v>
      </c>
      <c r="XN8" s="9" t="s">
        <v>2772</v>
      </c>
      <c r="XO8" s="9" t="s">
        <v>2773</v>
      </c>
      <c r="XP8" s="9" t="s">
        <v>2770</v>
      </c>
      <c r="XQ8" s="9" t="s">
        <v>2771</v>
      </c>
      <c r="XR8" s="9" t="s">
        <v>2772</v>
      </c>
      <c r="XS8" s="9" t="s">
        <v>2773</v>
      </c>
      <c r="XT8" s="9" t="s">
        <v>2770</v>
      </c>
      <c r="XU8" s="9" t="s">
        <v>2771</v>
      </c>
      <c r="XV8" s="9" t="s">
        <v>2772</v>
      </c>
      <c r="XW8" s="9" t="s">
        <v>2773</v>
      </c>
      <c r="XX8" s="9" t="s">
        <v>2770</v>
      </c>
      <c r="XY8" s="9" t="s">
        <v>2771</v>
      </c>
      <c r="XZ8" s="9" t="s">
        <v>2772</v>
      </c>
      <c r="YA8" s="9" t="s">
        <v>2773</v>
      </c>
      <c r="YB8" s="9" t="s">
        <v>2770</v>
      </c>
      <c r="YC8" s="9" t="s">
        <v>2771</v>
      </c>
      <c r="YD8" s="9" t="s">
        <v>2772</v>
      </c>
      <c r="YE8" s="9" t="s">
        <v>2773</v>
      </c>
    </row>
    <row r="9" spans="1:655" ht="24" customHeight="1" x14ac:dyDescent="0.3">
      <c r="A9" s="1"/>
      <c r="B9" s="13" t="s">
        <v>48</v>
      </c>
      <c r="C9" s="13" t="s">
        <v>791</v>
      </c>
      <c r="D9" s="14">
        <v>141.80000000000001</v>
      </c>
      <c r="E9" s="14">
        <v>145.99995999999999</v>
      </c>
      <c r="F9" s="14">
        <v>140.55260999999999</v>
      </c>
      <c r="G9" s="14">
        <v>1.24739</v>
      </c>
      <c r="H9" s="14">
        <v>594.79999999999995</v>
      </c>
      <c r="I9" s="14">
        <v>596.34580000000005</v>
      </c>
      <c r="J9" s="14">
        <v>596.34580000000005</v>
      </c>
      <c r="K9" s="14">
        <v>-1.5458000000000001</v>
      </c>
      <c r="L9" s="14">
        <v>193.8</v>
      </c>
      <c r="M9" s="14">
        <v>194.00189</v>
      </c>
      <c r="N9" s="14">
        <v>194.00189</v>
      </c>
      <c r="O9" s="14">
        <v>-0.20188999999999999</v>
      </c>
      <c r="P9" s="14"/>
      <c r="Q9" s="14"/>
      <c r="R9" s="14"/>
      <c r="S9" s="14">
        <v>0</v>
      </c>
      <c r="T9" s="14"/>
      <c r="U9" s="14"/>
      <c r="V9" s="14"/>
      <c r="W9" s="14">
        <v>0</v>
      </c>
      <c r="X9" s="14">
        <v>11.1</v>
      </c>
      <c r="Y9" s="14"/>
      <c r="Z9" s="14"/>
      <c r="AA9" s="14">
        <v>11.1</v>
      </c>
      <c r="AB9" s="14">
        <v>61.8</v>
      </c>
      <c r="AC9" s="14">
        <v>72.212699999999998</v>
      </c>
      <c r="AD9" s="14">
        <v>75.199600000000004</v>
      </c>
      <c r="AE9" s="14">
        <v>-13.3996</v>
      </c>
      <c r="AF9" s="14"/>
      <c r="AG9" s="14"/>
      <c r="AH9" s="14"/>
      <c r="AI9" s="14">
        <v>0</v>
      </c>
      <c r="AJ9" s="14"/>
      <c r="AK9" s="14"/>
      <c r="AL9" s="14"/>
      <c r="AM9" s="14">
        <v>0</v>
      </c>
      <c r="AN9" s="14">
        <v>188.8</v>
      </c>
      <c r="AO9" s="14">
        <v>196.22801999999999</v>
      </c>
      <c r="AP9" s="14">
        <v>196.22801999999999</v>
      </c>
      <c r="AQ9" s="14">
        <v>-7.4280200000000001</v>
      </c>
      <c r="AR9" s="14">
        <v>208.2</v>
      </c>
      <c r="AS9" s="14">
        <v>196.22801999999999</v>
      </c>
      <c r="AT9" s="14">
        <v>196.22801999999999</v>
      </c>
      <c r="AU9" s="14">
        <v>11.97198</v>
      </c>
      <c r="AV9" s="14">
        <v>209</v>
      </c>
      <c r="AW9" s="14">
        <v>196.22801999999999</v>
      </c>
      <c r="AX9" s="14">
        <v>196.22801999999999</v>
      </c>
      <c r="AY9" s="14">
        <v>12.771979999999999</v>
      </c>
      <c r="AZ9" s="14">
        <v>291.7</v>
      </c>
      <c r="BA9" s="14">
        <v>295.22593999999998</v>
      </c>
      <c r="BB9" s="14">
        <v>295.22593999999998</v>
      </c>
      <c r="BC9" s="14">
        <v>-3.5259399999999999</v>
      </c>
      <c r="BD9" s="14">
        <v>216.5</v>
      </c>
      <c r="BE9" s="14">
        <v>208.07389000000001</v>
      </c>
      <c r="BF9" s="14">
        <v>208.07390000000001</v>
      </c>
      <c r="BG9" s="14">
        <v>8.4260999999999999</v>
      </c>
      <c r="BH9" s="14">
        <v>111.2</v>
      </c>
      <c r="BI9" s="14">
        <v>104.34936999999999</v>
      </c>
      <c r="BJ9" s="14">
        <v>104.34936999999999</v>
      </c>
      <c r="BK9" s="14">
        <v>6.8506299999999998</v>
      </c>
      <c r="BL9" s="14">
        <v>0</v>
      </c>
      <c r="BM9" s="14"/>
      <c r="BN9" s="14"/>
      <c r="BO9" s="14">
        <v>0</v>
      </c>
      <c r="BP9" s="14">
        <v>0</v>
      </c>
      <c r="BQ9" s="14"/>
      <c r="BR9" s="14"/>
      <c r="BS9" s="14">
        <v>0</v>
      </c>
      <c r="BT9" s="14"/>
      <c r="BU9" s="14"/>
      <c r="BV9" s="14"/>
      <c r="BW9" s="14">
        <v>0</v>
      </c>
      <c r="BX9" s="14"/>
      <c r="BY9" s="14"/>
      <c r="BZ9" s="14"/>
      <c r="CA9" s="14">
        <v>0</v>
      </c>
      <c r="CB9" s="14"/>
      <c r="CC9" s="14"/>
      <c r="CD9" s="14"/>
      <c r="CE9" s="14">
        <v>0</v>
      </c>
      <c r="CF9" s="14"/>
      <c r="CG9" s="14"/>
      <c r="CH9" s="14"/>
      <c r="CI9" s="14">
        <v>0</v>
      </c>
      <c r="CJ9" s="14">
        <v>112.9</v>
      </c>
      <c r="CK9" s="14">
        <v>111.58266</v>
      </c>
      <c r="CL9" s="14">
        <v>111.58266</v>
      </c>
      <c r="CM9" s="14">
        <v>1.31734</v>
      </c>
      <c r="CN9" s="14">
        <v>7.5</v>
      </c>
      <c r="CO9" s="14">
        <v>5.1333399999999996</v>
      </c>
      <c r="CP9" s="14">
        <v>5.1333399999999996</v>
      </c>
      <c r="CQ9" s="14">
        <v>2.36666</v>
      </c>
      <c r="CR9" s="14">
        <v>4.9000000000000004</v>
      </c>
      <c r="CS9" s="14">
        <v>2.8177599999999998</v>
      </c>
      <c r="CT9" s="14">
        <v>2.8177599999999998</v>
      </c>
      <c r="CU9" s="14">
        <v>2.0822400000000001</v>
      </c>
      <c r="CV9" s="14"/>
      <c r="CW9" s="14"/>
      <c r="CX9" s="14"/>
      <c r="CY9" s="14">
        <v>0</v>
      </c>
      <c r="CZ9" s="14">
        <v>6.9</v>
      </c>
      <c r="DA9" s="14">
        <v>6.8787000000000003</v>
      </c>
      <c r="DB9" s="14">
        <v>6.8787000000000003</v>
      </c>
      <c r="DC9" s="14">
        <v>2.1299999999999999E-2</v>
      </c>
      <c r="DD9" s="14">
        <v>12.1</v>
      </c>
      <c r="DE9" s="14">
        <v>14.919409999999999</v>
      </c>
      <c r="DF9" s="14">
        <v>14.919420000000001</v>
      </c>
      <c r="DG9" s="14">
        <v>-2.81942</v>
      </c>
      <c r="DH9" s="14">
        <v>80.5</v>
      </c>
      <c r="DI9" s="14">
        <v>80.183940000000007</v>
      </c>
      <c r="DJ9" s="14">
        <v>142.30582999999999</v>
      </c>
      <c r="DK9" s="14">
        <v>-61.80583</v>
      </c>
      <c r="DL9" s="14"/>
      <c r="DM9" s="14"/>
      <c r="DN9" s="14"/>
      <c r="DO9" s="14">
        <v>0</v>
      </c>
      <c r="DP9" s="14"/>
      <c r="DQ9" s="14"/>
      <c r="DR9" s="14"/>
      <c r="DS9" s="14">
        <v>0</v>
      </c>
      <c r="DT9" s="14"/>
      <c r="DU9" s="14"/>
      <c r="DV9" s="14"/>
      <c r="DW9" s="14">
        <v>0</v>
      </c>
      <c r="DX9" s="14"/>
      <c r="DY9" s="14"/>
      <c r="DZ9" s="14"/>
      <c r="EA9" s="14">
        <v>0</v>
      </c>
      <c r="EB9" s="14">
        <v>109.9</v>
      </c>
      <c r="EC9" s="14">
        <v>104.02176</v>
      </c>
      <c r="ED9" s="14">
        <v>86.403639999999996</v>
      </c>
      <c r="EE9" s="14">
        <v>23.496359999999999</v>
      </c>
      <c r="EF9" s="14">
        <v>168.1</v>
      </c>
      <c r="EG9" s="14">
        <v>137.53872000000001</v>
      </c>
      <c r="EH9" s="14">
        <v>143.71267</v>
      </c>
      <c r="EI9" s="14">
        <v>24.387329999999999</v>
      </c>
      <c r="EJ9" s="14"/>
      <c r="EK9" s="14"/>
      <c r="EL9" s="14"/>
      <c r="EM9" s="14">
        <v>0</v>
      </c>
      <c r="EN9" s="14"/>
      <c r="EO9" s="14"/>
      <c r="EP9" s="14"/>
      <c r="EQ9" s="14">
        <v>0</v>
      </c>
      <c r="ER9" s="14"/>
      <c r="ES9" s="14"/>
      <c r="ET9" s="14"/>
      <c r="EU9" s="14">
        <v>0</v>
      </c>
      <c r="EV9" s="14">
        <v>6.5</v>
      </c>
      <c r="EW9" s="14">
        <v>6.39</v>
      </c>
      <c r="EX9" s="14">
        <v>6.39</v>
      </c>
      <c r="EY9" s="14">
        <v>0.11</v>
      </c>
      <c r="EZ9" s="14">
        <v>156</v>
      </c>
      <c r="FA9" s="14">
        <v>150.51546999999999</v>
      </c>
      <c r="FB9" s="14"/>
      <c r="FC9" s="14">
        <v>156</v>
      </c>
      <c r="FD9" s="14">
        <v>28</v>
      </c>
      <c r="FE9" s="14">
        <v>28.02037</v>
      </c>
      <c r="FF9" s="14">
        <v>34.674489999999999</v>
      </c>
      <c r="FG9" s="14">
        <v>-6.6744899999999996</v>
      </c>
      <c r="FH9" s="14">
        <v>70.7</v>
      </c>
      <c r="FI9" s="14">
        <v>66.988889999999998</v>
      </c>
      <c r="FJ9" s="14">
        <v>149.91441</v>
      </c>
      <c r="FK9" s="14">
        <v>-79.214410000000001</v>
      </c>
      <c r="FL9" s="14">
        <v>19</v>
      </c>
      <c r="FM9" s="14">
        <v>17.007069999999999</v>
      </c>
      <c r="FN9" s="14">
        <v>16.959009999999999</v>
      </c>
      <c r="FO9" s="14">
        <v>2.0409899999999999</v>
      </c>
      <c r="FP9" s="14">
        <v>18.3</v>
      </c>
      <c r="FQ9" s="14">
        <v>17.56213</v>
      </c>
      <c r="FR9" s="14">
        <v>17.562139999999999</v>
      </c>
      <c r="FS9" s="14">
        <v>0.73785999999999996</v>
      </c>
      <c r="FT9" s="14">
        <v>9.5</v>
      </c>
      <c r="FU9" s="14">
        <v>10</v>
      </c>
      <c r="FV9" s="14">
        <v>10</v>
      </c>
      <c r="FW9" s="14">
        <v>-0.5</v>
      </c>
      <c r="FX9" s="14">
        <v>57.1</v>
      </c>
      <c r="FY9" s="14">
        <v>60.97296</v>
      </c>
      <c r="FZ9" s="14">
        <v>60.97296</v>
      </c>
      <c r="GA9" s="14">
        <v>-3.87296</v>
      </c>
      <c r="GB9" s="14">
        <v>183.63917000000001</v>
      </c>
      <c r="GC9" s="14">
        <v>184.91498000000001</v>
      </c>
      <c r="GD9" s="14">
        <v>184.91498000000001</v>
      </c>
      <c r="GE9" s="14">
        <v>-1.2758100000000001</v>
      </c>
      <c r="GF9" s="14">
        <v>183.96808999999999</v>
      </c>
      <c r="GG9" s="14">
        <v>184.91498000000001</v>
      </c>
      <c r="GH9" s="14">
        <v>184.91498000000001</v>
      </c>
      <c r="GI9" s="14">
        <v>-0.94689000000000001</v>
      </c>
      <c r="GJ9" s="14">
        <v>185.12602999999999</v>
      </c>
      <c r="GK9" s="14">
        <v>185.47028</v>
      </c>
      <c r="GL9" s="14">
        <v>185.47028</v>
      </c>
      <c r="GM9" s="14">
        <v>-0.34425</v>
      </c>
      <c r="GN9" s="14">
        <v>99.6</v>
      </c>
      <c r="GO9" s="14">
        <v>99.889229999999998</v>
      </c>
      <c r="GP9" s="14">
        <v>104.23694999999999</v>
      </c>
      <c r="GQ9" s="14">
        <v>-4.6369499999999997</v>
      </c>
      <c r="GR9" s="14">
        <v>7.6</v>
      </c>
      <c r="GS9" s="14">
        <v>7.9823300000000001</v>
      </c>
      <c r="GT9" s="14">
        <v>7.9823300000000001</v>
      </c>
      <c r="GU9" s="14">
        <v>-0.38233</v>
      </c>
      <c r="GV9" s="14">
        <v>8.8000000000000007</v>
      </c>
      <c r="GW9" s="14">
        <v>8.3742099999999997</v>
      </c>
      <c r="GX9" s="14">
        <v>8.3742199999999993</v>
      </c>
      <c r="GY9" s="14">
        <v>0.42577999999999999</v>
      </c>
      <c r="GZ9" s="14">
        <v>35.5</v>
      </c>
      <c r="HA9" s="14">
        <v>35.371729999999999</v>
      </c>
      <c r="HB9" s="14">
        <v>35.371740000000003</v>
      </c>
      <c r="HC9" s="14">
        <v>0.12826000000000001</v>
      </c>
      <c r="HD9" s="14">
        <v>0</v>
      </c>
      <c r="HE9" s="14"/>
      <c r="HF9" s="14"/>
      <c r="HG9" s="14">
        <v>0</v>
      </c>
      <c r="HH9" s="14">
        <v>2</v>
      </c>
      <c r="HI9" s="14">
        <v>1.97359</v>
      </c>
      <c r="HJ9" s="14">
        <v>1.97359</v>
      </c>
      <c r="HK9" s="14">
        <v>2.6409999999999999E-2</v>
      </c>
      <c r="HL9" s="14">
        <v>16.100000000000001</v>
      </c>
      <c r="HM9" s="14"/>
      <c r="HN9" s="14"/>
      <c r="HO9" s="14">
        <v>16.100000000000001</v>
      </c>
      <c r="HP9" s="14">
        <v>84.6</v>
      </c>
      <c r="HQ9" s="14">
        <v>84.999989999999997</v>
      </c>
      <c r="HR9" s="14">
        <v>85</v>
      </c>
      <c r="HS9" s="14">
        <v>-0.4</v>
      </c>
      <c r="HT9" s="14"/>
      <c r="HU9" s="14"/>
      <c r="HV9" s="14"/>
      <c r="HW9" s="14">
        <v>0</v>
      </c>
      <c r="HX9" s="14"/>
      <c r="HY9" s="14"/>
      <c r="HZ9" s="14"/>
      <c r="IA9" s="14">
        <v>0</v>
      </c>
      <c r="IB9" s="14">
        <v>80.900000000000006</v>
      </c>
      <c r="IC9" s="14">
        <v>85.482579999999999</v>
      </c>
      <c r="ID9" s="14">
        <v>85.482579999999999</v>
      </c>
      <c r="IE9" s="14">
        <v>-4.5825800000000001</v>
      </c>
      <c r="IF9" s="14"/>
      <c r="IG9" s="14"/>
      <c r="IH9" s="14"/>
      <c r="II9" s="14">
        <v>0</v>
      </c>
      <c r="IJ9" s="14"/>
      <c r="IK9" s="14"/>
      <c r="IL9" s="14"/>
      <c r="IM9" s="14">
        <v>0</v>
      </c>
      <c r="IN9" s="14">
        <v>47.6</v>
      </c>
      <c r="IO9" s="14">
        <v>45.221359999999997</v>
      </c>
      <c r="IP9" s="14"/>
      <c r="IQ9" s="14">
        <v>47.6</v>
      </c>
      <c r="IR9" s="14"/>
      <c r="IS9" s="14"/>
      <c r="IT9" s="14"/>
      <c r="IU9" s="14">
        <v>0</v>
      </c>
      <c r="IV9" s="14"/>
      <c r="IW9" s="14"/>
      <c r="IX9" s="14"/>
      <c r="IY9" s="14">
        <v>0</v>
      </c>
      <c r="IZ9" s="14"/>
      <c r="JA9" s="14"/>
      <c r="JB9" s="14"/>
      <c r="JC9" s="14">
        <v>0</v>
      </c>
      <c r="JD9" s="14">
        <v>85.7</v>
      </c>
      <c r="JE9" s="14">
        <v>87.374690000000001</v>
      </c>
      <c r="JF9" s="14">
        <v>98.166079999999994</v>
      </c>
      <c r="JG9" s="14">
        <v>-12.46608</v>
      </c>
      <c r="JH9" s="14">
        <v>178.2</v>
      </c>
      <c r="JI9" s="14">
        <v>185.29405</v>
      </c>
      <c r="JJ9" s="14">
        <v>185.29405</v>
      </c>
      <c r="JK9" s="14">
        <v>-7.0940500000000002</v>
      </c>
      <c r="JL9" s="14">
        <v>175.6</v>
      </c>
      <c r="JM9" s="14">
        <v>185.29405</v>
      </c>
      <c r="JN9" s="14">
        <v>185.29405</v>
      </c>
      <c r="JO9" s="14">
        <v>-9.6940500000000007</v>
      </c>
      <c r="JP9" s="14">
        <v>200</v>
      </c>
      <c r="JQ9" s="14">
        <v>185.29405</v>
      </c>
      <c r="JR9" s="14">
        <v>185.29405</v>
      </c>
      <c r="JS9" s="14">
        <v>14.70595</v>
      </c>
      <c r="JT9" s="14">
        <v>273.3</v>
      </c>
      <c r="JU9" s="14">
        <v>278.77573000000001</v>
      </c>
      <c r="JV9" s="14">
        <v>278.77573000000001</v>
      </c>
      <c r="JW9" s="14">
        <v>-5.4757300000000004</v>
      </c>
      <c r="JX9" s="14">
        <v>76.3</v>
      </c>
      <c r="JY9" s="14">
        <v>73.590990000000005</v>
      </c>
      <c r="JZ9" s="14">
        <v>73.590999999999994</v>
      </c>
      <c r="KA9" s="14">
        <v>2.7090000000000001</v>
      </c>
      <c r="KB9" s="14">
        <v>37.1</v>
      </c>
      <c r="KC9" s="14">
        <v>36.905990000000003</v>
      </c>
      <c r="KD9" s="14">
        <v>36.905999999999999</v>
      </c>
      <c r="KE9" s="14">
        <v>0.19400000000000001</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0.3</v>
      </c>
      <c r="LE9" s="14">
        <v>0.44603999999999999</v>
      </c>
      <c r="LF9" s="14">
        <v>0.44603999999999999</v>
      </c>
      <c r="LG9" s="14">
        <v>-0.14604</v>
      </c>
      <c r="LH9" s="14">
        <v>236.2</v>
      </c>
      <c r="LI9" s="14">
        <v>198.83929000000001</v>
      </c>
      <c r="LJ9" s="14">
        <v>181.57669999999999</v>
      </c>
      <c r="LK9" s="14">
        <v>54.6233</v>
      </c>
      <c r="LL9" s="14">
        <v>91.4</v>
      </c>
      <c r="LM9" s="14">
        <v>86.503990000000002</v>
      </c>
      <c r="LN9" s="14">
        <v>86.504000000000005</v>
      </c>
      <c r="LO9" s="14">
        <v>4.8959999999999999</v>
      </c>
      <c r="LP9" s="14">
        <v>63.1</v>
      </c>
      <c r="LQ9" s="14">
        <v>67.133979999999994</v>
      </c>
      <c r="LR9" s="14">
        <v>67.133979999999994</v>
      </c>
      <c r="LS9" s="14">
        <v>-4.0339799999999997</v>
      </c>
      <c r="LT9" s="14">
        <v>69.8</v>
      </c>
      <c r="LU9" s="14">
        <v>70.027979999999999</v>
      </c>
      <c r="LV9" s="14">
        <v>70.028000000000006</v>
      </c>
      <c r="LW9" s="14">
        <v>-0.22800000000000001</v>
      </c>
      <c r="LX9" s="14">
        <v>29</v>
      </c>
      <c r="LY9" s="14">
        <v>29.951460000000001</v>
      </c>
      <c r="LZ9" s="14">
        <v>29.951460000000001</v>
      </c>
      <c r="MA9" s="14">
        <v>-0.95145999999999997</v>
      </c>
      <c r="MB9" s="14"/>
      <c r="MC9" s="14"/>
      <c r="MD9" s="14"/>
      <c r="ME9" s="14">
        <v>0</v>
      </c>
      <c r="MF9" s="14"/>
      <c r="MG9" s="14"/>
      <c r="MH9" s="14"/>
      <c r="MI9" s="14">
        <v>0</v>
      </c>
      <c r="MJ9" s="14"/>
      <c r="MK9" s="14"/>
      <c r="ML9" s="14"/>
      <c r="MM9" s="14">
        <v>0</v>
      </c>
      <c r="MN9" s="14">
        <v>146.69999999999999</v>
      </c>
      <c r="MO9" s="14">
        <v>151.08876000000001</v>
      </c>
      <c r="MP9" s="14">
        <v>151.08876000000001</v>
      </c>
      <c r="MQ9" s="14">
        <v>-4.3887600000000004</v>
      </c>
      <c r="MR9" s="14">
        <v>148.9</v>
      </c>
      <c r="MS9" s="14">
        <v>151.08876000000001</v>
      </c>
      <c r="MT9" s="14">
        <v>151.08876000000001</v>
      </c>
      <c r="MU9" s="14">
        <v>-2.1887599999999998</v>
      </c>
      <c r="MV9" s="14">
        <v>149.6</v>
      </c>
      <c r="MW9" s="14">
        <v>151.54248000000001</v>
      </c>
      <c r="MX9" s="14">
        <v>151.54248000000001</v>
      </c>
      <c r="MY9" s="14">
        <v>-1.94248</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c r="OE9" s="14">
        <v>0</v>
      </c>
      <c r="OF9" s="14">
        <v>41.5</v>
      </c>
      <c r="OG9" s="14">
        <v>83.424000000000007</v>
      </c>
      <c r="OH9" s="14">
        <v>83.424000000000007</v>
      </c>
      <c r="OI9" s="14">
        <v>-41.923999999999999</v>
      </c>
      <c r="OJ9" s="14">
        <v>0</v>
      </c>
      <c r="OK9" s="14"/>
      <c r="OL9" s="14"/>
      <c r="OM9" s="14">
        <v>0</v>
      </c>
      <c r="ON9" s="14">
        <v>14.1</v>
      </c>
      <c r="OO9" s="14">
        <v>13.581</v>
      </c>
      <c r="OP9" s="14">
        <v>13.581</v>
      </c>
      <c r="OQ9" s="14">
        <v>0.51900000000000002</v>
      </c>
      <c r="OR9" s="14">
        <v>0</v>
      </c>
      <c r="OS9" s="14"/>
      <c r="OT9" s="14"/>
      <c r="OU9" s="14">
        <v>0</v>
      </c>
      <c r="OV9" s="14">
        <v>4.0999999999999996</v>
      </c>
      <c r="OW9" s="14">
        <v>4</v>
      </c>
      <c r="OX9" s="14">
        <v>4</v>
      </c>
      <c r="OY9" s="14">
        <v>0.1</v>
      </c>
      <c r="OZ9" s="14">
        <v>5</v>
      </c>
      <c r="PA9" s="14">
        <v>5</v>
      </c>
      <c r="PB9" s="14">
        <v>5</v>
      </c>
      <c r="PC9" s="14">
        <v>0</v>
      </c>
      <c r="PD9" s="14">
        <v>9.9</v>
      </c>
      <c r="PE9" s="14"/>
      <c r="PF9" s="14"/>
      <c r="PG9" s="14">
        <v>9.9</v>
      </c>
      <c r="PH9" s="14">
        <v>1</v>
      </c>
      <c r="PI9" s="14"/>
      <c r="PJ9" s="14"/>
      <c r="PK9" s="14">
        <v>1</v>
      </c>
      <c r="PL9" s="14">
        <v>0.4</v>
      </c>
      <c r="PM9" s="14">
        <v>1.22</v>
      </c>
      <c r="PN9" s="14">
        <v>1.22</v>
      </c>
      <c r="PO9" s="14">
        <v>-0.82</v>
      </c>
      <c r="PP9" s="14">
        <v>1.2</v>
      </c>
      <c r="PQ9" s="14">
        <v>1.2</v>
      </c>
      <c r="PR9" s="14">
        <v>1.2</v>
      </c>
      <c r="PS9" s="14">
        <v>0</v>
      </c>
      <c r="PT9" s="14">
        <v>4.3</v>
      </c>
      <c r="PU9" s="14">
        <v>4.3</v>
      </c>
      <c r="PV9" s="14">
        <v>4.3</v>
      </c>
      <c r="PW9" s="14">
        <v>0</v>
      </c>
      <c r="PX9" s="14">
        <v>16</v>
      </c>
      <c r="PY9" s="14">
        <v>14.56311</v>
      </c>
      <c r="PZ9" s="14">
        <v>14.56311</v>
      </c>
      <c r="QA9" s="14">
        <v>1.43689</v>
      </c>
      <c r="QB9" s="14">
        <v>3.5</v>
      </c>
      <c r="QC9" s="14">
        <v>3.2</v>
      </c>
      <c r="QD9" s="14">
        <v>3.2</v>
      </c>
      <c r="QE9" s="14">
        <v>0.3</v>
      </c>
      <c r="QF9" s="14">
        <v>3</v>
      </c>
      <c r="QG9" s="14">
        <v>3.1</v>
      </c>
      <c r="QH9" s="14">
        <v>3.1</v>
      </c>
      <c r="QI9" s="14">
        <v>-0.1</v>
      </c>
      <c r="QJ9" s="14">
        <v>3.5</v>
      </c>
      <c r="QK9" s="14">
        <v>3.5</v>
      </c>
      <c r="QL9" s="14">
        <v>3.5</v>
      </c>
      <c r="QM9" s="14">
        <v>0</v>
      </c>
      <c r="QN9" s="14">
        <v>17.7</v>
      </c>
      <c r="QO9" s="14">
        <v>17.864080000000001</v>
      </c>
      <c r="QP9" s="14">
        <v>17.864080000000001</v>
      </c>
      <c r="QQ9" s="14">
        <v>-0.16408</v>
      </c>
      <c r="QR9" s="14">
        <v>0</v>
      </c>
      <c r="QS9" s="14"/>
      <c r="QT9" s="14"/>
      <c r="QU9" s="14">
        <v>0</v>
      </c>
      <c r="QV9" s="14">
        <v>0</v>
      </c>
      <c r="QW9" s="14"/>
      <c r="QX9" s="14"/>
      <c r="QY9" s="14">
        <v>0</v>
      </c>
      <c r="QZ9" s="14">
        <v>15.9</v>
      </c>
      <c r="RA9" s="14">
        <v>20.672000000000001</v>
      </c>
      <c r="RB9" s="14">
        <v>20.672000000000001</v>
      </c>
      <c r="RC9" s="14">
        <v>-4.7720000000000002</v>
      </c>
      <c r="RD9" s="14">
        <v>31.8</v>
      </c>
      <c r="RE9" s="14">
        <v>54.287999999999997</v>
      </c>
      <c r="RF9" s="14">
        <v>54.287999999999997</v>
      </c>
      <c r="RG9" s="14">
        <v>-22.488</v>
      </c>
      <c r="RH9" s="14">
        <v>2.8</v>
      </c>
      <c r="RI9" s="14">
        <v>3</v>
      </c>
      <c r="RJ9" s="14">
        <v>3</v>
      </c>
      <c r="RK9" s="14">
        <v>-0.2</v>
      </c>
      <c r="RL9" s="14">
        <v>2.4</v>
      </c>
      <c r="RM9" s="14">
        <v>2.4</v>
      </c>
      <c r="RN9" s="14">
        <v>2.4</v>
      </c>
      <c r="RO9" s="14">
        <v>0</v>
      </c>
      <c r="RP9" s="14">
        <v>2.4</v>
      </c>
      <c r="RQ9" s="14">
        <v>2.4</v>
      </c>
      <c r="RR9" s="14">
        <v>2.4</v>
      </c>
      <c r="RS9" s="14">
        <v>0</v>
      </c>
      <c r="RT9" s="14">
        <v>2.6</v>
      </c>
      <c r="RU9" s="14">
        <v>2.8</v>
      </c>
      <c r="RV9" s="14">
        <v>2.8</v>
      </c>
      <c r="RW9" s="14">
        <v>-0.2</v>
      </c>
      <c r="RX9" s="14">
        <v>0</v>
      </c>
      <c r="RY9" s="14"/>
      <c r="RZ9" s="14"/>
      <c r="SA9" s="14">
        <v>0</v>
      </c>
      <c r="SB9" s="14">
        <v>1.7</v>
      </c>
      <c r="SC9" s="14">
        <v>1.7490000000000001</v>
      </c>
      <c r="SD9" s="14">
        <v>1.7490000000000001</v>
      </c>
      <c r="SE9" s="14">
        <v>-4.9000000000000002E-2</v>
      </c>
      <c r="SF9" s="14">
        <v>18.899999999999999</v>
      </c>
      <c r="SG9" s="14">
        <v>19.772780000000001</v>
      </c>
      <c r="SH9" s="14">
        <v>19.772790000000001</v>
      </c>
      <c r="SI9" s="14">
        <v>-0.87278999999999995</v>
      </c>
      <c r="SJ9" s="14">
        <v>1</v>
      </c>
      <c r="SK9" s="14">
        <v>1.04</v>
      </c>
      <c r="SL9" s="14">
        <v>1.04</v>
      </c>
      <c r="SM9" s="14">
        <v>-0.04</v>
      </c>
      <c r="SN9" s="14"/>
      <c r="SO9" s="14">
        <v>0.4</v>
      </c>
      <c r="SP9" s="14">
        <v>0.4</v>
      </c>
      <c r="SQ9" s="14">
        <v>-0.4</v>
      </c>
      <c r="SR9" s="14">
        <v>5.3</v>
      </c>
      <c r="SS9" s="14">
        <v>5.3</v>
      </c>
      <c r="ST9" s="14">
        <v>5.3</v>
      </c>
      <c r="SU9" s="14">
        <v>0</v>
      </c>
      <c r="SV9" s="14">
        <v>2.2000000000000002</v>
      </c>
      <c r="SW9" s="14">
        <v>2.6</v>
      </c>
      <c r="SX9" s="14">
        <v>2.6</v>
      </c>
      <c r="SY9" s="14">
        <v>-0.4</v>
      </c>
      <c r="SZ9" s="14">
        <v>4</v>
      </c>
      <c r="TA9" s="14">
        <v>3.5</v>
      </c>
      <c r="TB9" s="14">
        <v>3.5</v>
      </c>
      <c r="TC9" s="14">
        <v>0.5</v>
      </c>
      <c r="TD9" s="14">
        <v>5.9</v>
      </c>
      <c r="TE9" s="14">
        <v>5</v>
      </c>
      <c r="TF9" s="14">
        <v>5</v>
      </c>
      <c r="TG9" s="14">
        <v>0.9</v>
      </c>
      <c r="TH9" s="14">
        <v>10</v>
      </c>
      <c r="TI9" s="14">
        <v>10</v>
      </c>
      <c r="TJ9" s="14">
        <v>10</v>
      </c>
      <c r="TK9" s="14">
        <v>0</v>
      </c>
      <c r="TL9" s="14">
        <v>22</v>
      </c>
      <c r="TM9" s="14">
        <v>17.399999999999999</v>
      </c>
      <c r="TN9" s="14">
        <v>16.661999999999999</v>
      </c>
      <c r="TO9" s="14">
        <v>5.3380000000000001</v>
      </c>
      <c r="TP9" s="14">
        <v>25.5</v>
      </c>
      <c r="TQ9" s="14">
        <v>21.762</v>
      </c>
      <c r="TR9" s="14">
        <v>21.762</v>
      </c>
      <c r="TS9" s="14">
        <v>3.738</v>
      </c>
      <c r="TT9" s="14">
        <v>0</v>
      </c>
      <c r="TU9" s="14"/>
      <c r="TV9" s="14"/>
      <c r="TW9" s="14">
        <v>0</v>
      </c>
      <c r="TX9" s="14">
        <v>65.900000000000006</v>
      </c>
      <c r="TY9" s="14">
        <v>46</v>
      </c>
      <c r="TZ9" s="14">
        <v>44.834000000000003</v>
      </c>
      <c r="UA9" s="14">
        <v>21.065999999999999</v>
      </c>
      <c r="UB9" s="14">
        <v>88</v>
      </c>
      <c r="UC9" s="14">
        <v>72.3</v>
      </c>
      <c r="UD9" s="14">
        <v>72.626000000000005</v>
      </c>
      <c r="UE9" s="14">
        <v>15.374000000000001</v>
      </c>
      <c r="UF9" s="14">
        <v>6.3</v>
      </c>
      <c r="UG9" s="14">
        <v>3.7</v>
      </c>
      <c r="UH9" s="14">
        <v>3.456</v>
      </c>
      <c r="UI9" s="14">
        <v>2.8439999999999999</v>
      </c>
      <c r="UJ9" s="14">
        <v>2.1</v>
      </c>
      <c r="UK9" s="14">
        <v>2.5</v>
      </c>
      <c r="UL9" s="14">
        <v>2.1440000000000001</v>
      </c>
      <c r="UM9" s="14">
        <v>-4.3999999999999997E-2</v>
      </c>
      <c r="UN9" s="14">
        <v>7.8</v>
      </c>
      <c r="UO9" s="14">
        <v>7</v>
      </c>
      <c r="UP9" s="14">
        <v>7</v>
      </c>
      <c r="UQ9" s="14">
        <v>0.8</v>
      </c>
      <c r="UR9" s="14">
        <v>2.5</v>
      </c>
      <c r="US9" s="14">
        <v>3</v>
      </c>
      <c r="UT9" s="14">
        <v>3</v>
      </c>
      <c r="UU9" s="14">
        <v>-0.5</v>
      </c>
      <c r="UV9" s="14">
        <v>7.9</v>
      </c>
      <c r="UW9" s="14">
        <v>8</v>
      </c>
      <c r="UX9" s="14">
        <v>8</v>
      </c>
      <c r="UY9" s="14">
        <v>-0.1</v>
      </c>
      <c r="UZ9" s="14">
        <v>4.2</v>
      </c>
      <c r="VA9" s="14">
        <v>4</v>
      </c>
      <c r="VB9" s="14">
        <v>4</v>
      </c>
      <c r="VC9" s="14">
        <v>0.2</v>
      </c>
      <c r="VD9" s="14">
        <v>4.7</v>
      </c>
      <c r="VE9" s="14">
        <v>4</v>
      </c>
      <c r="VF9" s="14">
        <v>4</v>
      </c>
      <c r="VG9" s="14">
        <v>0.7</v>
      </c>
      <c r="VH9" s="14">
        <v>4.9000000000000004</v>
      </c>
      <c r="VI9" s="14">
        <v>5</v>
      </c>
      <c r="VJ9" s="14">
        <v>5</v>
      </c>
      <c r="VK9" s="14">
        <v>-0.1</v>
      </c>
      <c r="VL9" s="14">
        <v>13.9</v>
      </c>
      <c r="VM9" s="14">
        <v>9.9949999999999992</v>
      </c>
      <c r="VN9" s="14">
        <v>9.9949999999999992</v>
      </c>
      <c r="VO9" s="14">
        <v>3.9049999999999998</v>
      </c>
      <c r="VP9" s="14">
        <v>0</v>
      </c>
      <c r="VQ9" s="14"/>
      <c r="VR9" s="14"/>
      <c r="VS9" s="14">
        <v>0</v>
      </c>
      <c r="VT9" s="14">
        <v>0</v>
      </c>
      <c r="VU9" s="14"/>
      <c r="VV9" s="14"/>
      <c r="VW9" s="14">
        <v>0</v>
      </c>
      <c r="VX9" s="14">
        <v>0</v>
      </c>
      <c r="VY9" s="14"/>
      <c r="VZ9" s="14"/>
      <c r="WA9" s="14">
        <v>0</v>
      </c>
      <c r="WB9" s="14">
        <v>0.6</v>
      </c>
      <c r="WC9" s="14">
        <v>0.6</v>
      </c>
      <c r="WD9" s="14">
        <v>0.6</v>
      </c>
      <c r="WE9" s="14">
        <v>0</v>
      </c>
      <c r="WF9" s="14">
        <v>16.600000000000001</v>
      </c>
      <c r="WG9" s="14">
        <v>15.058999999999999</v>
      </c>
      <c r="WH9" s="14">
        <v>15.058999999999999</v>
      </c>
      <c r="WI9" s="14">
        <v>1.5409999999999999</v>
      </c>
      <c r="WJ9" s="14">
        <v>13.1</v>
      </c>
      <c r="WK9" s="14">
        <v>16.003</v>
      </c>
      <c r="WL9" s="14">
        <v>16.003</v>
      </c>
      <c r="WM9" s="14">
        <v>-2.903</v>
      </c>
      <c r="WN9" s="14">
        <v>0</v>
      </c>
      <c r="WO9" s="14"/>
      <c r="WP9" s="14"/>
      <c r="WQ9" s="14">
        <v>0</v>
      </c>
      <c r="WR9" s="14">
        <v>0</v>
      </c>
      <c r="WS9" s="14"/>
      <c r="WT9" s="14"/>
      <c r="WU9" s="14">
        <v>0</v>
      </c>
      <c r="WV9" s="14">
        <v>7.4</v>
      </c>
      <c r="WW9" s="14">
        <v>7.6</v>
      </c>
      <c r="WX9" s="14">
        <v>7.6</v>
      </c>
      <c r="WY9" s="14">
        <v>-0.2</v>
      </c>
      <c r="WZ9" s="14">
        <v>20</v>
      </c>
      <c r="XA9" s="14">
        <v>18.4466</v>
      </c>
      <c r="XB9" s="14">
        <v>18.4466</v>
      </c>
      <c r="XC9" s="14">
        <v>1.5533999999999999</v>
      </c>
      <c r="XD9" s="14">
        <v>10</v>
      </c>
      <c r="XE9" s="14">
        <v>10.7</v>
      </c>
      <c r="XF9" s="14">
        <v>10.7</v>
      </c>
      <c r="XG9" s="14">
        <v>-0.7</v>
      </c>
      <c r="XH9" s="14">
        <v>27.9</v>
      </c>
      <c r="XI9" s="14">
        <v>29</v>
      </c>
      <c r="XJ9" s="14">
        <v>29</v>
      </c>
      <c r="XK9" s="14">
        <v>-1.1000000000000001</v>
      </c>
      <c r="XL9" s="14">
        <v>31.8</v>
      </c>
      <c r="XM9" s="14">
        <v>29</v>
      </c>
      <c r="XN9" s="14">
        <v>29</v>
      </c>
      <c r="XO9" s="14">
        <v>2.8</v>
      </c>
      <c r="XP9" s="14">
        <v>15</v>
      </c>
      <c r="XQ9" s="14">
        <v>14</v>
      </c>
      <c r="XR9" s="14">
        <v>14</v>
      </c>
      <c r="XS9" s="14">
        <v>1</v>
      </c>
      <c r="XT9" s="14">
        <v>17.2</v>
      </c>
      <c r="XU9" s="14">
        <v>18</v>
      </c>
      <c r="XV9" s="14">
        <v>18</v>
      </c>
      <c r="XW9" s="14">
        <v>-0.8</v>
      </c>
      <c r="XX9" s="14">
        <v>6.5</v>
      </c>
      <c r="XY9" s="14">
        <v>7.95</v>
      </c>
      <c r="XZ9" s="14">
        <v>7.95</v>
      </c>
      <c r="YA9" s="14">
        <v>-1.45</v>
      </c>
      <c r="YB9" s="14">
        <v>11</v>
      </c>
      <c r="YC9" s="14">
        <v>11</v>
      </c>
      <c r="YD9" s="14">
        <v>11</v>
      </c>
      <c r="YE9" s="14">
        <v>0</v>
      </c>
    </row>
    <row r="10" spans="1:655" ht="24" customHeight="1" x14ac:dyDescent="0.3">
      <c r="A10" s="1"/>
      <c r="B10" s="16" t="s">
        <v>48</v>
      </c>
      <c r="C10" s="16" t="s">
        <v>792</v>
      </c>
      <c r="D10" s="17">
        <v>139.5</v>
      </c>
      <c r="E10" s="17">
        <v>101.28574</v>
      </c>
      <c r="F10" s="17">
        <v>130.86027000000001</v>
      </c>
      <c r="G10" s="17">
        <v>8.6397300000000001</v>
      </c>
      <c r="H10" s="17">
        <v>593.4</v>
      </c>
      <c r="I10" s="17">
        <v>596.34580000000005</v>
      </c>
      <c r="J10" s="17">
        <v>596.34580000000005</v>
      </c>
      <c r="K10" s="17">
        <v>-2.9458000000000002</v>
      </c>
      <c r="L10" s="17">
        <v>192</v>
      </c>
      <c r="M10" s="17">
        <v>194.00189</v>
      </c>
      <c r="N10" s="17">
        <v>194.00189</v>
      </c>
      <c r="O10" s="17">
        <v>-2.0018899999999999</v>
      </c>
      <c r="P10" s="17"/>
      <c r="Q10" s="17"/>
      <c r="R10" s="17"/>
      <c r="S10" s="17">
        <v>0</v>
      </c>
      <c r="T10" s="17"/>
      <c r="U10" s="17"/>
      <c r="V10" s="17"/>
      <c r="W10" s="17">
        <v>0</v>
      </c>
      <c r="X10" s="17">
        <v>10.9</v>
      </c>
      <c r="Y10" s="17"/>
      <c r="Z10" s="17"/>
      <c r="AA10" s="17">
        <v>10.9</v>
      </c>
      <c r="AB10" s="17">
        <v>62.2</v>
      </c>
      <c r="AC10" s="17">
        <v>72.212699999999998</v>
      </c>
      <c r="AD10" s="17">
        <v>75.199600000000004</v>
      </c>
      <c r="AE10" s="17">
        <v>-12.999599999999999</v>
      </c>
      <c r="AF10" s="17"/>
      <c r="AG10" s="17"/>
      <c r="AH10" s="17"/>
      <c r="AI10" s="17">
        <v>0</v>
      </c>
      <c r="AJ10" s="17"/>
      <c r="AK10" s="17"/>
      <c r="AL10" s="17"/>
      <c r="AM10" s="17">
        <v>0</v>
      </c>
      <c r="AN10" s="17">
        <v>188.5</v>
      </c>
      <c r="AO10" s="17">
        <v>196.22801999999999</v>
      </c>
      <c r="AP10" s="17">
        <v>196.22801999999999</v>
      </c>
      <c r="AQ10" s="17">
        <v>-7.7280199999999999</v>
      </c>
      <c r="AR10" s="17">
        <v>208.1</v>
      </c>
      <c r="AS10" s="17">
        <v>196.22801999999999</v>
      </c>
      <c r="AT10" s="17">
        <v>196.22801999999999</v>
      </c>
      <c r="AU10" s="17">
        <v>11.871980000000001</v>
      </c>
      <c r="AV10" s="17">
        <v>209.3</v>
      </c>
      <c r="AW10" s="17">
        <v>196.22801999999999</v>
      </c>
      <c r="AX10" s="17">
        <v>196.22801999999999</v>
      </c>
      <c r="AY10" s="17">
        <v>13.07198</v>
      </c>
      <c r="AZ10" s="17">
        <v>291.10000000000002</v>
      </c>
      <c r="BA10" s="17">
        <v>295.22593999999998</v>
      </c>
      <c r="BB10" s="17">
        <v>295.22593999999998</v>
      </c>
      <c r="BC10" s="17">
        <v>-4.1259399999999999</v>
      </c>
      <c r="BD10" s="17">
        <v>215.4</v>
      </c>
      <c r="BE10" s="17">
        <v>208.07389000000001</v>
      </c>
      <c r="BF10" s="17">
        <v>208.07390000000001</v>
      </c>
      <c r="BG10" s="17">
        <v>7.3261000000000003</v>
      </c>
      <c r="BH10" s="17">
        <v>111.3</v>
      </c>
      <c r="BI10" s="17">
        <v>104.34936999999999</v>
      </c>
      <c r="BJ10" s="17">
        <v>104.34936999999999</v>
      </c>
      <c r="BK10" s="17">
        <v>6.9506300000000003</v>
      </c>
      <c r="BL10" s="17">
        <v>0</v>
      </c>
      <c r="BM10" s="17"/>
      <c r="BN10" s="17"/>
      <c r="BO10" s="17">
        <v>0</v>
      </c>
      <c r="BP10" s="17">
        <v>0</v>
      </c>
      <c r="BQ10" s="17"/>
      <c r="BR10" s="17"/>
      <c r="BS10" s="17">
        <v>0</v>
      </c>
      <c r="BT10" s="17"/>
      <c r="BU10" s="17"/>
      <c r="BV10" s="17"/>
      <c r="BW10" s="17">
        <v>0</v>
      </c>
      <c r="BX10" s="17"/>
      <c r="BY10" s="17"/>
      <c r="BZ10" s="17"/>
      <c r="CA10" s="17">
        <v>0</v>
      </c>
      <c r="CB10" s="17"/>
      <c r="CC10" s="17"/>
      <c r="CD10" s="17"/>
      <c r="CE10" s="17">
        <v>0</v>
      </c>
      <c r="CF10" s="17"/>
      <c r="CG10" s="17"/>
      <c r="CH10" s="17"/>
      <c r="CI10" s="17">
        <v>0</v>
      </c>
      <c r="CJ10" s="17">
        <v>115.4</v>
      </c>
      <c r="CK10" s="17">
        <v>111.58266</v>
      </c>
      <c r="CL10" s="17">
        <v>111.58266</v>
      </c>
      <c r="CM10" s="17">
        <v>3.8173400000000002</v>
      </c>
      <c r="CN10" s="17">
        <v>7.3</v>
      </c>
      <c r="CO10" s="17">
        <v>5.1333399999999996</v>
      </c>
      <c r="CP10" s="17">
        <v>5.1333399999999996</v>
      </c>
      <c r="CQ10" s="17">
        <v>2.1666599999999998</v>
      </c>
      <c r="CR10" s="17">
        <v>4.8</v>
      </c>
      <c r="CS10" s="17">
        <v>2.8177599999999998</v>
      </c>
      <c r="CT10" s="17">
        <v>2.8177599999999998</v>
      </c>
      <c r="CU10" s="17">
        <v>1.98224</v>
      </c>
      <c r="CV10" s="17"/>
      <c r="CW10" s="17"/>
      <c r="CX10" s="17"/>
      <c r="CY10" s="17">
        <v>0</v>
      </c>
      <c r="CZ10" s="17">
        <v>6.9</v>
      </c>
      <c r="DA10" s="17">
        <v>6.8787000000000003</v>
      </c>
      <c r="DB10" s="17">
        <v>6.8787000000000003</v>
      </c>
      <c r="DC10" s="17">
        <v>2.1299999999999999E-2</v>
      </c>
      <c r="DD10" s="17">
        <v>12.1</v>
      </c>
      <c r="DE10" s="17">
        <v>14.919409999999999</v>
      </c>
      <c r="DF10" s="17">
        <v>14.919420000000001</v>
      </c>
      <c r="DG10" s="17">
        <v>-2.81942</v>
      </c>
      <c r="DH10" s="17">
        <v>80.5</v>
      </c>
      <c r="DI10" s="17">
        <v>80.183440000000004</v>
      </c>
      <c r="DJ10" s="17">
        <v>127.57413</v>
      </c>
      <c r="DK10" s="17">
        <v>-47.074129999999997</v>
      </c>
      <c r="DL10" s="17"/>
      <c r="DM10" s="17"/>
      <c r="DN10" s="17"/>
      <c r="DO10" s="17">
        <v>0</v>
      </c>
      <c r="DP10" s="17"/>
      <c r="DQ10" s="17"/>
      <c r="DR10" s="17"/>
      <c r="DS10" s="17">
        <v>0</v>
      </c>
      <c r="DT10" s="17"/>
      <c r="DU10" s="17"/>
      <c r="DV10" s="17"/>
      <c r="DW10" s="17">
        <v>0</v>
      </c>
      <c r="DX10" s="17"/>
      <c r="DY10" s="17"/>
      <c r="DZ10" s="17"/>
      <c r="EA10" s="17">
        <v>0</v>
      </c>
      <c r="EB10" s="17">
        <v>109.5</v>
      </c>
      <c r="EC10" s="17">
        <v>68.102720000000005</v>
      </c>
      <c r="ED10" s="17">
        <v>83.505380000000002</v>
      </c>
      <c r="EE10" s="17">
        <v>25.994620000000001</v>
      </c>
      <c r="EF10" s="17">
        <v>89.4</v>
      </c>
      <c r="EG10" s="17">
        <v>102.36879</v>
      </c>
      <c r="EH10" s="17">
        <v>135.81761</v>
      </c>
      <c r="EI10" s="17">
        <v>-46.417610000000003</v>
      </c>
      <c r="EJ10" s="17"/>
      <c r="EK10" s="17"/>
      <c r="EL10" s="17"/>
      <c r="EM10" s="17">
        <v>0</v>
      </c>
      <c r="EN10" s="17"/>
      <c r="EO10" s="17"/>
      <c r="EP10" s="17"/>
      <c r="EQ10" s="17">
        <v>0</v>
      </c>
      <c r="ER10" s="17"/>
      <c r="ES10" s="17"/>
      <c r="ET10" s="17"/>
      <c r="EU10" s="17">
        <v>0</v>
      </c>
      <c r="EV10" s="17">
        <v>6.5</v>
      </c>
      <c r="EW10" s="17">
        <v>6.39</v>
      </c>
      <c r="EX10" s="17">
        <v>6.39</v>
      </c>
      <c r="EY10" s="17">
        <v>0.11</v>
      </c>
      <c r="EZ10" s="17">
        <v>156.1</v>
      </c>
      <c r="FA10" s="17">
        <v>150.51546999999999</v>
      </c>
      <c r="FB10" s="17"/>
      <c r="FC10" s="17">
        <v>156.1</v>
      </c>
      <c r="FD10" s="17">
        <v>28</v>
      </c>
      <c r="FE10" s="17">
        <v>28.02037</v>
      </c>
      <c r="FF10" s="17">
        <v>34.674489999999999</v>
      </c>
      <c r="FG10" s="17">
        <v>-6.6744899999999996</v>
      </c>
      <c r="FH10" s="17">
        <v>70.400000000000006</v>
      </c>
      <c r="FI10" s="17">
        <v>66.987989999999996</v>
      </c>
      <c r="FJ10" s="17">
        <v>129.44300000000001</v>
      </c>
      <c r="FK10" s="17">
        <v>-59.042999999999999</v>
      </c>
      <c r="FL10" s="17">
        <v>18.7</v>
      </c>
      <c r="FM10" s="17">
        <v>17.007069999999999</v>
      </c>
      <c r="FN10" s="17">
        <v>16.959009999999999</v>
      </c>
      <c r="FO10" s="17">
        <v>1.74099</v>
      </c>
      <c r="FP10" s="17">
        <v>18.2</v>
      </c>
      <c r="FQ10" s="17">
        <v>17.56213</v>
      </c>
      <c r="FR10" s="17">
        <v>17.562139999999999</v>
      </c>
      <c r="FS10" s="17">
        <v>0.63785999999999998</v>
      </c>
      <c r="FT10" s="17">
        <v>9.5</v>
      </c>
      <c r="FU10" s="17">
        <v>10</v>
      </c>
      <c r="FV10" s="17">
        <v>10</v>
      </c>
      <c r="FW10" s="17">
        <v>-0.5</v>
      </c>
      <c r="FX10" s="17">
        <v>57.2</v>
      </c>
      <c r="FY10" s="17">
        <v>60.97296</v>
      </c>
      <c r="FZ10" s="17">
        <v>60.97296</v>
      </c>
      <c r="GA10" s="17">
        <v>-3.7729599999999999</v>
      </c>
      <c r="GB10" s="17">
        <v>181.15973</v>
      </c>
      <c r="GC10" s="17">
        <v>184.91498000000001</v>
      </c>
      <c r="GD10" s="17">
        <v>184.91498000000001</v>
      </c>
      <c r="GE10" s="17">
        <v>-3.7552500000000002</v>
      </c>
      <c r="GF10" s="17">
        <v>181.66955999999999</v>
      </c>
      <c r="GG10" s="17">
        <v>184.91498000000001</v>
      </c>
      <c r="GH10" s="17">
        <v>184.91498000000001</v>
      </c>
      <c r="GI10" s="17">
        <v>-3.2454200000000002</v>
      </c>
      <c r="GJ10" s="17">
        <v>185.2158</v>
      </c>
      <c r="GK10" s="17">
        <v>185.47028</v>
      </c>
      <c r="GL10" s="17">
        <v>185.47028</v>
      </c>
      <c r="GM10" s="17">
        <v>-0.25447999999999998</v>
      </c>
      <c r="GN10" s="17">
        <v>98.3</v>
      </c>
      <c r="GO10" s="17">
        <v>99.848410000000001</v>
      </c>
      <c r="GP10" s="17">
        <v>87.392700000000005</v>
      </c>
      <c r="GQ10" s="17">
        <v>10.907299999999999</v>
      </c>
      <c r="GR10" s="17">
        <v>7.5</v>
      </c>
      <c r="GS10" s="17">
        <v>7.9823300000000001</v>
      </c>
      <c r="GT10" s="17">
        <v>7.9823300000000001</v>
      </c>
      <c r="GU10" s="17">
        <v>-0.48232999999999998</v>
      </c>
      <c r="GV10" s="17">
        <v>8.9</v>
      </c>
      <c r="GW10" s="17">
        <v>8.3742099999999997</v>
      </c>
      <c r="GX10" s="17">
        <v>8.3742199999999993</v>
      </c>
      <c r="GY10" s="17">
        <v>0.52578000000000003</v>
      </c>
      <c r="GZ10" s="17">
        <v>34.799999999999997</v>
      </c>
      <c r="HA10" s="17">
        <v>35.371670000000002</v>
      </c>
      <c r="HB10" s="17">
        <v>35.371740000000003</v>
      </c>
      <c r="HC10" s="17">
        <v>-0.57174000000000003</v>
      </c>
      <c r="HD10" s="17">
        <v>0</v>
      </c>
      <c r="HE10" s="17"/>
      <c r="HF10" s="17"/>
      <c r="HG10" s="17">
        <v>0</v>
      </c>
      <c r="HH10" s="17">
        <v>2</v>
      </c>
      <c r="HI10" s="17">
        <v>1.97359</v>
      </c>
      <c r="HJ10" s="17">
        <v>1.97359</v>
      </c>
      <c r="HK10" s="17">
        <v>2.6409999999999999E-2</v>
      </c>
      <c r="HL10" s="17">
        <v>16.2</v>
      </c>
      <c r="HM10" s="17"/>
      <c r="HN10" s="17"/>
      <c r="HO10" s="17">
        <v>16.2</v>
      </c>
      <c r="HP10" s="17">
        <v>84.1</v>
      </c>
      <c r="HQ10" s="17">
        <v>84.99991</v>
      </c>
      <c r="HR10" s="17">
        <v>85</v>
      </c>
      <c r="HS10" s="17">
        <v>-0.9</v>
      </c>
      <c r="HT10" s="17"/>
      <c r="HU10" s="17"/>
      <c r="HV10" s="17"/>
      <c r="HW10" s="17">
        <v>0</v>
      </c>
      <c r="HX10" s="17"/>
      <c r="HY10" s="17"/>
      <c r="HZ10" s="17"/>
      <c r="IA10" s="17">
        <v>0</v>
      </c>
      <c r="IB10" s="17">
        <v>80.3</v>
      </c>
      <c r="IC10" s="17">
        <v>85.481930000000006</v>
      </c>
      <c r="ID10" s="17">
        <v>85.482579999999999</v>
      </c>
      <c r="IE10" s="17">
        <v>-5.1825799999999997</v>
      </c>
      <c r="IF10" s="17"/>
      <c r="IG10" s="17"/>
      <c r="IH10" s="17"/>
      <c r="II10" s="17">
        <v>0</v>
      </c>
      <c r="IJ10" s="17"/>
      <c r="IK10" s="17"/>
      <c r="IL10" s="17"/>
      <c r="IM10" s="17">
        <v>0</v>
      </c>
      <c r="IN10" s="17">
        <v>47.2</v>
      </c>
      <c r="IO10" s="17">
        <v>45.221359999999997</v>
      </c>
      <c r="IP10" s="17"/>
      <c r="IQ10" s="17">
        <v>47.2</v>
      </c>
      <c r="IR10" s="17"/>
      <c r="IS10" s="17"/>
      <c r="IT10" s="17"/>
      <c r="IU10" s="17">
        <v>0</v>
      </c>
      <c r="IV10" s="17"/>
      <c r="IW10" s="17"/>
      <c r="IX10" s="17"/>
      <c r="IY10" s="17">
        <v>0</v>
      </c>
      <c r="IZ10" s="17"/>
      <c r="JA10" s="17"/>
      <c r="JB10" s="17"/>
      <c r="JC10" s="17">
        <v>0</v>
      </c>
      <c r="JD10" s="17">
        <v>85.5</v>
      </c>
      <c r="JE10" s="17">
        <v>87.325029999999998</v>
      </c>
      <c r="JF10" s="17">
        <v>77.671099999999996</v>
      </c>
      <c r="JG10" s="17">
        <v>7.8289</v>
      </c>
      <c r="JH10" s="17">
        <v>178.1</v>
      </c>
      <c r="JI10" s="17">
        <v>185.35084000000001</v>
      </c>
      <c r="JJ10" s="17">
        <v>185.35085000000001</v>
      </c>
      <c r="JK10" s="17">
        <v>-7.2508499999999998</v>
      </c>
      <c r="JL10" s="17">
        <v>175.7</v>
      </c>
      <c r="JM10" s="17">
        <v>185.35084000000001</v>
      </c>
      <c r="JN10" s="17">
        <v>185.35085000000001</v>
      </c>
      <c r="JO10" s="17">
        <v>-9.6508500000000002</v>
      </c>
      <c r="JP10" s="17">
        <v>200</v>
      </c>
      <c r="JQ10" s="17">
        <v>185.35084000000001</v>
      </c>
      <c r="JR10" s="17">
        <v>185.35085000000001</v>
      </c>
      <c r="JS10" s="17">
        <v>14.649150000000001</v>
      </c>
      <c r="JT10" s="17">
        <v>273.2</v>
      </c>
      <c r="JU10" s="17">
        <v>278.86117999999999</v>
      </c>
      <c r="JV10" s="17">
        <v>278.86117999999999</v>
      </c>
      <c r="JW10" s="17">
        <v>-5.6611799999999999</v>
      </c>
      <c r="JX10" s="17">
        <v>76.2</v>
      </c>
      <c r="JY10" s="17">
        <v>73.590969999999999</v>
      </c>
      <c r="JZ10" s="17">
        <v>73.590999999999994</v>
      </c>
      <c r="KA10" s="17">
        <v>2.609</v>
      </c>
      <c r="KB10" s="17">
        <v>37.1</v>
      </c>
      <c r="KC10" s="17">
        <v>36.90598</v>
      </c>
      <c r="KD10" s="17">
        <v>36.905999999999999</v>
      </c>
      <c r="KE10" s="17">
        <v>0.19400000000000001</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0.3</v>
      </c>
      <c r="LE10" s="17">
        <v>0.44603999999999999</v>
      </c>
      <c r="LF10" s="17">
        <v>0.44603999999999999</v>
      </c>
      <c r="LG10" s="17">
        <v>-0.14604</v>
      </c>
      <c r="LH10" s="17">
        <v>210.5</v>
      </c>
      <c r="LI10" s="17">
        <v>198.91525999999999</v>
      </c>
      <c r="LJ10" s="17">
        <v>159.04159999999999</v>
      </c>
      <c r="LK10" s="17">
        <v>51.458399999999997</v>
      </c>
      <c r="LL10" s="17">
        <v>88</v>
      </c>
      <c r="LM10" s="17">
        <v>86.503270000000001</v>
      </c>
      <c r="LN10" s="17">
        <v>86.504000000000005</v>
      </c>
      <c r="LO10" s="17">
        <v>1.496</v>
      </c>
      <c r="LP10" s="17">
        <v>62.8</v>
      </c>
      <c r="LQ10" s="17">
        <v>67.133979999999994</v>
      </c>
      <c r="LR10" s="17">
        <v>67.133979999999994</v>
      </c>
      <c r="LS10" s="17">
        <v>-4.3339800000000004</v>
      </c>
      <c r="LT10" s="17">
        <v>69.8</v>
      </c>
      <c r="LU10" s="17">
        <v>70.024969999999996</v>
      </c>
      <c r="LV10" s="17">
        <v>68.615219999999994</v>
      </c>
      <c r="LW10" s="17">
        <v>1.1847799999999999</v>
      </c>
      <c r="LX10" s="17">
        <v>28.7</v>
      </c>
      <c r="LY10" s="17">
        <v>29.951460000000001</v>
      </c>
      <c r="LZ10" s="17">
        <v>29.951460000000001</v>
      </c>
      <c r="MA10" s="17">
        <v>-1.25146</v>
      </c>
      <c r="MB10" s="17"/>
      <c r="MC10" s="17"/>
      <c r="MD10" s="17"/>
      <c r="ME10" s="17">
        <v>0</v>
      </c>
      <c r="MF10" s="17"/>
      <c r="MG10" s="17"/>
      <c r="MH10" s="17"/>
      <c r="MI10" s="17">
        <v>0</v>
      </c>
      <c r="MJ10" s="17"/>
      <c r="MK10" s="17"/>
      <c r="ML10" s="17"/>
      <c r="MM10" s="17">
        <v>0</v>
      </c>
      <c r="MN10" s="17">
        <v>146.69999999999999</v>
      </c>
      <c r="MO10" s="17">
        <v>151.08875</v>
      </c>
      <c r="MP10" s="17">
        <v>151.08876000000001</v>
      </c>
      <c r="MQ10" s="17">
        <v>-4.3887600000000004</v>
      </c>
      <c r="MR10" s="17">
        <v>148.69999999999999</v>
      </c>
      <c r="MS10" s="17">
        <v>151.08875</v>
      </c>
      <c r="MT10" s="17">
        <v>151.08876000000001</v>
      </c>
      <c r="MU10" s="17">
        <v>-2.38876</v>
      </c>
      <c r="MV10" s="17">
        <v>149.69999999999999</v>
      </c>
      <c r="MW10" s="17">
        <v>151.54247000000001</v>
      </c>
      <c r="MX10" s="17">
        <v>151.54248000000001</v>
      </c>
      <c r="MY10" s="17">
        <v>-1.8424799999999999</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c r="OE10" s="17">
        <v>0</v>
      </c>
      <c r="OF10" s="17">
        <v>40.700000000000003</v>
      </c>
      <c r="OG10" s="17">
        <v>83.424000000000007</v>
      </c>
      <c r="OH10" s="17">
        <v>83.424000000000007</v>
      </c>
      <c r="OI10" s="17">
        <v>-42.723999999999997</v>
      </c>
      <c r="OJ10" s="17">
        <v>0</v>
      </c>
      <c r="OK10" s="17"/>
      <c r="OL10" s="17"/>
      <c r="OM10" s="17">
        <v>0</v>
      </c>
      <c r="ON10" s="17">
        <v>12.9</v>
      </c>
      <c r="OO10" s="17">
        <v>13.581</v>
      </c>
      <c r="OP10" s="17">
        <v>13.581</v>
      </c>
      <c r="OQ10" s="17">
        <v>-0.68100000000000005</v>
      </c>
      <c r="OR10" s="17">
        <v>0</v>
      </c>
      <c r="OS10" s="17"/>
      <c r="OT10" s="17"/>
      <c r="OU10" s="17">
        <v>0</v>
      </c>
      <c r="OV10" s="17">
        <v>4.0999999999999996</v>
      </c>
      <c r="OW10" s="17">
        <v>4</v>
      </c>
      <c r="OX10" s="17">
        <v>4</v>
      </c>
      <c r="OY10" s="17">
        <v>0.1</v>
      </c>
      <c r="OZ10" s="17">
        <v>5</v>
      </c>
      <c r="PA10" s="17">
        <v>5</v>
      </c>
      <c r="PB10" s="17">
        <v>5</v>
      </c>
      <c r="PC10" s="17">
        <v>0</v>
      </c>
      <c r="PD10" s="17">
        <v>10</v>
      </c>
      <c r="PE10" s="17"/>
      <c r="PF10" s="17"/>
      <c r="PG10" s="17">
        <v>10</v>
      </c>
      <c r="PH10" s="17">
        <v>1</v>
      </c>
      <c r="PI10" s="17"/>
      <c r="PJ10" s="17"/>
      <c r="PK10" s="17">
        <v>1</v>
      </c>
      <c r="PL10" s="17">
        <v>0.4</v>
      </c>
      <c r="PM10" s="17">
        <v>1.22</v>
      </c>
      <c r="PN10" s="17">
        <v>1.22</v>
      </c>
      <c r="PO10" s="17">
        <v>-0.82</v>
      </c>
      <c r="PP10" s="17">
        <v>1.2</v>
      </c>
      <c r="PQ10" s="17">
        <v>1.2</v>
      </c>
      <c r="PR10" s="17">
        <v>1.2</v>
      </c>
      <c r="PS10" s="17">
        <v>0</v>
      </c>
      <c r="PT10" s="17">
        <v>4.5</v>
      </c>
      <c r="PU10" s="17">
        <v>4.3</v>
      </c>
      <c r="PV10" s="17">
        <v>4.3</v>
      </c>
      <c r="PW10" s="17">
        <v>0.2</v>
      </c>
      <c r="PX10" s="17">
        <v>15.4</v>
      </c>
      <c r="PY10" s="17">
        <v>14.56311</v>
      </c>
      <c r="PZ10" s="17">
        <v>14.56311</v>
      </c>
      <c r="QA10" s="17">
        <v>0.83689000000000002</v>
      </c>
      <c r="QB10" s="17">
        <v>3.3</v>
      </c>
      <c r="QC10" s="17">
        <v>3.2</v>
      </c>
      <c r="QD10" s="17">
        <v>3.2</v>
      </c>
      <c r="QE10" s="17">
        <v>0.1</v>
      </c>
      <c r="QF10" s="17">
        <v>3</v>
      </c>
      <c r="QG10" s="17">
        <v>3.1</v>
      </c>
      <c r="QH10" s="17">
        <v>3.1</v>
      </c>
      <c r="QI10" s="17">
        <v>-0.1</v>
      </c>
      <c r="QJ10" s="17">
        <v>3.5</v>
      </c>
      <c r="QK10" s="17">
        <v>3.5</v>
      </c>
      <c r="QL10" s="17">
        <v>3.5</v>
      </c>
      <c r="QM10" s="17">
        <v>0</v>
      </c>
      <c r="QN10" s="17">
        <v>17.7</v>
      </c>
      <c r="QO10" s="17">
        <v>17.864080000000001</v>
      </c>
      <c r="QP10" s="17">
        <v>17.864080000000001</v>
      </c>
      <c r="QQ10" s="17">
        <v>-0.16408</v>
      </c>
      <c r="QR10" s="17">
        <v>0</v>
      </c>
      <c r="QS10" s="17"/>
      <c r="QT10" s="17"/>
      <c r="QU10" s="17">
        <v>0</v>
      </c>
      <c r="QV10" s="17">
        <v>0</v>
      </c>
      <c r="QW10" s="17"/>
      <c r="QX10" s="17"/>
      <c r="QY10" s="17">
        <v>0</v>
      </c>
      <c r="QZ10" s="17">
        <v>14.6</v>
      </c>
      <c r="RA10" s="17">
        <v>20.672000000000001</v>
      </c>
      <c r="RB10" s="17">
        <v>20.672000000000001</v>
      </c>
      <c r="RC10" s="17">
        <v>-6.0720000000000001</v>
      </c>
      <c r="RD10" s="17">
        <v>29.8</v>
      </c>
      <c r="RE10" s="17">
        <v>54.287999999999997</v>
      </c>
      <c r="RF10" s="17">
        <v>54.287999999999997</v>
      </c>
      <c r="RG10" s="17">
        <v>-24.488</v>
      </c>
      <c r="RH10" s="17">
        <v>2.8</v>
      </c>
      <c r="RI10" s="17">
        <v>3</v>
      </c>
      <c r="RJ10" s="17">
        <v>3</v>
      </c>
      <c r="RK10" s="17">
        <v>-0.2</v>
      </c>
      <c r="RL10" s="17">
        <v>2.4</v>
      </c>
      <c r="RM10" s="17">
        <v>2.4</v>
      </c>
      <c r="RN10" s="17">
        <v>2.4</v>
      </c>
      <c r="RO10" s="17">
        <v>0</v>
      </c>
      <c r="RP10" s="17">
        <v>2.4</v>
      </c>
      <c r="RQ10" s="17">
        <v>2.4</v>
      </c>
      <c r="RR10" s="17">
        <v>2.4</v>
      </c>
      <c r="RS10" s="17">
        <v>0</v>
      </c>
      <c r="RT10" s="17">
        <v>2.6</v>
      </c>
      <c r="RU10" s="17">
        <v>2.8</v>
      </c>
      <c r="RV10" s="17">
        <v>2.8</v>
      </c>
      <c r="RW10" s="17">
        <v>-0.2</v>
      </c>
      <c r="RX10" s="17">
        <v>0</v>
      </c>
      <c r="RY10" s="17"/>
      <c r="RZ10" s="17"/>
      <c r="SA10" s="17">
        <v>0</v>
      </c>
      <c r="SB10" s="17">
        <v>1.8</v>
      </c>
      <c r="SC10" s="17">
        <v>1.7490000000000001</v>
      </c>
      <c r="SD10" s="17">
        <v>1.7490000000000001</v>
      </c>
      <c r="SE10" s="17">
        <v>5.0999999999999997E-2</v>
      </c>
      <c r="SF10" s="17">
        <v>19.100000000000001</v>
      </c>
      <c r="SG10" s="17">
        <v>19.772639999999999</v>
      </c>
      <c r="SH10" s="17">
        <v>19.772790000000001</v>
      </c>
      <c r="SI10" s="17">
        <v>-0.67279</v>
      </c>
      <c r="SJ10" s="17">
        <v>1</v>
      </c>
      <c r="SK10" s="17">
        <v>1.04</v>
      </c>
      <c r="SL10" s="17">
        <v>1.04</v>
      </c>
      <c r="SM10" s="17">
        <v>-0.04</v>
      </c>
      <c r="SN10" s="17"/>
      <c r="SO10" s="17">
        <v>0.4</v>
      </c>
      <c r="SP10" s="17">
        <v>0.4</v>
      </c>
      <c r="SQ10" s="17">
        <v>-0.4</v>
      </c>
      <c r="SR10" s="17">
        <v>5.3</v>
      </c>
      <c r="SS10" s="17">
        <v>5.3</v>
      </c>
      <c r="ST10" s="17">
        <v>5.3</v>
      </c>
      <c r="SU10" s="17">
        <v>0</v>
      </c>
      <c r="SV10" s="17">
        <v>2.2999999999999998</v>
      </c>
      <c r="SW10" s="17">
        <v>2.6</v>
      </c>
      <c r="SX10" s="17">
        <v>2.6</v>
      </c>
      <c r="SY10" s="17">
        <v>-0.3</v>
      </c>
      <c r="SZ10" s="17">
        <v>3.9</v>
      </c>
      <c r="TA10" s="17">
        <v>3.5</v>
      </c>
      <c r="TB10" s="17">
        <v>3.5</v>
      </c>
      <c r="TC10" s="17">
        <v>0.4</v>
      </c>
      <c r="TD10" s="17">
        <v>5.6</v>
      </c>
      <c r="TE10" s="17">
        <v>5</v>
      </c>
      <c r="TF10" s="17">
        <v>5</v>
      </c>
      <c r="TG10" s="17">
        <v>0.6</v>
      </c>
      <c r="TH10" s="17">
        <v>10</v>
      </c>
      <c r="TI10" s="17">
        <v>10</v>
      </c>
      <c r="TJ10" s="17">
        <v>10</v>
      </c>
      <c r="TK10" s="17">
        <v>0</v>
      </c>
      <c r="TL10" s="17">
        <v>27.1</v>
      </c>
      <c r="TM10" s="17">
        <v>18.100000000000001</v>
      </c>
      <c r="TN10" s="17">
        <v>16.661999999999999</v>
      </c>
      <c r="TO10" s="17">
        <v>10.438000000000001</v>
      </c>
      <c r="TP10" s="17">
        <v>18.2</v>
      </c>
      <c r="TQ10" s="17">
        <v>21.762</v>
      </c>
      <c r="TR10" s="17">
        <v>21.762</v>
      </c>
      <c r="TS10" s="17">
        <v>-3.5619999999999998</v>
      </c>
      <c r="TT10" s="17">
        <v>0</v>
      </c>
      <c r="TU10" s="17"/>
      <c r="TV10" s="17"/>
      <c r="TW10" s="17">
        <v>0</v>
      </c>
      <c r="TX10" s="17">
        <v>42.9</v>
      </c>
      <c r="TY10" s="17">
        <v>47</v>
      </c>
      <c r="TZ10" s="17">
        <v>44.834000000000003</v>
      </c>
      <c r="UA10" s="17">
        <v>-1.9339999999999999</v>
      </c>
      <c r="UB10" s="17">
        <v>81.5</v>
      </c>
      <c r="UC10" s="17">
        <v>72.8</v>
      </c>
      <c r="UD10" s="17">
        <v>72.626000000000005</v>
      </c>
      <c r="UE10" s="17">
        <v>8.8740000000000006</v>
      </c>
      <c r="UF10" s="17">
        <v>4.5</v>
      </c>
      <c r="UG10" s="17">
        <v>3.4</v>
      </c>
      <c r="UH10" s="17">
        <v>3.456</v>
      </c>
      <c r="UI10" s="17">
        <v>1.044</v>
      </c>
      <c r="UJ10" s="17">
        <v>1.2</v>
      </c>
      <c r="UK10" s="17">
        <v>2.2999999999999998</v>
      </c>
      <c r="UL10" s="17">
        <v>2.1440000000000001</v>
      </c>
      <c r="UM10" s="17">
        <v>-0.94399999999999995</v>
      </c>
      <c r="UN10" s="17">
        <v>7.8</v>
      </c>
      <c r="UO10" s="17">
        <v>7</v>
      </c>
      <c r="UP10" s="17">
        <v>7</v>
      </c>
      <c r="UQ10" s="17">
        <v>0.8</v>
      </c>
      <c r="UR10" s="17">
        <v>2.5</v>
      </c>
      <c r="US10" s="17">
        <v>3</v>
      </c>
      <c r="UT10" s="17">
        <v>3</v>
      </c>
      <c r="UU10" s="17">
        <v>-0.5</v>
      </c>
      <c r="UV10" s="17">
        <v>8</v>
      </c>
      <c r="UW10" s="17">
        <v>8</v>
      </c>
      <c r="UX10" s="17">
        <v>8</v>
      </c>
      <c r="UY10" s="17">
        <v>0</v>
      </c>
      <c r="UZ10" s="17">
        <v>4.2</v>
      </c>
      <c r="VA10" s="17">
        <v>4</v>
      </c>
      <c r="VB10" s="17">
        <v>4</v>
      </c>
      <c r="VC10" s="17">
        <v>0.2</v>
      </c>
      <c r="VD10" s="17">
        <v>4.7</v>
      </c>
      <c r="VE10" s="17">
        <v>4</v>
      </c>
      <c r="VF10" s="17">
        <v>4</v>
      </c>
      <c r="VG10" s="17">
        <v>0.7</v>
      </c>
      <c r="VH10" s="17">
        <v>4.9000000000000004</v>
      </c>
      <c r="VI10" s="17">
        <v>5</v>
      </c>
      <c r="VJ10" s="17">
        <v>5</v>
      </c>
      <c r="VK10" s="17">
        <v>-0.1</v>
      </c>
      <c r="VL10" s="17">
        <v>12.7</v>
      </c>
      <c r="VM10" s="17">
        <v>9.9949999999999992</v>
      </c>
      <c r="VN10" s="17">
        <v>9.9949999999999992</v>
      </c>
      <c r="VO10" s="17">
        <v>2.7050000000000001</v>
      </c>
      <c r="VP10" s="17">
        <v>0</v>
      </c>
      <c r="VQ10" s="17"/>
      <c r="VR10" s="17"/>
      <c r="VS10" s="17">
        <v>0</v>
      </c>
      <c r="VT10" s="17">
        <v>0</v>
      </c>
      <c r="VU10" s="17"/>
      <c r="VV10" s="17"/>
      <c r="VW10" s="17">
        <v>0</v>
      </c>
      <c r="VX10" s="17">
        <v>0</v>
      </c>
      <c r="VY10" s="17"/>
      <c r="VZ10" s="17"/>
      <c r="WA10" s="17">
        <v>0</v>
      </c>
      <c r="WB10" s="17">
        <v>0.6</v>
      </c>
      <c r="WC10" s="17">
        <v>0.6</v>
      </c>
      <c r="WD10" s="17">
        <v>0.6</v>
      </c>
      <c r="WE10" s="17">
        <v>0</v>
      </c>
      <c r="WF10" s="17">
        <v>10.9</v>
      </c>
      <c r="WG10" s="17">
        <v>15.058999999999999</v>
      </c>
      <c r="WH10" s="17">
        <v>15.058999999999999</v>
      </c>
      <c r="WI10" s="17">
        <v>-4.1589999999999998</v>
      </c>
      <c r="WJ10" s="17">
        <v>3.9</v>
      </c>
      <c r="WK10" s="17">
        <v>16.003</v>
      </c>
      <c r="WL10" s="17">
        <v>16.003</v>
      </c>
      <c r="WM10" s="17">
        <v>-12.103</v>
      </c>
      <c r="WN10" s="17">
        <v>0</v>
      </c>
      <c r="WO10" s="17"/>
      <c r="WP10" s="17"/>
      <c r="WQ10" s="17">
        <v>0</v>
      </c>
      <c r="WR10" s="17">
        <v>0</v>
      </c>
      <c r="WS10" s="17"/>
      <c r="WT10" s="17"/>
      <c r="WU10" s="17">
        <v>0</v>
      </c>
      <c r="WV10" s="17">
        <v>7.4</v>
      </c>
      <c r="WW10" s="17">
        <v>7.6</v>
      </c>
      <c r="WX10" s="17">
        <v>7.6</v>
      </c>
      <c r="WY10" s="17">
        <v>-0.2</v>
      </c>
      <c r="WZ10" s="17">
        <v>20</v>
      </c>
      <c r="XA10" s="17">
        <v>18.4466</v>
      </c>
      <c r="XB10" s="17">
        <v>18.4466</v>
      </c>
      <c r="XC10" s="17">
        <v>1.5533999999999999</v>
      </c>
      <c r="XD10" s="17">
        <v>9.1</v>
      </c>
      <c r="XE10" s="17">
        <v>10.7</v>
      </c>
      <c r="XF10" s="17">
        <v>10.7</v>
      </c>
      <c r="XG10" s="17">
        <v>-1.6</v>
      </c>
      <c r="XH10" s="17">
        <v>28.2</v>
      </c>
      <c r="XI10" s="17">
        <v>29</v>
      </c>
      <c r="XJ10" s="17">
        <v>29</v>
      </c>
      <c r="XK10" s="17">
        <v>-0.8</v>
      </c>
      <c r="XL10" s="17">
        <v>32</v>
      </c>
      <c r="XM10" s="17">
        <v>29</v>
      </c>
      <c r="XN10" s="17">
        <v>29</v>
      </c>
      <c r="XO10" s="17">
        <v>3</v>
      </c>
      <c r="XP10" s="17">
        <v>15.3</v>
      </c>
      <c r="XQ10" s="17">
        <v>14</v>
      </c>
      <c r="XR10" s="17">
        <v>14</v>
      </c>
      <c r="XS10" s="17">
        <v>1.3</v>
      </c>
      <c r="XT10" s="17">
        <v>17.2</v>
      </c>
      <c r="XU10" s="17">
        <v>18</v>
      </c>
      <c r="XV10" s="17">
        <v>18</v>
      </c>
      <c r="XW10" s="17">
        <v>-0.8</v>
      </c>
      <c r="XX10" s="17">
        <v>7.2</v>
      </c>
      <c r="XY10" s="17">
        <v>7.95</v>
      </c>
      <c r="XZ10" s="17">
        <v>7.95</v>
      </c>
      <c r="YA10" s="17">
        <v>-0.75</v>
      </c>
      <c r="YB10" s="17">
        <v>11</v>
      </c>
      <c r="YC10" s="17">
        <v>11</v>
      </c>
      <c r="YD10" s="17">
        <v>11</v>
      </c>
      <c r="YE10" s="17">
        <v>0</v>
      </c>
    </row>
    <row r="11" spans="1:655" ht="24" customHeight="1" x14ac:dyDescent="0.3">
      <c r="A11" s="1"/>
      <c r="B11" s="16" t="s">
        <v>48</v>
      </c>
      <c r="C11" s="16" t="s">
        <v>793</v>
      </c>
      <c r="D11" s="17">
        <v>138.5</v>
      </c>
      <c r="E11" s="17">
        <v>97.729389999999995</v>
      </c>
      <c r="F11" s="17">
        <v>130.59985</v>
      </c>
      <c r="G11" s="17">
        <v>7.90015</v>
      </c>
      <c r="H11" s="17">
        <v>593.1</v>
      </c>
      <c r="I11" s="17">
        <v>596.34580000000005</v>
      </c>
      <c r="J11" s="17">
        <v>596.34580000000005</v>
      </c>
      <c r="K11" s="17">
        <v>-3.2458</v>
      </c>
      <c r="L11" s="17">
        <v>210.7</v>
      </c>
      <c r="M11" s="17">
        <v>194.00189</v>
      </c>
      <c r="N11" s="17">
        <v>194.00189</v>
      </c>
      <c r="O11" s="17">
        <v>16.69811</v>
      </c>
      <c r="P11" s="17"/>
      <c r="Q11" s="17"/>
      <c r="R11" s="17"/>
      <c r="S11" s="17">
        <v>0</v>
      </c>
      <c r="T11" s="17"/>
      <c r="U11" s="17"/>
      <c r="V11" s="17"/>
      <c r="W11" s="17">
        <v>0</v>
      </c>
      <c r="X11" s="17">
        <v>10.7</v>
      </c>
      <c r="Y11" s="17"/>
      <c r="Z11" s="17"/>
      <c r="AA11" s="17">
        <v>10.7</v>
      </c>
      <c r="AB11" s="17">
        <v>60.9</v>
      </c>
      <c r="AC11" s="17">
        <v>72.212699999999998</v>
      </c>
      <c r="AD11" s="17">
        <v>75.199600000000004</v>
      </c>
      <c r="AE11" s="17">
        <v>-14.2996</v>
      </c>
      <c r="AF11" s="17"/>
      <c r="AG11" s="17"/>
      <c r="AH11" s="17"/>
      <c r="AI11" s="17">
        <v>0</v>
      </c>
      <c r="AJ11" s="17"/>
      <c r="AK11" s="17"/>
      <c r="AL11" s="17"/>
      <c r="AM11" s="17">
        <v>0</v>
      </c>
      <c r="AN11" s="17">
        <v>188.4</v>
      </c>
      <c r="AO11" s="17">
        <v>196.22801999999999</v>
      </c>
      <c r="AP11" s="17">
        <v>196.22801999999999</v>
      </c>
      <c r="AQ11" s="17">
        <v>-7.8280200000000004</v>
      </c>
      <c r="AR11" s="17">
        <v>208.1</v>
      </c>
      <c r="AS11" s="17">
        <v>196.22801999999999</v>
      </c>
      <c r="AT11" s="17">
        <v>196.22801999999999</v>
      </c>
      <c r="AU11" s="17">
        <v>11.871980000000001</v>
      </c>
      <c r="AV11" s="17">
        <v>208.8</v>
      </c>
      <c r="AW11" s="17">
        <v>196.22801999999999</v>
      </c>
      <c r="AX11" s="17">
        <v>196.22801999999999</v>
      </c>
      <c r="AY11" s="17">
        <v>12.57198</v>
      </c>
      <c r="AZ11" s="17">
        <v>289.2</v>
      </c>
      <c r="BA11" s="17">
        <v>295.22593999999998</v>
      </c>
      <c r="BB11" s="17">
        <v>295.22593999999998</v>
      </c>
      <c r="BC11" s="17">
        <v>-6.0259400000000003</v>
      </c>
      <c r="BD11" s="17">
        <v>215.9</v>
      </c>
      <c r="BE11" s="17">
        <v>208.07389000000001</v>
      </c>
      <c r="BF11" s="17">
        <v>208.07390000000001</v>
      </c>
      <c r="BG11" s="17">
        <v>7.8261000000000003</v>
      </c>
      <c r="BH11" s="17">
        <v>111.4</v>
      </c>
      <c r="BI11" s="17">
        <v>104.34936999999999</v>
      </c>
      <c r="BJ11" s="17">
        <v>104.34936999999999</v>
      </c>
      <c r="BK11" s="17">
        <v>7.05063</v>
      </c>
      <c r="BL11" s="17">
        <v>0</v>
      </c>
      <c r="BM11" s="17"/>
      <c r="BN11" s="17"/>
      <c r="BO11" s="17">
        <v>0</v>
      </c>
      <c r="BP11" s="17">
        <v>0</v>
      </c>
      <c r="BQ11" s="17"/>
      <c r="BR11" s="17"/>
      <c r="BS11" s="17">
        <v>0</v>
      </c>
      <c r="BT11" s="17"/>
      <c r="BU11" s="17"/>
      <c r="BV11" s="17"/>
      <c r="BW11" s="17">
        <v>0</v>
      </c>
      <c r="BX11" s="17"/>
      <c r="BY11" s="17"/>
      <c r="BZ11" s="17"/>
      <c r="CA11" s="17">
        <v>0</v>
      </c>
      <c r="CB11" s="17"/>
      <c r="CC11" s="17"/>
      <c r="CD11" s="17"/>
      <c r="CE11" s="17">
        <v>0</v>
      </c>
      <c r="CF11" s="17"/>
      <c r="CG11" s="17"/>
      <c r="CH11" s="17"/>
      <c r="CI11" s="17">
        <v>0</v>
      </c>
      <c r="CJ11" s="17">
        <v>113.2</v>
      </c>
      <c r="CK11" s="17">
        <v>111.58266</v>
      </c>
      <c r="CL11" s="17">
        <v>111.58266</v>
      </c>
      <c r="CM11" s="17">
        <v>1.61734</v>
      </c>
      <c r="CN11" s="17">
        <v>7.3</v>
      </c>
      <c r="CO11" s="17">
        <v>5.1333399999999996</v>
      </c>
      <c r="CP11" s="17">
        <v>5.1333399999999996</v>
      </c>
      <c r="CQ11" s="17">
        <v>2.1666599999999998</v>
      </c>
      <c r="CR11" s="17">
        <v>4.8</v>
      </c>
      <c r="CS11" s="17">
        <v>2.8177599999999998</v>
      </c>
      <c r="CT11" s="17">
        <v>2.8177599999999998</v>
      </c>
      <c r="CU11" s="17">
        <v>1.98224</v>
      </c>
      <c r="CV11" s="17"/>
      <c r="CW11" s="17"/>
      <c r="CX11" s="17"/>
      <c r="CY11" s="17">
        <v>0</v>
      </c>
      <c r="CZ11" s="17">
        <v>6.9</v>
      </c>
      <c r="DA11" s="17">
        <v>6.8787000000000003</v>
      </c>
      <c r="DB11" s="17">
        <v>6.8787000000000003</v>
      </c>
      <c r="DC11" s="17">
        <v>2.1299999999999999E-2</v>
      </c>
      <c r="DD11" s="17">
        <v>12.3</v>
      </c>
      <c r="DE11" s="17">
        <v>14.919409999999999</v>
      </c>
      <c r="DF11" s="17">
        <v>14.919420000000001</v>
      </c>
      <c r="DG11" s="17">
        <v>-2.6194199999999999</v>
      </c>
      <c r="DH11" s="17">
        <v>80.400000000000006</v>
      </c>
      <c r="DI11" s="17">
        <v>80.18338</v>
      </c>
      <c r="DJ11" s="17">
        <v>126.94798</v>
      </c>
      <c r="DK11" s="17">
        <v>-46.547980000000003</v>
      </c>
      <c r="DL11" s="17"/>
      <c r="DM11" s="17"/>
      <c r="DN11" s="17"/>
      <c r="DO11" s="17">
        <v>0</v>
      </c>
      <c r="DP11" s="17"/>
      <c r="DQ11" s="17"/>
      <c r="DR11" s="17"/>
      <c r="DS11" s="17">
        <v>0</v>
      </c>
      <c r="DT11" s="17"/>
      <c r="DU11" s="17"/>
      <c r="DV11" s="17"/>
      <c r="DW11" s="17">
        <v>0</v>
      </c>
      <c r="DX11" s="17"/>
      <c r="DY11" s="17"/>
      <c r="DZ11" s="17"/>
      <c r="EA11" s="17">
        <v>0</v>
      </c>
      <c r="EB11" s="17">
        <v>109.5</v>
      </c>
      <c r="EC11" s="17">
        <v>66.782629999999997</v>
      </c>
      <c r="ED11" s="17">
        <v>83.01164</v>
      </c>
      <c r="EE11" s="17">
        <v>26.48836</v>
      </c>
      <c r="EF11" s="17">
        <v>61.5</v>
      </c>
      <c r="EG11" s="17">
        <v>92.05838</v>
      </c>
      <c r="EH11" s="17">
        <v>118.49687</v>
      </c>
      <c r="EI11" s="17">
        <v>-56.996870000000001</v>
      </c>
      <c r="EJ11" s="17"/>
      <c r="EK11" s="17"/>
      <c r="EL11" s="17"/>
      <c r="EM11" s="17">
        <v>0</v>
      </c>
      <c r="EN11" s="17"/>
      <c r="EO11" s="17"/>
      <c r="EP11" s="17"/>
      <c r="EQ11" s="17">
        <v>0</v>
      </c>
      <c r="ER11" s="17"/>
      <c r="ES11" s="17"/>
      <c r="ET11" s="17"/>
      <c r="EU11" s="17">
        <v>0</v>
      </c>
      <c r="EV11" s="17">
        <v>6.5</v>
      </c>
      <c r="EW11" s="17">
        <v>6.39</v>
      </c>
      <c r="EX11" s="17">
        <v>6.39</v>
      </c>
      <c r="EY11" s="17">
        <v>0.11</v>
      </c>
      <c r="EZ11" s="17">
        <v>208.6</v>
      </c>
      <c r="FA11" s="17">
        <v>150.51546999999999</v>
      </c>
      <c r="FB11" s="17"/>
      <c r="FC11" s="17">
        <v>208.6</v>
      </c>
      <c r="FD11" s="17">
        <v>28</v>
      </c>
      <c r="FE11" s="17">
        <v>28.02037</v>
      </c>
      <c r="FF11" s="17">
        <v>34.674489999999999</v>
      </c>
      <c r="FG11" s="17">
        <v>-6.6744899999999996</v>
      </c>
      <c r="FH11" s="17">
        <v>56.1</v>
      </c>
      <c r="FI11" s="17">
        <v>61.541679999999999</v>
      </c>
      <c r="FJ11" s="17">
        <v>66.990290000000002</v>
      </c>
      <c r="FK11" s="17">
        <v>-10.89029</v>
      </c>
      <c r="FL11" s="17">
        <v>17.3</v>
      </c>
      <c r="FM11" s="17">
        <v>17.007069999999999</v>
      </c>
      <c r="FN11" s="17">
        <v>16.959009999999999</v>
      </c>
      <c r="FO11" s="17">
        <v>0.34099000000000002</v>
      </c>
      <c r="FP11" s="17">
        <v>18.2</v>
      </c>
      <c r="FQ11" s="17">
        <v>17.56213</v>
      </c>
      <c r="FR11" s="17">
        <v>17.562139999999999</v>
      </c>
      <c r="FS11" s="17">
        <v>0.63785999999999998</v>
      </c>
      <c r="FT11" s="17">
        <v>9.5</v>
      </c>
      <c r="FU11" s="17">
        <v>10</v>
      </c>
      <c r="FV11" s="17">
        <v>10</v>
      </c>
      <c r="FW11" s="17">
        <v>-0.5</v>
      </c>
      <c r="FX11" s="17">
        <v>56.2</v>
      </c>
      <c r="FY11" s="17">
        <v>60.97296</v>
      </c>
      <c r="FZ11" s="17">
        <v>60.97296</v>
      </c>
      <c r="GA11" s="17">
        <v>-4.7729600000000003</v>
      </c>
      <c r="GB11" s="17">
        <v>180.99877000000001</v>
      </c>
      <c r="GC11" s="17">
        <v>184.91498000000001</v>
      </c>
      <c r="GD11" s="17">
        <v>184.91498000000001</v>
      </c>
      <c r="GE11" s="17">
        <v>-3.91621</v>
      </c>
      <c r="GF11" s="17">
        <v>181.30101999999999</v>
      </c>
      <c r="GG11" s="17">
        <v>184.91498000000001</v>
      </c>
      <c r="GH11" s="17">
        <v>184.91498000000001</v>
      </c>
      <c r="GI11" s="17">
        <v>-3.6139600000000001</v>
      </c>
      <c r="GJ11" s="17">
        <v>184.54697999999999</v>
      </c>
      <c r="GK11" s="17">
        <v>185.47028</v>
      </c>
      <c r="GL11" s="17">
        <v>185.47028</v>
      </c>
      <c r="GM11" s="17">
        <v>-0.92330000000000001</v>
      </c>
      <c r="GN11" s="17">
        <v>99.1</v>
      </c>
      <c r="GO11" s="17">
        <v>95.483930000000001</v>
      </c>
      <c r="GP11" s="17">
        <v>86.899959999999993</v>
      </c>
      <c r="GQ11" s="17">
        <v>12.20004</v>
      </c>
      <c r="GR11" s="17">
        <v>7.5</v>
      </c>
      <c r="GS11" s="17">
        <v>7.9823300000000001</v>
      </c>
      <c r="GT11" s="17">
        <v>7.9823300000000001</v>
      </c>
      <c r="GU11" s="17">
        <v>-0.48232999999999998</v>
      </c>
      <c r="GV11" s="17">
        <v>8.9</v>
      </c>
      <c r="GW11" s="17">
        <v>8.3742099999999997</v>
      </c>
      <c r="GX11" s="17">
        <v>8.3742199999999993</v>
      </c>
      <c r="GY11" s="17">
        <v>0.52578000000000003</v>
      </c>
      <c r="GZ11" s="17">
        <v>27.5</v>
      </c>
      <c r="HA11" s="17">
        <v>35.371670000000002</v>
      </c>
      <c r="HB11" s="17">
        <v>29.546500000000002</v>
      </c>
      <c r="HC11" s="17">
        <v>-2.0465</v>
      </c>
      <c r="HD11" s="17">
        <v>0</v>
      </c>
      <c r="HE11" s="17"/>
      <c r="HF11" s="17"/>
      <c r="HG11" s="17">
        <v>0</v>
      </c>
      <c r="HH11" s="17">
        <v>2</v>
      </c>
      <c r="HI11" s="17">
        <v>1.97359</v>
      </c>
      <c r="HJ11" s="17">
        <v>1.97359</v>
      </c>
      <c r="HK11" s="17">
        <v>2.6409999999999999E-2</v>
      </c>
      <c r="HL11" s="17">
        <v>0</v>
      </c>
      <c r="HM11" s="17"/>
      <c r="HN11" s="17"/>
      <c r="HO11" s="17">
        <v>0</v>
      </c>
      <c r="HP11" s="17">
        <v>64.599999999999994</v>
      </c>
      <c r="HQ11" s="17">
        <v>84.999889999999994</v>
      </c>
      <c r="HR11" s="17">
        <v>77.86645</v>
      </c>
      <c r="HS11" s="17">
        <v>-13.266450000000001</v>
      </c>
      <c r="HT11" s="17"/>
      <c r="HU11" s="17"/>
      <c r="HV11" s="17"/>
      <c r="HW11" s="17">
        <v>0</v>
      </c>
      <c r="HX11" s="17"/>
      <c r="HY11" s="17"/>
      <c r="HZ11" s="17"/>
      <c r="IA11" s="17">
        <v>0</v>
      </c>
      <c r="IB11" s="17">
        <v>80.400000000000006</v>
      </c>
      <c r="IC11" s="17">
        <v>83.660600000000002</v>
      </c>
      <c r="ID11" s="17">
        <v>85.482579999999999</v>
      </c>
      <c r="IE11" s="17">
        <v>-5.0825800000000001</v>
      </c>
      <c r="IF11" s="17"/>
      <c r="IG11" s="17"/>
      <c r="IH11" s="17"/>
      <c r="II11" s="17">
        <v>0</v>
      </c>
      <c r="IJ11" s="17"/>
      <c r="IK11" s="17"/>
      <c r="IL11" s="17"/>
      <c r="IM11" s="17">
        <v>0</v>
      </c>
      <c r="IN11" s="17">
        <v>47.1</v>
      </c>
      <c r="IO11" s="17"/>
      <c r="IP11" s="17"/>
      <c r="IQ11" s="17">
        <v>47.1</v>
      </c>
      <c r="IR11" s="17"/>
      <c r="IS11" s="17"/>
      <c r="IT11" s="17"/>
      <c r="IU11" s="17">
        <v>0</v>
      </c>
      <c r="IV11" s="17"/>
      <c r="IW11" s="17"/>
      <c r="IX11" s="17"/>
      <c r="IY11" s="17">
        <v>0</v>
      </c>
      <c r="IZ11" s="17"/>
      <c r="JA11" s="17"/>
      <c r="JB11" s="17"/>
      <c r="JC11" s="17">
        <v>0</v>
      </c>
      <c r="JD11" s="17">
        <v>84.8</v>
      </c>
      <c r="JE11" s="17">
        <v>82.014610000000005</v>
      </c>
      <c r="JF11" s="17">
        <v>77.071569999999994</v>
      </c>
      <c r="JG11" s="17">
        <v>7.7284300000000004</v>
      </c>
      <c r="JH11" s="17">
        <v>176.9</v>
      </c>
      <c r="JI11" s="17">
        <v>185.36260999999999</v>
      </c>
      <c r="JJ11" s="17">
        <v>185.36261999999999</v>
      </c>
      <c r="JK11" s="17">
        <v>-8.4626199999999994</v>
      </c>
      <c r="JL11" s="17">
        <v>174.6</v>
      </c>
      <c r="JM11" s="17">
        <v>185.36260999999999</v>
      </c>
      <c r="JN11" s="17">
        <v>185.36261999999999</v>
      </c>
      <c r="JO11" s="17">
        <v>-10.76262</v>
      </c>
      <c r="JP11" s="17">
        <v>200</v>
      </c>
      <c r="JQ11" s="17">
        <v>185.36260999999999</v>
      </c>
      <c r="JR11" s="17">
        <v>185.36261999999999</v>
      </c>
      <c r="JS11" s="17">
        <v>14.63738</v>
      </c>
      <c r="JT11" s="17">
        <v>272.8</v>
      </c>
      <c r="JU11" s="17">
        <v>278.87887999999998</v>
      </c>
      <c r="JV11" s="17">
        <v>278.87889000000001</v>
      </c>
      <c r="JW11" s="17">
        <v>-6.0788900000000003</v>
      </c>
      <c r="JX11" s="17">
        <v>76</v>
      </c>
      <c r="JY11" s="17">
        <v>73.590969999999999</v>
      </c>
      <c r="JZ11" s="17">
        <v>73.590999999999994</v>
      </c>
      <c r="KA11" s="17">
        <v>2.4089999999999998</v>
      </c>
      <c r="KB11" s="17">
        <v>37</v>
      </c>
      <c r="KC11" s="17">
        <v>36.90598</v>
      </c>
      <c r="KD11" s="17">
        <v>36.905999999999999</v>
      </c>
      <c r="KE11" s="17">
        <v>9.4E-2</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0.3</v>
      </c>
      <c r="LE11" s="17">
        <v>0.44603999999999999</v>
      </c>
      <c r="LF11" s="17">
        <v>0.44603999999999999</v>
      </c>
      <c r="LG11" s="17">
        <v>-0.14604</v>
      </c>
      <c r="LH11" s="17">
        <v>157.69999999999999</v>
      </c>
      <c r="LI11" s="17">
        <v>175.27921000000001</v>
      </c>
      <c r="LJ11" s="17">
        <v>153.09020000000001</v>
      </c>
      <c r="LK11" s="17">
        <v>4.6097999999999999</v>
      </c>
      <c r="LL11" s="17">
        <v>81.3</v>
      </c>
      <c r="LM11" s="17">
        <v>86.191850000000002</v>
      </c>
      <c r="LN11" s="17">
        <v>86.504000000000005</v>
      </c>
      <c r="LO11" s="17">
        <v>-5.2039999999999997</v>
      </c>
      <c r="LP11" s="17">
        <v>62.7</v>
      </c>
      <c r="LQ11" s="17">
        <v>67.133979999999994</v>
      </c>
      <c r="LR11" s="17">
        <v>67.133979999999994</v>
      </c>
      <c r="LS11" s="17">
        <v>-4.43398</v>
      </c>
      <c r="LT11" s="17">
        <v>69.599999999999994</v>
      </c>
      <c r="LU11" s="17">
        <v>68.03877</v>
      </c>
      <c r="LV11" s="17">
        <v>69.543000000000006</v>
      </c>
      <c r="LW11" s="17">
        <v>5.7000000000000002E-2</v>
      </c>
      <c r="LX11" s="17">
        <v>28.8</v>
      </c>
      <c r="LY11" s="17">
        <v>29.951460000000001</v>
      </c>
      <c r="LZ11" s="17">
        <v>29.951460000000001</v>
      </c>
      <c r="MA11" s="17">
        <v>-1.1514599999999999</v>
      </c>
      <c r="MB11" s="17"/>
      <c r="MC11" s="17"/>
      <c r="MD11" s="17"/>
      <c r="ME11" s="17">
        <v>0</v>
      </c>
      <c r="MF11" s="17"/>
      <c r="MG11" s="17"/>
      <c r="MH11" s="17"/>
      <c r="MI11" s="17">
        <v>0</v>
      </c>
      <c r="MJ11" s="17"/>
      <c r="MK11" s="17"/>
      <c r="ML11" s="17"/>
      <c r="MM11" s="17">
        <v>0</v>
      </c>
      <c r="MN11" s="17">
        <v>146.69999999999999</v>
      </c>
      <c r="MO11" s="17">
        <v>151.08875</v>
      </c>
      <c r="MP11" s="17">
        <v>151.08876000000001</v>
      </c>
      <c r="MQ11" s="17">
        <v>-4.3887600000000004</v>
      </c>
      <c r="MR11" s="17">
        <v>148.69999999999999</v>
      </c>
      <c r="MS11" s="17">
        <v>151.08875</v>
      </c>
      <c r="MT11" s="17">
        <v>151.08876000000001</v>
      </c>
      <c r="MU11" s="17">
        <v>-2.38876</v>
      </c>
      <c r="MV11" s="17">
        <v>149.4</v>
      </c>
      <c r="MW11" s="17">
        <v>151.54247000000001</v>
      </c>
      <c r="MX11" s="17">
        <v>151.54248000000001</v>
      </c>
      <c r="MY11" s="17">
        <v>-2.1424799999999999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c r="OE11" s="17">
        <v>0</v>
      </c>
      <c r="OF11" s="17">
        <v>50.8</v>
      </c>
      <c r="OG11" s="17">
        <v>81.531000000000006</v>
      </c>
      <c r="OH11" s="17">
        <v>81.531000000000006</v>
      </c>
      <c r="OI11" s="17">
        <v>-30.731000000000002</v>
      </c>
      <c r="OJ11" s="17">
        <v>0</v>
      </c>
      <c r="OK11" s="17"/>
      <c r="OL11" s="17"/>
      <c r="OM11" s="17">
        <v>0</v>
      </c>
      <c r="ON11" s="17">
        <v>13.4</v>
      </c>
      <c r="OO11" s="17">
        <v>13.404</v>
      </c>
      <c r="OP11" s="17">
        <v>13.404</v>
      </c>
      <c r="OQ11" s="17">
        <v>-4.0000000000000001E-3</v>
      </c>
      <c r="OR11" s="17">
        <v>0</v>
      </c>
      <c r="OS11" s="17"/>
      <c r="OT11" s="17"/>
      <c r="OU11" s="17">
        <v>0</v>
      </c>
      <c r="OV11" s="17">
        <v>4.0999999999999996</v>
      </c>
      <c r="OW11" s="17">
        <v>4</v>
      </c>
      <c r="OX11" s="17">
        <v>4</v>
      </c>
      <c r="OY11" s="17">
        <v>0.1</v>
      </c>
      <c r="OZ11" s="17">
        <v>5</v>
      </c>
      <c r="PA11" s="17">
        <v>5</v>
      </c>
      <c r="PB11" s="17">
        <v>5</v>
      </c>
      <c r="PC11" s="17">
        <v>0</v>
      </c>
      <c r="PD11" s="17">
        <v>10</v>
      </c>
      <c r="PE11" s="17"/>
      <c r="PF11" s="17"/>
      <c r="PG11" s="17">
        <v>10</v>
      </c>
      <c r="PH11" s="17">
        <v>1</v>
      </c>
      <c r="PI11" s="17"/>
      <c r="PJ11" s="17"/>
      <c r="PK11" s="17">
        <v>1</v>
      </c>
      <c r="PL11" s="17">
        <v>0.4</v>
      </c>
      <c r="PM11" s="17">
        <v>1.22</v>
      </c>
      <c r="PN11" s="17">
        <v>1.22</v>
      </c>
      <c r="PO11" s="17">
        <v>-0.82</v>
      </c>
      <c r="PP11" s="17">
        <v>1.3</v>
      </c>
      <c r="PQ11" s="17">
        <v>1.2</v>
      </c>
      <c r="PR11" s="17">
        <v>1.2</v>
      </c>
      <c r="PS11" s="17">
        <v>0.1</v>
      </c>
      <c r="PT11" s="17">
        <v>4.5999999999999996</v>
      </c>
      <c r="PU11" s="17">
        <v>4.3</v>
      </c>
      <c r="PV11" s="17">
        <v>4.3</v>
      </c>
      <c r="PW11" s="17">
        <v>0.3</v>
      </c>
      <c r="PX11" s="17">
        <v>15.9</v>
      </c>
      <c r="PY11" s="17">
        <v>14.56311</v>
      </c>
      <c r="PZ11" s="17">
        <v>14.56311</v>
      </c>
      <c r="QA11" s="17">
        <v>1.3368899999999999</v>
      </c>
      <c r="QB11" s="17">
        <v>3.3</v>
      </c>
      <c r="QC11" s="17">
        <v>3.2</v>
      </c>
      <c r="QD11" s="17">
        <v>3.2</v>
      </c>
      <c r="QE11" s="17">
        <v>0.1</v>
      </c>
      <c r="QF11" s="17">
        <v>0</v>
      </c>
      <c r="QG11" s="17">
        <v>3.1</v>
      </c>
      <c r="QH11" s="17">
        <v>3.1</v>
      </c>
      <c r="QI11" s="17">
        <v>-3.1</v>
      </c>
      <c r="QJ11" s="17">
        <v>3.5</v>
      </c>
      <c r="QK11" s="17">
        <v>3.5</v>
      </c>
      <c r="QL11" s="17">
        <v>3.5</v>
      </c>
      <c r="QM11" s="17">
        <v>0</v>
      </c>
      <c r="QN11" s="17">
        <v>17.7</v>
      </c>
      <c r="QO11" s="17">
        <v>17.864080000000001</v>
      </c>
      <c r="QP11" s="17">
        <v>17.864080000000001</v>
      </c>
      <c r="QQ11" s="17">
        <v>-0.16408</v>
      </c>
      <c r="QR11" s="17">
        <v>0</v>
      </c>
      <c r="QS11" s="17"/>
      <c r="QT11" s="17"/>
      <c r="QU11" s="17">
        <v>0</v>
      </c>
      <c r="QV11" s="17">
        <v>0</v>
      </c>
      <c r="QW11" s="17"/>
      <c r="QX11" s="17"/>
      <c r="QY11" s="17">
        <v>0</v>
      </c>
      <c r="QZ11" s="17">
        <v>14.7</v>
      </c>
      <c r="RA11" s="17">
        <v>19.428999999999998</v>
      </c>
      <c r="RB11" s="17">
        <v>19.428999999999998</v>
      </c>
      <c r="RC11" s="17">
        <v>-4.7290000000000001</v>
      </c>
      <c r="RD11" s="17">
        <v>35.4</v>
      </c>
      <c r="RE11" s="17">
        <v>52.44</v>
      </c>
      <c r="RF11" s="17">
        <v>52.44</v>
      </c>
      <c r="RG11" s="17">
        <v>-17.04</v>
      </c>
      <c r="RH11" s="17">
        <v>2.8</v>
      </c>
      <c r="RI11" s="17">
        <v>3</v>
      </c>
      <c r="RJ11" s="17">
        <v>3</v>
      </c>
      <c r="RK11" s="17">
        <v>-0.2</v>
      </c>
      <c r="RL11" s="17">
        <v>2.4</v>
      </c>
      <c r="RM11" s="17">
        <v>2.4</v>
      </c>
      <c r="RN11" s="17">
        <v>2.4</v>
      </c>
      <c r="RO11" s="17">
        <v>0</v>
      </c>
      <c r="RP11" s="17">
        <v>2.4</v>
      </c>
      <c r="RQ11" s="17">
        <v>2.4</v>
      </c>
      <c r="RR11" s="17">
        <v>2.4</v>
      </c>
      <c r="RS11" s="17">
        <v>0</v>
      </c>
      <c r="RT11" s="17">
        <v>2.6</v>
      </c>
      <c r="RU11" s="17">
        <v>2.8</v>
      </c>
      <c r="RV11" s="17">
        <v>2.8</v>
      </c>
      <c r="RW11" s="17">
        <v>-0.2</v>
      </c>
      <c r="RX11" s="17">
        <v>0</v>
      </c>
      <c r="RY11" s="17"/>
      <c r="RZ11" s="17"/>
      <c r="SA11" s="17">
        <v>0</v>
      </c>
      <c r="SB11" s="17">
        <v>1.7</v>
      </c>
      <c r="SC11" s="17">
        <v>1.7490000000000001</v>
      </c>
      <c r="SD11" s="17">
        <v>1.7490000000000001</v>
      </c>
      <c r="SE11" s="17">
        <v>-4.9000000000000002E-2</v>
      </c>
      <c r="SF11" s="17">
        <v>19.100000000000001</v>
      </c>
      <c r="SG11" s="17">
        <v>19.35135</v>
      </c>
      <c r="SH11" s="17">
        <v>19.772790000000001</v>
      </c>
      <c r="SI11" s="17">
        <v>-0.67279</v>
      </c>
      <c r="SJ11" s="17">
        <v>1</v>
      </c>
      <c r="SK11" s="17">
        <v>1</v>
      </c>
      <c r="SL11" s="17">
        <v>1</v>
      </c>
      <c r="SM11" s="17">
        <v>0</v>
      </c>
      <c r="SN11" s="17"/>
      <c r="SO11" s="17">
        <v>0.4</v>
      </c>
      <c r="SP11" s="17">
        <v>0.4</v>
      </c>
      <c r="SQ11" s="17">
        <v>-0.4</v>
      </c>
      <c r="SR11" s="17">
        <v>5.3</v>
      </c>
      <c r="SS11" s="17">
        <v>5.3</v>
      </c>
      <c r="ST11" s="17">
        <v>5.3</v>
      </c>
      <c r="SU11" s="17">
        <v>0</v>
      </c>
      <c r="SV11" s="17">
        <v>2.4</v>
      </c>
      <c r="SW11" s="17">
        <v>2.6</v>
      </c>
      <c r="SX11" s="17">
        <v>2.6</v>
      </c>
      <c r="SY11" s="17">
        <v>-0.2</v>
      </c>
      <c r="SZ11" s="17">
        <v>3.8</v>
      </c>
      <c r="TA11" s="17">
        <v>3.5</v>
      </c>
      <c r="TB11" s="17">
        <v>3.5</v>
      </c>
      <c r="TC11" s="17">
        <v>0.3</v>
      </c>
      <c r="TD11" s="17">
        <v>5.6</v>
      </c>
      <c r="TE11" s="17">
        <v>5</v>
      </c>
      <c r="TF11" s="17">
        <v>5</v>
      </c>
      <c r="TG11" s="17">
        <v>0.6</v>
      </c>
      <c r="TH11" s="17">
        <v>10</v>
      </c>
      <c r="TI11" s="17">
        <v>10</v>
      </c>
      <c r="TJ11" s="17">
        <v>10</v>
      </c>
      <c r="TK11" s="17">
        <v>0</v>
      </c>
      <c r="TL11" s="17">
        <v>28.3</v>
      </c>
      <c r="TM11" s="17">
        <v>18.600000000000001</v>
      </c>
      <c r="TN11" s="17">
        <v>16.558</v>
      </c>
      <c r="TO11" s="17">
        <v>11.742000000000001</v>
      </c>
      <c r="TP11" s="17">
        <v>10.5</v>
      </c>
      <c r="TQ11" s="17">
        <v>18.917999999999999</v>
      </c>
      <c r="TR11" s="17">
        <v>18.917999999999999</v>
      </c>
      <c r="TS11" s="17">
        <v>-8.4179999999999993</v>
      </c>
      <c r="TT11" s="17">
        <v>0</v>
      </c>
      <c r="TU11" s="17"/>
      <c r="TV11" s="17"/>
      <c r="TW11" s="17">
        <v>0</v>
      </c>
      <c r="TX11" s="17">
        <v>56.1</v>
      </c>
      <c r="TY11" s="17">
        <v>49.8</v>
      </c>
      <c r="TZ11" s="17">
        <v>43.658000000000001</v>
      </c>
      <c r="UA11" s="17">
        <v>12.442</v>
      </c>
      <c r="UB11" s="17">
        <v>97.1</v>
      </c>
      <c r="UC11" s="17">
        <v>74.5</v>
      </c>
      <c r="UD11" s="17">
        <v>71.376000000000005</v>
      </c>
      <c r="UE11" s="17">
        <v>25.724</v>
      </c>
      <c r="UF11" s="17">
        <v>5.5</v>
      </c>
      <c r="UG11" s="17">
        <v>3.2</v>
      </c>
      <c r="UH11" s="17">
        <v>3.21</v>
      </c>
      <c r="UI11" s="17">
        <v>2.29</v>
      </c>
      <c r="UJ11" s="17">
        <v>3.4</v>
      </c>
      <c r="UK11" s="17">
        <v>2.1</v>
      </c>
      <c r="UL11" s="17">
        <v>1.9670000000000001</v>
      </c>
      <c r="UM11" s="17">
        <v>1.4330000000000001</v>
      </c>
      <c r="UN11" s="17">
        <v>7.7</v>
      </c>
      <c r="UO11" s="17">
        <v>7</v>
      </c>
      <c r="UP11" s="17">
        <v>7</v>
      </c>
      <c r="UQ11" s="17">
        <v>0.7</v>
      </c>
      <c r="UR11" s="17">
        <v>2.5</v>
      </c>
      <c r="US11" s="17">
        <v>3</v>
      </c>
      <c r="UT11" s="17">
        <v>3</v>
      </c>
      <c r="UU11" s="17">
        <v>-0.5</v>
      </c>
      <c r="UV11" s="17">
        <v>8.1</v>
      </c>
      <c r="UW11" s="17">
        <v>8</v>
      </c>
      <c r="UX11" s="17">
        <v>8</v>
      </c>
      <c r="UY11" s="17">
        <v>0.1</v>
      </c>
      <c r="UZ11" s="17">
        <v>4</v>
      </c>
      <c r="VA11" s="17">
        <v>4</v>
      </c>
      <c r="VB11" s="17">
        <v>4</v>
      </c>
      <c r="VC11" s="17">
        <v>0</v>
      </c>
      <c r="VD11" s="17">
        <v>4.7</v>
      </c>
      <c r="VE11" s="17">
        <v>4</v>
      </c>
      <c r="VF11" s="17">
        <v>4</v>
      </c>
      <c r="VG11" s="17">
        <v>0.7</v>
      </c>
      <c r="VH11" s="17">
        <v>4.9000000000000004</v>
      </c>
      <c r="VI11" s="17">
        <v>5</v>
      </c>
      <c r="VJ11" s="17">
        <v>5</v>
      </c>
      <c r="VK11" s="17">
        <v>-0.1</v>
      </c>
      <c r="VL11" s="17">
        <v>13.3</v>
      </c>
      <c r="VM11" s="17">
        <v>9.8439999999999994</v>
      </c>
      <c r="VN11" s="17">
        <v>9.8439999999999994</v>
      </c>
      <c r="VO11" s="17">
        <v>3.456</v>
      </c>
      <c r="VP11" s="17">
        <v>0</v>
      </c>
      <c r="VQ11" s="17"/>
      <c r="VR11" s="17"/>
      <c r="VS11" s="17">
        <v>0</v>
      </c>
      <c r="VT11" s="17">
        <v>0</v>
      </c>
      <c r="VU11" s="17"/>
      <c r="VV11" s="17"/>
      <c r="VW11" s="17">
        <v>0</v>
      </c>
      <c r="VX11" s="17">
        <v>0</v>
      </c>
      <c r="VY11" s="17"/>
      <c r="VZ11" s="17"/>
      <c r="WA11" s="17">
        <v>0</v>
      </c>
      <c r="WB11" s="17">
        <v>0.6</v>
      </c>
      <c r="WC11" s="17">
        <v>0.6</v>
      </c>
      <c r="WD11" s="17">
        <v>0.6</v>
      </c>
      <c r="WE11" s="17">
        <v>0</v>
      </c>
      <c r="WF11" s="17">
        <v>5</v>
      </c>
      <c r="WG11" s="17">
        <v>10.688000000000001</v>
      </c>
      <c r="WH11" s="17">
        <v>10.688000000000001</v>
      </c>
      <c r="WI11" s="17">
        <v>-5.6879999999999997</v>
      </c>
      <c r="WJ11" s="17">
        <v>3.5</v>
      </c>
      <c r="WK11" s="17">
        <v>12.048999999999999</v>
      </c>
      <c r="WL11" s="17">
        <v>12.048999999999999</v>
      </c>
      <c r="WM11" s="17">
        <v>-8.5489999999999995</v>
      </c>
      <c r="WN11" s="17">
        <v>0</v>
      </c>
      <c r="WO11" s="17"/>
      <c r="WP11" s="17"/>
      <c r="WQ11" s="17">
        <v>0</v>
      </c>
      <c r="WR11" s="17">
        <v>0</v>
      </c>
      <c r="WS11" s="17"/>
      <c r="WT11" s="17"/>
      <c r="WU11" s="17">
        <v>0</v>
      </c>
      <c r="WV11" s="17">
        <v>7.4</v>
      </c>
      <c r="WW11" s="17">
        <v>7.6</v>
      </c>
      <c r="WX11" s="17">
        <v>7.6</v>
      </c>
      <c r="WY11" s="17">
        <v>-0.2</v>
      </c>
      <c r="WZ11" s="17">
        <v>19.899999999999999</v>
      </c>
      <c r="XA11" s="17">
        <v>18.4466</v>
      </c>
      <c r="XB11" s="17">
        <v>18.4466</v>
      </c>
      <c r="XC11" s="17">
        <v>1.4534</v>
      </c>
      <c r="XD11" s="17">
        <v>10.1</v>
      </c>
      <c r="XE11" s="17">
        <v>10.7</v>
      </c>
      <c r="XF11" s="17">
        <v>10.7</v>
      </c>
      <c r="XG11" s="17">
        <v>-0.6</v>
      </c>
      <c r="XH11" s="17">
        <v>28.1</v>
      </c>
      <c r="XI11" s="17">
        <v>29</v>
      </c>
      <c r="XJ11" s="17">
        <v>29</v>
      </c>
      <c r="XK11" s="17">
        <v>-0.9</v>
      </c>
      <c r="XL11" s="17">
        <v>31.8</v>
      </c>
      <c r="XM11" s="17">
        <v>29</v>
      </c>
      <c r="XN11" s="17">
        <v>29</v>
      </c>
      <c r="XO11" s="17">
        <v>2.8</v>
      </c>
      <c r="XP11" s="17">
        <v>15</v>
      </c>
      <c r="XQ11" s="17">
        <v>14</v>
      </c>
      <c r="XR11" s="17">
        <v>14</v>
      </c>
      <c r="XS11" s="17">
        <v>1</v>
      </c>
      <c r="XT11" s="17">
        <v>17.2</v>
      </c>
      <c r="XU11" s="17">
        <v>18</v>
      </c>
      <c r="XV11" s="17">
        <v>18</v>
      </c>
      <c r="XW11" s="17">
        <v>-0.8</v>
      </c>
      <c r="XX11" s="17">
        <v>8.4</v>
      </c>
      <c r="XY11" s="17">
        <v>7.95</v>
      </c>
      <c r="XZ11" s="17">
        <v>7.95</v>
      </c>
      <c r="YA11" s="17">
        <v>0.45</v>
      </c>
      <c r="YB11" s="17">
        <v>11</v>
      </c>
      <c r="YC11" s="17">
        <v>11</v>
      </c>
      <c r="YD11" s="17">
        <v>11</v>
      </c>
      <c r="YE11" s="17">
        <v>0</v>
      </c>
    </row>
    <row r="12" spans="1:655" ht="24" customHeight="1" x14ac:dyDescent="0.3">
      <c r="A12" s="1"/>
      <c r="B12" s="16" t="s">
        <v>48</v>
      </c>
      <c r="C12" s="16" t="s">
        <v>794</v>
      </c>
      <c r="D12" s="17">
        <v>89.9</v>
      </c>
      <c r="E12" s="17">
        <v>95.918639999999996</v>
      </c>
      <c r="F12" s="17">
        <v>129.72332</v>
      </c>
      <c r="G12" s="17">
        <v>-39.823320000000002</v>
      </c>
      <c r="H12" s="17">
        <v>594.5</v>
      </c>
      <c r="I12" s="17">
        <v>596.34580000000005</v>
      </c>
      <c r="J12" s="17">
        <v>596.34580000000005</v>
      </c>
      <c r="K12" s="17">
        <v>-1.8458000000000001</v>
      </c>
      <c r="L12" s="17">
        <v>203.2</v>
      </c>
      <c r="M12" s="17">
        <v>194.00189</v>
      </c>
      <c r="N12" s="17">
        <v>194.00189</v>
      </c>
      <c r="O12" s="17">
        <v>9.1981099999999998</v>
      </c>
      <c r="P12" s="17"/>
      <c r="Q12" s="17"/>
      <c r="R12" s="17"/>
      <c r="S12" s="17">
        <v>0</v>
      </c>
      <c r="T12" s="17"/>
      <c r="U12" s="17"/>
      <c r="V12" s="17"/>
      <c r="W12" s="17">
        <v>0</v>
      </c>
      <c r="X12" s="17">
        <v>0</v>
      </c>
      <c r="Y12" s="17"/>
      <c r="Z12" s="17"/>
      <c r="AA12" s="17">
        <v>0</v>
      </c>
      <c r="AB12" s="17">
        <v>62.1</v>
      </c>
      <c r="AC12" s="17">
        <v>72.212699999999998</v>
      </c>
      <c r="AD12" s="17">
        <v>75.199600000000004</v>
      </c>
      <c r="AE12" s="17">
        <v>-13.099600000000001</v>
      </c>
      <c r="AF12" s="17"/>
      <c r="AG12" s="17"/>
      <c r="AH12" s="17"/>
      <c r="AI12" s="17">
        <v>0</v>
      </c>
      <c r="AJ12" s="17"/>
      <c r="AK12" s="17"/>
      <c r="AL12" s="17"/>
      <c r="AM12" s="17">
        <v>0</v>
      </c>
      <c r="AN12" s="17">
        <v>188.2</v>
      </c>
      <c r="AO12" s="17">
        <v>196.22801999999999</v>
      </c>
      <c r="AP12" s="17">
        <v>196.22801999999999</v>
      </c>
      <c r="AQ12" s="17">
        <v>-8.0280199999999997</v>
      </c>
      <c r="AR12" s="17">
        <v>207.5</v>
      </c>
      <c r="AS12" s="17">
        <v>196.22801999999999</v>
      </c>
      <c r="AT12" s="17">
        <v>196.22801999999999</v>
      </c>
      <c r="AU12" s="17">
        <v>11.271979999999999</v>
      </c>
      <c r="AV12" s="17">
        <v>210.3</v>
      </c>
      <c r="AW12" s="17">
        <v>196.22801999999999</v>
      </c>
      <c r="AX12" s="17">
        <v>196.22801999999999</v>
      </c>
      <c r="AY12" s="17">
        <v>14.07198</v>
      </c>
      <c r="AZ12" s="17">
        <v>289.10000000000002</v>
      </c>
      <c r="BA12" s="17">
        <v>295.22593999999998</v>
      </c>
      <c r="BB12" s="17">
        <v>295.22593999999998</v>
      </c>
      <c r="BC12" s="17">
        <v>-6.1259399999999999</v>
      </c>
      <c r="BD12" s="17">
        <v>216.4</v>
      </c>
      <c r="BE12" s="17">
        <v>208.07389000000001</v>
      </c>
      <c r="BF12" s="17">
        <v>208.07390000000001</v>
      </c>
      <c r="BG12" s="17">
        <v>8.3261000000000003</v>
      </c>
      <c r="BH12" s="17">
        <v>111.1</v>
      </c>
      <c r="BI12" s="17">
        <v>104.34936999999999</v>
      </c>
      <c r="BJ12" s="17">
        <v>104.34936999999999</v>
      </c>
      <c r="BK12" s="17">
        <v>6.7506300000000001</v>
      </c>
      <c r="BL12" s="17">
        <v>0</v>
      </c>
      <c r="BM12" s="17"/>
      <c r="BN12" s="17"/>
      <c r="BO12" s="17">
        <v>0</v>
      </c>
      <c r="BP12" s="17">
        <v>0</v>
      </c>
      <c r="BQ12" s="17"/>
      <c r="BR12" s="17"/>
      <c r="BS12" s="17">
        <v>0</v>
      </c>
      <c r="BT12" s="17"/>
      <c r="BU12" s="17"/>
      <c r="BV12" s="17"/>
      <c r="BW12" s="17">
        <v>0</v>
      </c>
      <c r="BX12" s="17"/>
      <c r="BY12" s="17"/>
      <c r="BZ12" s="17"/>
      <c r="CA12" s="17">
        <v>0</v>
      </c>
      <c r="CB12" s="17"/>
      <c r="CC12" s="17"/>
      <c r="CD12" s="17"/>
      <c r="CE12" s="17">
        <v>0</v>
      </c>
      <c r="CF12" s="17"/>
      <c r="CG12" s="17"/>
      <c r="CH12" s="17"/>
      <c r="CI12" s="17">
        <v>0</v>
      </c>
      <c r="CJ12" s="17">
        <v>113</v>
      </c>
      <c r="CK12" s="17">
        <v>111.58266</v>
      </c>
      <c r="CL12" s="17">
        <v>111.58266</v>
      </c>
      <c r="CM12" s="17">
        <v>1.41734</v>
      </c>
      <c r="CN12" s="17">
        <v>7.3</v>
      </c>
      <c r="CO12" s="17">
        <v>5.1333399999999996</v>
      </c>
      <c r="CP12" s="17">
        <v>5.1333399999999996</v>
      </c>
      <c r="CQ12" s="17">
        <v>2.1666599999999998</v>
      </c>
      <c r="CR12" s="17">
        <v>4.8</v>
      </c>
      <c r="CS12" s="17">
        <v>2.8177599999999998</v>
      </c>
      <c r="CT12" s="17">
        <v>2.8177599999999998</v>
      </c>
      <c r="CU12" s="17">
        <v>1.98224</v>
      </c>
      <c r="CV12" s="17"/>
      <c r="CW12" s="17"/>
      <c r="CX12" s="17"/>
      <c r="CY12" s="17">
        <v>0</v>
      </c>
      <c r="CZ12" s="17">
        <v>7</v>
      </c>
      <c r="DA12" s="17">
        <v>6.8787000000000003</v>
      </c>
      <c r="DB12" s="17">
        <v>6.8787000000000003</v>
      </c>
      <c r="DC12" s="17">
        <v>0.12130000000000001</v>
      </c>
      <c r="DD12" s="17">
        <v>12.3</v>
      </c>
      <c r="DE12" s="17">
        <v>14.919409999999999</v>
      </c>
      <c r="DF12" s="17">
        <v>14.919420000000001</v>
      </c>
      <c r="DG12" s="17">
        <v>-2.6194199999999999</v>
      </c>
      <c r="DH12" s="17">
        <v>80.2</v>
      </c>
      <c r="DI12" s="17">
        <v>80.18432</v>
      </c>
      <c r="DJ12" s="17">
        <v>125.29187</v>
      </c>
      <c r="DK12" s="17">
        <v>-45.09187</v>
      </c>
      <c r="DL12" s="17"/>
      <c r="DM12" s="17"/>
      <c r="DN12" s="17"/>
      <c r="DO12" s="17">
        <v>0</v>
      </c>
      <c r="DP12" s="17"/>
      <c r="DQ12" s="17"/>
      <c r="DR12" s="17"/>
      <c r="DS12" s="17">
        <v>0</v>
      </c>
      <c r="DT12" s="17"/>
      <c r="DU12" s="17"/>
      <c r="DV12" s="17"/>
      <c r="DW12" s="17">
        <v>0</v>
      </c>
      <c r="DX12" s="17"/>
      <c r="DY12" s="17"/>
      <c r="DZ12" s="17"/>
      <c r="EA12" s="17">
        <v>0</v>
      </c>
      <c r="EB12" s="17">
        <v>64.3</v>
      </c>
      <c r="EC12" s="17">
        <v>65.683300000000003</v>
      </c>
      <c r="ED12" s="17">
        <v>82.058700000000002</v>
      </c>
      <c r="EE12" s="17">
        <v>-17.758700000000001</v>
      </c>
      <c r="EF12" s="17">
        <v>76.599999999999994</v>
      </c>
      <c r="EG12" s="17">
        <v>57.916440000000001</v>
      </c>
      <c r="EH12" s="17">
        <v>103.4605</v>
      </c>
      <c r="EI12" s="17">
        <v>-26.860499999999998</v>
      </c>
      <c r="EJ12" s="17"/>
      <c r="EK12" s="17"/>
      <c r="EL12" s="17"/>
      <c r="EM12" s="17">
        <v>0</v>
      </c>
      <c r="EN12" s="17"/>
      <c r="EO12" s="17"/>
      <c r="EP12" s="17"/>
      <c r="EQ12" s="17">
        <v>0</v>
      </c>
      <c r="ER12" s="17"/>
      <c r="ES12" s="17"/>
      <c r="ET12" s="17"/>
      <c r="EU12" s="17">
        <v>0</v>
      </c>
      <c r="EV12" s="17">
        <v>6.5</v>
      </c>
      <c r="EW12" s="17">
        <v>6.39</v>
      </c>
      <c r="EX12" s="17">
        <v>6.39</v>
      </c>
      <c r="EY12" s="17">
        <v>0.11</v>
      </c>
      <c r="EZ12" s="17">
        <v>155.5</v>
      </c>
      <c r="FA12" s="17">
        <v>150.51546999999999</v>
      </c>
      <c r="FB12" s="17"/>
      <c r="FC12" s="17">
        <v>155.5</v>
      </c>
      <c r="FD12" s="17">
        <v>28</v>
      </c>
      <c r="FE12" s="17">
        <v>28.02037</v>
      </c>
      <c r="FF12" s="17">
        <v>34.674489999999999</v>
      </c>
      <c r="FG12" s="17">
        <v>-6.6744899999999996</v>
      </c>
      <c r="FH12" s="17">
        <v>56.5</v>
      </c>
      <c r="FI12" s="17">
        <v>52.592359999999999</v>
      </c>
      <c r="FJ12" s="17">
        <v>66.990290000000002</v>
      </c>
      <c r="FK12" s="17">
        <v>-10.49029</v>
      </c>
      <c r="FL12" s="17">
        <v>17.399999999999999</v>
      </c>
      <c r="FM12" s="17">
        <v>17.007069999999999</v>
      </c>
      <c r="FN12" s="17">
        <v>16.959009999999999</v>
      </c>
      <c r="FO12" s="17">
        <v>0.44098999999999999</v>
      </c>
      <c r="FP12" s="17">
        <v>18.2</v>
      </c>
      <c r="FQ12" s="17">
        <v>17.56213</v>
      </c>
      <c r="FR12" s="17">
        <v>17.562139999999999</v>
      </c>
      <c r="FS12" s="17">
        <v>0.63785999999999998</v>
      </c>
      <c r="FT12" s="17">
        <v>9.5</v>
      </c>
      <c r="FU12" s="17">
        <v>10</v>
      </c>
      <c r="FV12" s="17">
        <v>10</v>
      </c>
      <c r="FW12" s="17">
        <v>-0.5</v>
      </c>
      <c r="FX12" s="17">
        <v>56.8</v>
      </c>
      <c r="FY12" s="17">
        <v>60.97296</v>
      </c>
      <c r="FZ12" s="17">
        <v>60.97296</v>
      </c>
      <c r="GA12" s="17">
        <v>-4.1729599999999998</v>
      </c>
      <c r="GB12" s="17">
        <v>182.72355999999999</v>
      </c>
      <c r="GC12" s="17">
        <v>184.91498000000001</v>
      </c>
      <c r="GD12" s="17">
        <v>184.91498000000001</v>
      </c>
      <c r="GE12" s="17">
        <v>-2.1914199999999999</v>
      </c>
      <c r="GF12" s="17">
        <v>183.35297</v>
      </c>
      <c r="GG12" s="17">
        <v>184.91498000000001</v>
      </c>
      <c r="GH12" s="17">
        <v>184.91498000000001</v>
      </c>
      <c r="GI12" s="17">
        <v>-1.5620099999999999</v>
      </c>
      <c r="GJ12" s="17">
        <v>185.81763000000001</v>
      </c>
      <c r="GK12" s="17">
        <v>185.47028</v>
      </c>
      <c r="GL12" s="17">
        <v>185.47028</v>
      </c>
      <c r="GM12" s="17">
        <v>0.34734999999999999</v>
      </c>
      <c r="GN12" s="17">
        <v>98.8</v>
      </c>
      <c r="GO12" s="17">
        <v>93.855379999999997</v>
      </c>
      <c r="GP12" s="17">
        <v>88.856120000000004</v>
      </c>
      <c r="GQ12" s="17">
        <v>9.9438800000000001</v>
      </c>
      <c r="GR12" s="17">
        <v>7.6</v>
      </c>
      <c r="GS12" s="17">
        <v>7.9823300000000001</v>
      </c>
      <c r="GT12" s="17">
        <v>7.9823300000000001</v>
      </c>
      <c r="GU12" s="17">
        <v>-0.38233</v>
      </c>
      <c r="GV12" s="17">
        <v>8.9</v>
      </c>
      <c r="GW12" s="17">
        <v>8.3742099999999997</v>
      </c>
      <c r="GX12" s="17">
        <v>8.3742199999999993</v>
      </c>
      <c r="GY12" s="17">
        <v>0.52578000000000003</v>
      </c>
      <c r="GZ12" s="17">
        <v>35.1</v>
      </c>
      <c r="HA12" s="17">
        <v>35.371670000000002</v>
      </c>
      <c r="HB12" s="17">
        <v>15.804130000000001</v>
      </c>
      <c r="HC12" s="17">
        <v>19.295870000000001</v>
      </c>
      <c r="HD12" s="17">
        <v>0</v>
      </c>
      <c r="HE12" s="17"/>
      <c r="HF12" s="17"/>
      <c r="HG12" s="17">
        <v>0</v>
      </c>
      <c r="HH12" s="17">
        <v>2</v>
      </c>
      <c r="HI12" s="17">
        <v>1.97359</v>
      </c>
      <c r="HJ12" s="17">
        <v>1.97359</v>
      </c>
      <c r="HK12" s="17">
        <v>2.6409999999999999E-2</v>
      </c>
      <c r="HL12" s="17">
        <v>0</v>
      </c>
      <c r="HM12" s="17"/>
      <c r="HN12" s="17"/>
      <c r="HO12" s="17">
        <v>0</v>
      </c>
      <c r="HP12" s="17">
        <v>83.9</v>
      </c>
      <c r="HQ12" s="17">
        <v>84.999880000000005</v>
      </c>
      <c r="HR12" s="17">
        <v>70.420739999999995</v>
      </c>
      <c r="HS12" s="17">
        <v>13.47926</v>
      </c>
      <c r="HT12" s="17"/>
      <c r="HU12" s="17"/>
      <c r="HV12" s="17"/>
      <c r="HW12" s="17">
        <v>0</v>
      </c>
      <c r="HX12" s="17"/>
      <c r="HY12" s="17"/>
      <c r="HZ12" s="17"/>
      <c r="IA12" s="17">
        <v>0</v>
      </c>
      <c r="IB12" s="17">
        <v>80.400000000000006</v>
      </c>
      <c r="IC12" s="17">
        <v>77.693650000000005</v>
      </c>
      <c r="ID12" s="17">
        <v>85.482579999999999</v>
      </c>
      <c r="IE12" s="17">
        <v>-5.0825800000000001</v>
      </c>
      <c r="IF12" s="17"/>
      <c r="IG12" s="17"/>
      <c r="IH12" s="17"/>
      <c r="II12" s="17">
        <v>0</v>
      </c>
      <c r="IJ12" s="17"/>
      <c r="IK12" s="17"/>
      <c r="IL12" s="17"/>
      <c r="IM12" s="17">
        <v>0</v>
      </c>
      <c r="IN12" s="17">
        <v>9.8000000000000007</v>
      </c>
      <c r="IO12" s="17"/>
      <c r="IP12" s="17"/>
      <c r="IQ12" s="17">
        <v>9.8000000000000007</v>
      </c>
      <c r="IR12" s="17"/>
      <c r="IS12" s="17"/>
      <c r="IT12" s="17"/>
      <c r="IU12" s="17">
        <v>0</v>
      </c>
      <c r="IV12" s="17"/>
      <c r="IW12" s="17"/>
      <c r="IX12" s="17"/>
      <c r="IY12" s="17">
        <v>0</v>
      </c>
      <c r="IZ12" s="17"/>
      <c r="JA12" s="17"/>
      <c r="JB12" s="17"/>
      <c r="JC12" s="17">
        <v>0</v>
      </c>
      <c r="JD12" s="17">
        <v>85.6</v>
      </c>
      <c r="JE12" s="17">
        <v>80.033100000000005</v>
      </c>
      <c r="JF12" s="17">
        <v>79.451689999999999</v>
      </c>
      <c r="JG12" s="17">
        <v>6.1483100000000004</v>
      </c>
      <c r="JH12" s="17">
        <v>176.6</v>
      </c>
      <c r="JI12" s="17">
        <v>185.37008</v>
      </c>
      <c r="JJ12" s="17">
        <v>185.37008</v>
      </c>
      <c r="JK12" s="17">
        <v>-8.7700800000000001</v>
      </c>
      <c r="JL12" s="17">
        <v>174.5</v>
      </c>
      <c r="JM12" s="17">
        <v>185.37008</v>
      </c>
      <c r="JN12" s="17">
        <v>185.37008</v>
      </c>
      <c r="JO12" s="17">
        <v>-10.87008</v>
      </c>
      <c r="JP12" s="17">
        <v>200</v>
      </c>
      <c r="JQ12" s="17">
        <v>185.37008</v>
      </c>
      <c r="JR12" s="17">
        <v>185.37008</v>
      </c>
      <c r="JS12" s="17">
        <v>14.62992</v>
      </c>
      <c r="JT12" s="17">
        <v>272.7</v>
      </c>
      <c r="JU12" s="17">
        <v>278.89012000000002</v>
      </c>
      <c r="JV12" s="17">
        <v>278.89012000000002</v>
      </c>
      <c r="JW12" s="17">
        <v>-6.1901200000000003</v>
      </c>
      <c r="JX12" s="17">
        <v>75.7</v>
      </c>
      <c r="JY12" s="17">
        <v>73.590969999999999</v>
      </c>
      <c r="JZ12" s="17">
        <v>73.590999999999994</v>
      </c>
      <c r="KA12" s="17">
        <v>2.109</v>
      </c>
      <c r="KB12" s="17">
        <v>37</v>
      </c>
      <c r="KC12" s="17">
        <v>36.90598</v>
      </c>
      <c r="KD12" s="17">
        <v>36.905999999999999</v>
      </c>
      <c r="KE12" s="17">
        <v>9.4E-2</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0.3</v>
      </c>
      <c r="LE12" s="17">
        <v>0.44603999999999999</v>
      </c>
      <c r="LF12" s="17">
        <v>0.44603999999999999</v>
      </c>
      <c r="LG12" s="17">
        <v>-0.14604</v>
      </c>
      <c r="LH12" s="17">
        <v>187.3</v>
      </c>
      <c r="LI12" s="17">
        <v>165.03716</v>
      </c>
      <c r="LJ12" s="17">
        <v>154.63918000000001</v>
      </c>
      <c r="LK12" s="17">
        <v>32.660820000000001</v>
      </c>
      <c r="LL12" s="17">
        <v>95.8</v>
      </c>
      <c r="LM12" s="17">
        <v>81.573419999999999</v>
      </c>
      <c r="LN12" s="17">
        <v>59.223300000000002</v>
      </c>
      <c r="LO12" s="17">
        <v>36.576700000000002</v>
      </c>
      <c r="LP12" s="17">
        <v>63</v>
      </c>
      <c r="LQ12" s="17">
        <v>67.133979999999994</v>
      </c>
      <c r="LR12" s="17">
        <v>67.133979999999994</v>
      </c>
      <c r="LS12" s="17">
        <v>-4.1339800000000002</v>
      </c>
      <c r="LT12" s="17">
        <v>69.8</v>
      </c>
      <c r="LU12" s="17">
        <v>68.053709999999995</v>
      </c>
      <c r="LV12" s="17">
        <v>61.152769999999997</v>
      </c>
      <c r="LW12" s="17">
        <v>8.6472300000000004</v>
      </c>
      <c r="LX12" s="17">
        <v>29.1</v>
      </c>
      <c r="LY12" s="17">
        <v>29.951460000000001</v>
      </c>
      <c r="LZ12" s="17">
        <v>29.951460000000001</v>
      </c>
      <c r="MA12" s="17">
        <v>-0.85145999999999999</v>
      </c>
      <c r="MB12" s="17"/>
      <c r="MC12" s="17"/>
      <c r="MD12" s="17"/>
      <c r="ME12" s="17">
        <v>0</v>
      </c>
      <c r="MF12" s="17"/>
      <c r="MG12" s="17"/>
      <c r="MH12" s="17"/>
      <c r="MI12" s="17">
        <v>0</v>
      </c>
      <c r="MJ12" s="17"/>
      <c r="MK12" s="17"/>
      <c r="ML12" s="17"/>
      <c r="MM12" s="17">
        <v>0</v>
      </c>
      <c r="MN12" s="17">
        <v>146.5</v>
      </c>
      <c r="MO12" s="17">
        <v>151.08875</v>
      </c>
      <c r="MP12" s="17">
        <v>151.08876000000001</v>
      </c>
      <c r="MQ12" s="17">
        <v>-4.5887599999999997</v>
      </c>
      <c r="MR12" s="17">
        <v>148.9</v>
      </c>
      <c r="MS12" s="17">
        <v>151.08875</v>
      </c>
      <c r="MT12" s="17">
        <v>151.08876000000001</v>
      </c>
      <c r="MU12" s="17">
        <v>-2.1887599999999998</v>
      </c>
      <c r="MV12" s="17">
        <v>149.4</v>
      </c>
      <c r="MW12" s="17">
        <v>151.54247000000001</v>
      </c>
      <c r="MX12" s="17">
        <v>151.54248000000001</v>
      </c>
      <c r="MY12" s="17">
        <v>-2.1424799999999999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c r="OE12" s="17">
        <v>0</v>
      </c>
      <c r="OF12" s="17">
        <v>65.3</v>
      </c>
      <c r="OG12" s="17">
        <v>80.162000000000006</v>
      </c>
      <c r="OH12" s="17">
        <v>80.162000000000006</v>
      </c>
      <c r="OI12" s="17">
        <v>-14.862</v>
      </c>
      <c r="OJ12" s="17">
        <v>0</v>
      </c>
      <c r="OK12" s="17"/>
      <c r="OL12" s="17"/>
      <c r="OM12" s="17">
        <v>0</v>
      </c>
      <c r="ON12" s="17">
        <v>14</v>
      </c>
      <c r="OO12" s="17">
        <v>13.268000000000001</v>
      </c>
      <c r="OP12" s="17">
        <v>13.268000000000001</v>
      </c>
      <c r="OQ12" s="17">
        <v>0.73199999999999998</v>
      </c>
      <c r="OR12" s="17">
        <v>0</v>
      </c>
      <c r="OS12" s="17"/>
      <c r="OT12" s="17"/>
      <c r="OU12" s="17">
        <v>0</v>
      </c>
      <c r="OV12" s="17">
        <v>4.2</v>
      </c>
      <c r="OW12" s="17">
        <v>4</v>
      </c>
      <c r="OX12" s="17">
        <v>4</v>
      </c>
      <c r="OY12" s="17">
        <v>0.2</v>
      </c>
      <c r="OZ12" s="17">
        <v>5</v>
      </c>
      <c r="PA12" s="17">
        <v>5</v>
      </c>
      <c r="PB12" s="17">
        <v>5</v>
      </c>
      <c r="PC12" s="17">
        <v>0</v>
      </c>
      <c r="PD12" s="17">
        <v>0</v>
      </c>
      <c r="PE12" s="17"/>
      <c r="PF12" s="17"/>
      <c r="PG12" s="17">
        <v>0</v>
      </c>
      <c r="PH12" s="17">
        <v>0.7</v>
      </c>
      <c r="PI12" s="17"/>
      <c r="PJ12" s="17"/>
      <c r="PK12" s="17">
        <v>0.7</v>
      </c>
      <c r="PL12" s="17">
        <v>0.3</v>
      </c>
      <c r="PM12" s="17">
        <v>1.22</v>
      </c>
      <c r="PN12" s="17">
        <v>1.22</v>
      </c>
      <c r="PO12" s="17">
        <v>-0.92</v>
      </c>
      <c r="PP12" s="17">
        <v>1.2</v>
      </c>
      <c r="PQ12" s="17">
        <v>1.2</v>
      </c>
      <c r="PR12" s="17">
        <v>1.2</v>
      </c>
      <c r="PS12" s="17">
        <v>0</v>
      </c>
      <c r="PT12" s="17">
        <v>4.4000000000000004</v>
      </c>
      <c r="PU12" s="17">
        <v>4.3</v>
      </c>
      <c r="PV12" s="17">
        <v>4.3</v>
      </c>
      <c r="PW12" s="17">
        <v>0.1</v>
      </c>
      <c r="PX12" s="17">
        <v>15.6</v>
      </c>
      <c r="PY12" s="17">
        <v>14.56311</v>
      </c>
      <c r="PZ12" s="17">
        <v>14.56311</v>
      </c>
      <c r="QA12" s="17">
        <v>1.0368900000000001</v>
      </c>
      <c r="QB12" s="17">
        <v>3.3</v>
      </c>
      <c r="QC12" s="17">
        <v>3.2</v>
      </c>
      <c r="QD12" s="17">
        <v>3.2</v>
      </c>
      <c r="QE12" s="17">
        <v>0.1</v>
      </c>
      <c r="QF12" s="17">
        <v>0</v>
      </c>
      <c r="QG12" s="17">
        <v>3.1</v>
      </c>
      <c r="QH12" s="17">
        <v>3.1</v>
      </c>
      <c r="QI12" s="17">
        <v>-3.1</v>
      </c>
      <c r="QJ12" s="17">
        <v>3.5</v>
      </c>
      <c r="QK12" s="17">
        <v>3.5</v>
      </c>
      <c r="QL12" s="17">
        <v>3.5</v>
      </c>
      <c r="QM12" s="17">
        <v>0</v>
      </c>
      <c r="QN12" s="17">
        <v>17.899999999999999</v>
      </c>
      <c r="QO12" s="17">
        <v>17.864080000000001</v>
      </c>
      <c r="QP12" s="17">
        <v>17.864080000000001</v>
      </c>
      <c r="QQ12" s="17">
        <v>3.5920000000000001E-2</v>
      </c>
      <c r="QR12" s="17">
        <v>0</v>
      </c>
      <c r="QS12" s="17"/>
      <c r="QT12" s="17"/>
      <c r="QU12" s="17">
        <v>0</v>
      </c>
      <c r="QV12" s="17">
        <v>0</v>
      </c>
      <c r="QW12" s="17"/>
      <c r="QX12" s="17"/>
      <c r="QY12" s="17">
        <v>0</v>
      </c>
      <c r="QZ12" s="17">
        <v>17.899999999999999</v>
      </c>
      <c r="RA12" s="17">
        <v>18.116</v>
      </c>
      <c r="RB12" s="17">
        <v>18.116</v>
      </c>
      <c r="RC12" s="17">
        <v>-0.216</v>
      </c>
      <c r="RD12" s="17">
        <v>39.200000000000003</v>
      </c>
      <c r="RE12" s="17">
        <v>51.155999999999999</v>
      </c>
      <c r="RF12" s="17">
        <v>51.155999999999999</v>
      </c>
      <c r="RG12" s="17">
        <v>-11.956</v>
      </c>
      <c r="RH12" s="17">
        <v>2.8</v>
      </c>
      <c r="RI12" s="17">
        <v>3</v>
      </c>
      <c r="RJ12" s="17">
        <v>3</v>
      </c>
      <c r="RK12" s="17">
        <v>-0.2</v>
      </c>
      <c r="RL12" s="17">
        <v>2.4</v>
      </c>
      <c r="RM12" s="17">
        <v>2.4</v>
      </c>
      <c r="RN12" s="17">
        <v>2.4</v>
      </c>
      <c r="RO12" s="17">
        <v>0</v>
      </c>
      <c r="RP12" s="17">
        <v>2.4</v>
      </c>
      <c r="RQ12" s="17">
        <v>2.4</v>
      </c>
      <c r="RR12" s="17">
        <v>2.4</v>
      </c>
      <c r="RS12" s="17">
        <v>0</v>
      </c>
      <c r="RT12" s="17">
        <v>2.6</v>
      </c>
      <c r="RU12" s="17">
        <v>2.8</v>
      </c>
      <c r="RV12" s="17">
        <v>2.8</v>
      </c>
      <c r="RW12" s="17">
        <v>-0.2</v>
      </c>
      <c r="RX12" s="17">
        <v>0</v>
      </c>
      <c r="RY12" s="17"/>
      <c r="RZ12" s="17"/>
      <c r="SA12" s="17">
        <v>0</v>
      </c>
      <c r="SB12" s="17">
        <v>1.8</v>
      </c>
      <c r="SC12" s="17">
        <v>1.7490000000000001</v>
      </c>
      <c r="SD12" s="17">
        <v>1.7490000000000001</v>
      </c>
      <c r="SE12" s="17">
        <v>5.0999999999999997E-2</v>
      </c>
      <c r="SF12" s="17">
        <v>19.100000000000001</v>
      </c>
      <c r="SG12" s="17">
        <v>17.971139999999998</v>
      </c>
      <c r="SH12" s="17">
        <v>19.772790000000001</v>
      </c>
      <c r="SI12" s="17">
        <v>-0.67279</v>
      </c>
      <c r="SJ12" s="17">
        <v>1</v>
      </c>
      <c r="SK12" s="17">
        <v>1</v>
      </c>
      <c r="SL12" s="17">
        <v>1</v>
      </c>
      <c r="SM12" s="17">
        <v>0</v>
      </c>
      <c r="SN12" s="17"/>
      <c r="SO12" s="17">
        <v>0.4</v>
      </c>
      <c r="SP12" s="17">
        <v>0.4</v>
      </c>
      <c r="SQ12" s="17">
        <v>-0.4</v>
      </c>
      <c r="SR12" s="17">
        <v>5.3</v>
      </c>
      <c r="SS12" s="17">
        <v>5.3</v>
      </c>
      <c r="ST12" s="17">
        <v>5.3</v>
      </c>
      <c r="SU12" s="17">
        <v>0</v>
      </c>
      <c r="SV12" s="17">
        <v>2.4</v>
      </c>
      <c r="SW12" s="17">
        <v>2.6</v>
      </c>
      <c r="SX12" s="17">
        <v>2.6</v>
      </c>
      <c r="SY12" s="17">
        <v>-0.2</v>
      </c>
      <c r="SZ12" s="17">
        <v>4</v>
      </c>
      <c r="TA12" s="17">
        <v>3.5</v>
      </c>
      <c r="TB12" s="17">
        <v>3.5</v>
      </c>
      <c r="TC12" s="17">
        <v>0.5</v>
      </c>
      <c r="TD12" s="17">
        <v>5.7</v>
      </c>
      <c r="TE12" s="17">
        <v>5</v>
      </c>
      <c r="TF12" s="17">
        <v>5</v>
      </c>
      <c r="TG12" s="17">
        <v>0.7</v>
      </c>
      <c r="TH12" s="17">
        <v>10</v>
      </c>
      <c r="TI12" s="17">
        <v>10</v>
      </c>
      <c r="TJ12" s="17">
        <v>10</v>
      </c>
      <c r="TK12" s="17">
        <v>0</v>
      </c>
      <c r="TL12" s="17">
        <v>26.6</v>
      </c>
      <c r="TM12" s="17">
        <v>18.7</v>
      </c>
      <c r="TN12" s="17">
        <v>16.116</v>
      </c>
      <c r="TO12" s="17">
        <v>10.484</v>
      </c>
      <c r="TP12" s="17">
        <v>11.3</v>
      </c>
      <c r="TQ12" s="17">
        <v>16.401</v>
      </c>
      <c r="TR12" s="17">
        <v>16.401</v>
      </c>
      <c r="TS12" s="17">
        <v>-5.101</v>
      </c>
      <c r="TT12" s="17">
        <v>0</v>
      </c>
      <c r="TU12" s="17"/>
      <c r="TV12" s="17"/>
      <c r="TW12" s="17">
        <v>0</v>
      </c>
      <c r="TX12" s="17">
        <v>35.6</v>
      </c>
      <c r="TY12" s="17">
        <v>50.3</v>
      </c>
      <c r="TZ12" s="17">
        <v>43.898000000000003</v>
      </c>
      <c r="UA12" s="17">
        <v>-8.298</v>
      </c>
      <c r="UB12" s="17">
        <v>74.2</v>
      </c>
      <c r="UC12" s="17">
        <v>75.3</v>
      </c>
      <c r="UD12" s="17">
        <v>70.843000000000004</v>
      </c>
      <c r="UE12" s="17">
        <v>3.3570000000000002</v>
      </c>
      <c r="UF12" s="17">
        <v>3.7</v>
      </c>
      <c r="UG12" s="17">
        <v>2.9</v>
      </c>
      <c r="UH12" s="17">
        <v>3.0409999999999999</v>
      </c>
      <c r="UI12" s="17">
        <v>0.65900000000000003</v>
      </c>
      <c r="UJ12" s="17">
        <v>0.9</v>
      </c>
      <c r="UK12" s="17">
        <v>1.8</v>
      </c>
      <c r="UL12" s="17">
        <v>1.8720000000000001</v>
      </c>
      <c r="UM12" s="17">
        <v>-0.97199999999999998</v>
      </c>
      <c r="UN12" s="17">
        <v>7.6</v>
      </c>
      <c r="UO12" s="17">
        <v>7</v>
      </c>
      <c r="UP12" s="17">
        <v>7</v>
      </c>
      <c r="UQ12" s="17">
        <v>0.6</v>
      </c>
      <c r="UR12" s="17">
        <v>2.5</v>
      </c>
      <c r="US12" s="17">
        <v>3</v>
      </c>
      <c r="UT12" s="17">
        <v>3</v>
      </c>
      <c r="UU12" s="17">
        <v>-0.5</v>
      </c>
      <c r="UV12" s="17">
        <v>8</v>
      </c>
      <c r="UW12" s="17">
        <v>8</v>
      </c>
      <c r="UX12" s="17">
        <v>8</v>
      </c>
      <c r="UY12" s="17">
        <v>0</v>
      </c>
      <c r="UZ12" s="17">
        <v>4</v>
      </c>
      <c r="VA12" s="17">
        <v>4</v>
      </c>
      <c r="VB12" s="17">
        <v>4</v>
      </c>
      <c r="VC12" s="17">
        <v>0</v>
      </c>
      <c r="VD12" s="17">
        <v>4.7</v>
      </c>
      <c r="VE12" s="17">
        <v>4</v>
      </c>
      <c r="VF12" s="17">
        <v>4</v>
      </c>
      <c r="VG12" s="17">
        <v>0.7</v>
      </c>
      <c r="VH12" s="17">
        <v>4.9000000000000004</v>
      </c>
      <c r="VI12" s="17">
        <v>5</v>
      </c>
      <c r="VJ12" s="17">
        <v>5</v>
      </c>
      <c r="VK12" s="17">
        <v>-0.1</v>
      </c>
      <c r="VL12" s="17">
        <v>14.4</v>
      </c>
      <c r="VM12" s="17">
        <v>9.7620000000000005</v>
      </c>
      <c r="VN12" s="17">
        <v>9.7620000000000005</v>
      </c>
      <c r="VO12" s="17">
        <v>4.6379999999999999</v>
      </c>
      <c r="VP12" s="17">
        <v>0</v>
      </c>
      <c r="VQ12" s="17"/>
      <c r="VR12" s="17"/>
      <c r="VS12" s="17">
        <v>0</v>
      </c>
      <c r="VT12" s="17">
        <v>0</v>
      </c>
      <c r="VU12" s="17"/>
      <c r="VV12" s="17"/>
      <c r="VW12" s="17">
        <v>0</v>
      </c>
      <c r="VX12" s="17">
        <v>0</v>
      </c>
      <c r="VY12" s="17"/>
      <c r="VZ12" s="17"/>
      <c r="WA12" s="17">
        <v>0</v>
      </c>
      <c r="WB12" s="17">
        <v>0.6</v>
      </c>
      <c r="WC12" s="17">
        <v>0.6</v>
      </c>
      <c r="WD12" s="17">
        <v>0.6</v>
      </c>
      <c r="WE12" s="17">
        <v>0</v>
      </c>
      <c r="WF12" s="17">
        <v>0</v>
      </c>
      <c r="WG12" s="17">
        <v>7.78</v>
      </c>
      <c r="WH12" s="17">
        <v>7.78</v>
      </c>
      <c r="WI12" s="17">
        <v>-7.78</v>
      </c>
      <c r="WJ12" s="17">
        <v>0</v>
      </c>
      <c r="WK12" s="17">
        <v>9.0510000000000002</v>
      </c>
      <c r="WL12" s="17">
        <v>9.0510000000000002</v>
      </c>
      <c r="WM12" s="17">
        <v>-9.0510000000000002</v>
      </c>
      <c r="WN12" s="17">
        <v>0</v>
      </c>
      <c r="WO12" s="17"/>
      <c r="WP12" s="17"/>
      <c r="WQ12" s="17">
        <v>0</v>
      </c>
      <c r="WR12" s="17">
        <v>0</v>
      </c>
      <c r="WS12" s="17"/>
      <c r="WT12" s="17"/>
      <c r="WU12" s="17">
        <v>0</v>
      </c>
      <c r="WV12" s="17">
        <v>7.4</v>
      </c>
      <c r="WW12" s="17">
        <v>7.6</v>
      </c>
      <c r="WX12" s="17">
        <v>7.6</v>
      </c>
      <c r="WY12" s="17">
        <v>-0.2</v>
      </c>
      <c r="WZ12" s="17">
        <v>19.899999999999999</v>
      </c>
      <c r="XA12" s="17">
        <v>18.4466</v>
      </c>
      <c r="XB12" s="17">
        <v>18.4466</v>
      </c>
      <c r="XC12" s="17">
        <v>1.4534</v>
      </c>
      <c r="XD12" s="17">
        <v>10.199999999999999</v>
      </c>
      <c r="XE12" s="17">
        <v>10.7</v>
      </c>
      <c r="XF12" s="17">
        <v>10.7</v>
      </c>
      <c r="XG12" s="17">
        <v>-0.5</v>
      </c>
      <c r="XH12" s="17">
        <v>27.9</v>
      </c>
      <c r="XI12" s="17">
        <v>29</v>
      </c>
      <c r="XJ12" s="17">
        <v>29</v>
      </c>
      <c r="XK12" s="17">
        <v>-1.1000000000000001</v>
      </c>
      <c r="XL12" s="17">
        <v>31.9</v>
      </c>
      <c r="XM12" s="17">
        <v>29</v>
      </c>
      <c r="XN12" s="17">
        <v>29</v>
      </c>
      <c r="XO12" s="17">
        <v>2.9</v>
      </c>
      <c r="XP12" s="17">
        <v>14.8</v>
      </c>
      <c r="XQ12" s="17">
        <v>14</v>
      </c>
      <c r="XR12" s="17">
        <v>14</v>
      </c>
      <c r="XS12" s="17">
        <v>0.8</v>
      </c>
      <c r="XT12" s="17">
        <v>17.2</v>
      </c>
      <c r="XU12" s="17">
        <v>18</v>
      </c>
      <c r="XV12" s="17">
        <v>18</v>
      </c>
      <c r="XW12" s="17">
        <v>-0.8</v>
      </c>
      <c r="XX12" s="17">
        <v>6.8</v>
      </c>
      <c r="XY12" s="17">
        <v>7.95</v>
      </c>
      <c r="XZ12" s="17">
        <v>7.95</v>
      </c>
      <c r="YA12" s="17">
        <v>-1.1499999999999999</v>
      </c>
      <c r="YB12" s="17">
        <v>11</v>
      </c>
      <c r="YC12" s="17">
        <v>11</v>
      </c>
      <c r="YD12" s="17">
        <v>11</v>
      </c>
      <c r="YE12" s="17">
        <v>0</v>
      </c>
    </row>
    <row r="13" spans="1:655" ht="24" customHeight="1" x14ac:dyDescent="0.3">
      <c r="A13" s="1"/>
      <c r="B13" s="16" t="s">
        <v>48</v>
      </c>
      <c r="C13" s="16" t="s">
        <v>795</v>
      </c>
      <c r="D13" s="17">
        <v>86.2</v>
      </c>
      <c r="E13" s="17">
        <v>93.890119999999996</v>
      </c>
      <c r="F13" s="17">
        <v>123.21169</v>
      </c>
      <c r="G13" s="17">
        <v>-37.011690000000002</v>
      </c>
      <c r="H13" s="17">
        <v>595.6</v>
      </c>
      <c r="I13" s="17">
        <v>596.34580000000005</v>
      </c>
      <c r="J13" s="17">
        <v>596.34580000000005</v>
      </c>
      <c r="K13" s="17">
        <v>-0.74580000000000002</v>
      </c>
      <c r="L13" s="17">
        <v>201.4</v>
      </c>
      <c r="M13" s="17">
        <v>194.00189</v>
      </c>
      <c r="N13" s="17">
        <v>194.00189</v>
      </c>
      <c r="O13" s="17">
        <v>7.39811</v>
      </c>
      <c r="P13" s="17"/>
      <c r="Q13" s="17"/>
      <c r="R13" s="17"/>
      <c r="S13" s="17">
        <v>0</v>
      </c>
      <c r="T13" s="17"/>
      <c r="U13" s="17"/>
      <c r="V13" s="17"/>
      <c r="W13" s="17">
        <v>0</v>
      </c>
      <c r="X13" s="17">
        <v>0</v>
      </c>
      <c r="Y13" s="17"/>
      <c r="Z13" s="17"/>
      <c r="AA13" s="17">
        <v>0</v>
      </c>
      <c r="AB13" s="17">
        <v>62</v>
      </c>
      <c r="AC13" s="17">
        <v>72.212699999999998</v>
      </c>
      <c r="AD13" s="17">
        <v>75.199600000000004</v>
      </c>
      <c r="AE13" s="17">
        <v>-13.1996</v>
      </c>
      <c r="AF13" s="17"/>
      <c r="AG13" s="17"/>
      <c r="AH13" s="17"/>
      <c r="AI13" s="17">
        <v>0</v>
      </c>
      <c r="AJ13" s="17"/>
      <c r="AK13" s="17"/>
      <c r="AL13" s="17"/>
      <c r="AM13" s="17">
        <v>0</v>
      </c>
      <c r="AN13" s="17">
        <v>187.5</v>
      </c>
      <c r="AO13" s="17">
        <v>196.22801999999999</v>
      </c>
      <c r="AP13" s="17">
        <v>196.22801999999999</v>
      </c>
      <c r="AQ13" s="17">
        <v>-8.7280200000000008</v>
      </c>
      <c r="AR13" s="17">
        <v>207.2</v>
      </c>
      <c r="AS13" s="17">
        <v>196.22801999999999</v>
      </c>
      <c r="AT13" s="17">
        <v>196.22801999999999</v>
      </c>
      <c r="AU13" s="17">
        <v>10.97198</v>
      </c>
      <c r="AV13" s="17">
        <v>206.5</v>
      </c>
      <c r="AW13" s="17">
        <v>196.22801999999999</v>
      </c>
      <c r="AX13" s="17">
        <v>196.22801999999999</v>
      </c>
      <c r="AY13" s="17">
        <v>10.271979999999999</v>
      </c>
      <c r="AZ13" s="17">
        <v>288.39999999999998</v>
      </c>
      <c r="BA13" s="17">
        <v>295.22593999999998</v>
      </c>
      <c r="BB13" s="17">
        <v>295.22593999999998</v>
      </c>
      <c r="BC13" s="17">
        <v>-6.8259400000000001</v>
      </c>
      <c r="BD13" s="17">
        <v>213.5</v>
      </c>
      <c r="BE13" s="17">
        <v>208.07389000000001</v>
      </c>
      <c r="BF13" s="17">
        <v>208.07390000000001</v>
      </c>
      <c r="BG13" s="17">
        <v>5.4260999999999999</v>
      </c>
      <c r="BH13" s="17">
        <v>111</v>
      </c>
      <c r="BI13" s="17">
        <v>104.34936999999999</v>
      </c>
      <c r="BJ13" s="17">
        <v>104.34936999999999</v>
      </c>
      <c r="BK13" s="17">
        <v>6.6506299999999996</v>
      </c>
      <c r="BL13" s="17">
        <v>0</v>
      </c>
      <c r="BM13" s="17"/>
      <c r="BN13" s="17"/>
      <c r="BO13" s="17">
        <v>0</v>
      </c>
      <c r="BP13" s="17">
        <v>0</v>
      </c>
      <c r="BQ13" s="17"/>
      <c r="BR13" s="17"/>
      <c r="BS13" s="17">
        <v>0</v>
      </c>
      <c r="BT13" s="17"/>
      <c r="BU13" s="17"/>
      <c r="BV13" s="17"/>
      <c r="BW13" s="17">
        <v>0</v>
      </c>
      <c r="BX13" s="17"/>
      <c r="BY13" s="17"/>
      <c r="BZ13" s="17"/>
      <c r="CA13" s="17">
        <v>0</v>
      </c>
      <c r="CB13" s="17"/>
      <c r="CC13" s="17"/>
      <c r="CD13" s="17"/>
      <c r="CE13" s="17">
        <v>0</v>
      </c>
      <c r="CF13" s="17"/>
      <c r="CG13" s="17"/>
      <c r="CH13" s="17"/>
      <c r="CI13" s="17">
        <v>0</v>
      </c>
      <c r="CJ13" s="17">
        <v>115.3</v>
      </c>
      <c r="CK13" s="17">
        <v>111.58266</v>
      </c>
      <c r="CL13" s="17">
        <v>111.58266</v>
      </c>
      <c r="CM13" s="17">
        <v>3.7173400000000001</v>
      </c>
      <c r="CN13" s="17">
        <v>7.5</v>
      </c>
      <c r="CO13" s="17">
        <v>5.1333399999999996</v>
      </c>
      <c r="CP13" s="17">
        <v>5.1333399999999996</v>
      </c>
      <c r="CQ13" s="17">
        <v>2.36666</v>
      </c>
      <c r="CR13" s="17">
        <v>4.9000000000000004</v>
      </c>
      <c r="CS13" s="17">
        <v>2.8177599999999998</v>
      </c>
      <c r="CT13" s="17">
        <v>2.8177599999999998</v>
      </c>
      <c r="CU13" s="17">
        <v>2.0822400000000001</v>
      </c>
      <c r="CV13" s="17"/>
      <c r="CW13" s="17"/>
      <c r="CX13" s="17"/>
      <c r="CY13" s="17">
        <v>0</v>
      </c>
      <c r="CZ13" s="17">
        <v>6.9</v>
      </c>
      <c r="DA13" s="17">
        <v>6.8787000000000003</v>
      </c>
      <c r="DB13" s="17">
        <v>6.8787000000000003</v>
      </c>
      <c r="DC13" s="17">
        <v>2.1299999999999999E-2</v>
      </c>
      <c r="DD13" s="17">
        <v>12.3</v>
      </c>
      <c r="DE13" s="17">
        <v>14.919409999999999</v>
      </c>
      <c r="DF13" s="17">
        <v>14.919420000000001</v>
      </c>
      <c r="DG13" s="17">
        <v>-2.6194199999999999</v>
      </c>
      <c r="DH13" s="17">
        <v>80.5</v>
      </c>
      <c r="DI13" s="17">
        <v>80.180760000000006</v>
      </c>
      <c r="DJ13" s="17">
        <v>108.02185</v>
      </c>
      <c r="DK13" s="17">
        <v>-27.521850000000001</v>
      </c>
      <c r="DL13" s="17"/>
      <c r="DM13" s="17"/>
      <c r="DN13" s="17"/>
      <c r="DO13" s="17">
        <v>0</v>
      </c>
      <c r="DP13" s="17"/>
      <c r="DQ13" s="17"/>
      <c r="DR13" s="17"/>
      <c r="DS13" s="17">
        <v>0</v>
      </c>
      <c r="DT13" s="17"/>
      <c r="DU13" s="17"/>
      <c r="DV13" s="17"/>
      <c r="DW13" s="17">
        <v>0</v>
      </c>
      <c r="DX13" s="17"/>
      <c r="DY13" s="17"/>
      <c r="DZ13" s="17"/>
      <c r="EA13" s="17">
        <v>0</v>
      </c>
      <c r="EB13" s="17">
        <v>64.400000000000006</v>
      </c>
      <c r="EC13" s="17">
        <v>65.170019999999994</v>
      </c>
      <c r="ED13" s="17">
        <v>80.483649999999997</v>
      </c>
      <c r="EE13" s="17">
        <v>-16.083649999999999</v>
      </c>
      <c r="EF13" s="17">
        <v>153.30000000000001</v>
      </c>
      <c r="EG13" s="17">
        <v>110.26311</v>
      </c>
      <c r="EH13" s="17">
        <v>120.91963</v>
      </c>
      <c r="EI13" s="17">
        <v>32.380369999999999</v>
      </c>
      <c r="EJ13" s="17"/>
      <c r="EK13" s="17"/>
      <c r="EL13" s="17"/>
      <c r="EM13" s="17">
        <v>0</v>
      </c>
      <c r="EN13" s="17"/>
      <c r="EO13" s="17"/>
      <c r="EP13" s="17"/>
      <c r="EQ13" s="17">
        <v>0</v>
      </c>
      <c r="ER13" s="17"/>
      <c r="ES13" s="17"/>
      <c r="ET13" s="17"/>
      <c r="EU13" s="17">
        <v>0</v>
      </c>
      <c r="EV13" s="17">
        <v>6.5</v>
      </c>
      <c r="EW13" s="17">
        <v>6.39</v>
      </c>
      <c r="EX13" s="17">
        <v>6.39</v>
      </c>
      <c r="EY13" s="17">
        <v>0.11</v>
      </c>
      <c r="EZ13" s="17">
        <v>154.6</v>
      </c>
      <c r="FA13" s="17">
        <v>150.51546999999999</v>
      </c>
      <c r="FB13" s="17"/>
      <c r="FC13" s="17">
        <v>154.6</v>
      </c>
      <c r="FD13" s="17">
        <v>28</v>
      </c>
      <c r="FE13" s="17">
        <v>28.02037</v>
      </c>
      <c r="FF13" s="17">
        <v>34.674489999999999</v>
      </c>
      <c r="FG13" s="17">
        <v>-6.6744899999999996</v>
      </c>
      <c r="FH13" s="17">
        <v>29.9</v>
      </c>
      <c r="FI13" s="17">
        <v>52.580489999999998</v>
      </c>
      <c r="FJ13" s="17">
        <v>67.010310000000004</v>
      </c>
      <c r="FK13" s="17">
        <v>-37.110309999999998</v>
      </c>
      <c r="FL13" s="17">
        <v>16.3</v>
      </c>
      <c r="FM13" s="17">
        <v>17.007069999999999</v>
      </c>
      <c r="FN13" s="17">
        <v>16.959009999999999</v>
      </c>
      <c r="FO13" s="17">
        <v>-0.65900999999999998</v>
      </c>
      <c r="FP13" s="17">
        <v>18.2</v>
      </c>
      <c r="FQ13" s="17">
        <v>17.56213</v>
      </c>
      <c r="FR13" s="17">
        <v>17.562139999999999</v>
      </c>
      <c r="FS13" s="17">
        <v>0.63785999999999998</v>
      </c>
      <c r="FT13" s="17">
        <v>9.5</v>
      </c>
      <c r="FU13" s="17">
        <v>10</v>
      </c>
      <c r="FV13" s="17">
        <v>10</v>
      </c>
      <c r="FW13" s="17">
        <v>-0.5</v>
      </c>
      <c r="FX13" s="17">
        <v>57</v>
      </c>
      <c r="FY13" s="17">
        <v>60.97296</v>
      </c>
      <c r="FZ13" s="17">
        <v>60.97296</v>
      </c>
      <c r="GA13" s="17">
        <v>-3.97296</v>
      </c>
      <c r="GB13" s="17">
        <v>181.69881000000001</v>
      </c>
      <c r="GC13" s="17">
        <v>184.91498000000001</v>
      </c>
      <c r="GD13" s="17">
        <v>184.91498000000001</v>
      </c>
      <c r="GE13" s="17">
        <v>-3.21617</v>
      </c>
      <c r="GF13" s="17">
        <v>182.28286</v>
      </c>
      <c r="GG13" s="17">
        <v>184.91498000000001</v>
      </c>
      <c r="GH13" s="17">
        <v>184.91498000000001</v>
      </c>
      <c r="GI13" s="17">
        <v>-2.63212</v>
      </c>
      <c r="GJ13" s="17">
        <v>185.41516999999999</v>
      </c>
      <c r="GK13" s="17">
        <v>185.47028</v>
      </c>
      <c r="GL13" s="17">
        <v>185.47028</v>
      </c>
      <c r="GM13" s="17">
        <v>-5.5109999999999999E-2</v>
      </c>
      <c r="GN13" s="17">
        <v>99</v>
      </c>
      <c r="GO13" s="17">
        <v>95.088189999999997</v>
      </c>
      <c r="GP13" s="17">
        <v>73.890770000000003</v>
      </c>
      <c r="GQ13" s="17">
        <v>25.10923</v>
      </c>
      <c r="GR13" s="17">
        <v>7.5</v>
      </c>
      <c r="GS13" s="17">
        <v>7.9823300000000001</v>
      </c>
      <c r="GT13" s="17">
        <v>7.9823300000000001</v>
      </c>
      <c r="GU13" s="17">
        <v>-0.48232999999999998</v>
      </c>
      <c r="GV13" s="17">
        <v>8.8000000000000007</v>
      </c>
      <c r="GW13" s="17">
        <v>8.3742099999999997</v>
      </c>
      <c r="GX13" s="17">
        <v>8.3742199999999993</v>
      </c>
      <c r="GY13" s="17">
        <v>0.42577999999999999</v>
      </c>
      <c r="GZ13" s="17">
        <v>26.2</v>
      </c>
      <c r="HA13" s="17">
        <v>18.556750000000001</v>
      </c>
      <c r="HB13" s="17">
        <v>18.556699999999999</v>
      </c>
      <c r="HC13" s="17">
        <v>7.6433</v>
      </c>
      <c r="HD13" s="17">
        <v>0</v>
      </c>
      <c r="HE13" s="17"/>
      <c r="HF13" s="17"/>
      <c r="HG13" s="17">
        <v>0</v>
      </c>
      <c r="HH13" s="17">
        <v>2</v>
      </c>
      <c r="HI13" s="17">
        <v>1.97359</v>
      </c>
      <c r="HJ13" s="17">
        <v>1.97359</v>
      </c>
      <c r="HK13" s="17">
        <v>2.6409999999999999E-2</v>
      </c>
      <c r="HL13" s="17">
        <v>0</v>
      </c>
      <c r="HM13" s="17"/>
      <c r="HN13" s="17"/>
      <c r="HO13" s="17">
        <v>0</v>
      </c>
      <c r="HP13" s="17">
        <v>54.9</v>
      </c>
      <c r="HQ13" s="17">
        <v>31.95881</v>
      </c>
      <c r="HR13" s="17">
        <v>31.958760000000002</v>
      </c>
      <c r="HS13" s="17">
        <v>22.941240000000001</v>
      </c>
      <c r="HT13" s="17"/>
      <c r="HU13" s="17"/>
      <c r="HV13" s="17"/>
      <c r="HW13" s="17">
        <v>0</v>
      </c>
      <c r="HX13" s="17"/>
      <c r="HY13" s="17"/>
      <c r="HZ13" s="17"/>
      <c r="IA13" s="17">
        <v>0</v>
      </c>
      <c r="IB13" s="17">
        <v>80.7</v>
      </c>
      <c r="IC13" s="17">
        <v>72.717449999999999</v>
      </c>
      <c r="ID13" s="17">
        <v>77.135090000000005</v>
      </c>
      <c r="IE13" s="17">
        <v>3.5649099999999998</v>
      </c>
      <c r="IF13" s="17"/>
      <c r="IG13" s="17"/>
      <c r="IH13" s="17"/>
      <c r="II13" s="17">
        <v>0</v>
      </c>
      <c r="IJ13" s="17"/>
      <c r="IK13" s="17"/>
      <c r="IL13" s="17"/>
      <c r="IM13" s="17">
        <v>0</v>
      </c>
      <c r="IN13" s="17">
        <v>0</v>
      </c>
      <c r="IO13" s="17"/>
      <c r="IP13" s="17"/>
      <c r="IQ13" s="17">
        <v>0</v>
      </c>
      <c r="IR13" s="17"/>
      <c r="IS13" s="17"/>
      <c r="IT13" s="17"/>
      <c r="IU13" s="17">
        <v>0</v>
      </c>
      <c r="IV13" s="17"/>
      <c r="IW13" s="17"/>
      <c r="IX13" s="17"/>
      <c r="IY13" s="17">
        <v>0</v>
      </c>
      <c r="IZ13" s="17"/>
      <c r="JA13" s="17"/>
      <c r="JB13" s="17"/>
      <c r="JC13" s="17">
        <v>0</v>
      </c>
      <c r="JD13" s="17">
        <v>85.6</v>
      </c>
      <c r="JE13" s="17">
        <v>81.533100000000005</v>
      </c>
      <c r="JF13" s="17">
        <v>61.242849999999997</v>
      </c>
      <c r="JG13" s="17">
        <v>24.357150000000001</v>
      </c>
      <c r="JH13" s="17">
        <v>176</v>
      </c>
      <c r="JI13" s="17">
        <v>185.37377000000001</v>
      </c>
      <c r="JJ13" s="17">
        <v>185.37378000000001</v>
      </c>
      <c r="JK13" s="17">
        <v>-9.37378</v>
      </c>
      <c r="JL13" s="17">
        <v>174.3</v>
      </c>
      <c r="JM13" s="17">
        <v>185.37377000000001</v>
      </c>
      <c r="JN13" s="17">
        <v>185.37378000000001</v>
      </c>
      <c r="JO13" s="17">
        <v>-11.073779999999999</v>
      </c>
      <c r="JP13" s="17">
        <v>200</v>
      </c>
      <c r="JQ13" s="17">
        <v>185.37377000000001</v>
      </c>
      <c r="JR13" s="17">
        <v>185.37378000000001</v>
      </c>
      <c r="JS13" s="17">
        <v>14.62622</v>
      </c>
      <c r="JT13" s="17">
        <v>272.10000000000002</v>
      </c>
      <c r="JU13" s="17">
        <v>278.89568000000003</v>
      </c>
      <c r="JV13" s="17">
        <v>278.89568000000003</v>
      </c>
      <c r="JW13" s="17">
        <v>-6.7956799999999999</v>
      </c>
      <c r="JX13" s="17">
        <v>75.3</v>
      </c>
      <c r="JY13" s="17">
        <v>73.590969999999999</v>
      </c>
      <c r="JZ13" s="17">
        <v>73.590999999999994</v>
      </c>
      <c r="KA13" s="17">
        <v>1.7090000000000001</v>
      </c>
      <c r="KB13" s="17">
        <v>36.9</v>
      </c>
      <c r="KC13" s="17">
        <v>36.90598</v>
      </c>
      <c r="KD13" s="17">
        <v>36.905999999999999</v>
      </c>
      <c r="KE13" s="17">
        <v>-6.0000000000000001E-3</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0.3</v>
      </c>
      <c r="LE13" s="17">
        <v>0.44603999999999999</v>
      </c>
      <c r="LF13" s="17">
        <v>0.44603999999999999</v>
      </c>
      <c r="LG13" s="17">
        <v>-0.14604</v>
      </c>
      <c r="LH13" s="17">
        <v>184.3</v>
      </c>
      <c r="LI13" s="17">
        <v>150.26935</v>
      </c>
      <c r="LJ13" s="17">
        <v>151.76078000000001</v>
      </c>
      <c r="LK13" s="17">
        <v>32.53922</v>
      </c>
      <c r="LL13" s="17">
        <v>91.5</v>
      </c>
      <c r="LM13" s="17">
        <v>77.423760000000001</v>
      </c>
      <c r="LN13" s="17">
        <v>96.597669999999994</v>
      </c>
      <c r="LO13" s="17">
        <v>-5.0976699999999999</v>
      </c>
      <c r="LP13" s="17">
        <v>63.1</v>
      </c>
      <c r="LQ13" s="17">
        <v>67.133979999999994</v>
      </c>
      <c r="LR13" s="17">
        <v>67.133979999999994</v>
      </c>
      <c r="LS13" s="17">
        <v>-4.0339799999999997</v>
      </c>
      <c r="LT13" s="17">
        <v>65.7</v>
      </c>
      <c r="LU13" s="17">
        <v>66.443550000000002</v>
      </c>
      <c r="LV13" s="17">
        <v>72.116169999999997</v>
      </c>
      <c r="LW13" s="17">
        <v>-6.4161700000000002</v>
      </c>
      <c r="LX13" s="17">
        <v>29.8</v>
      </c>
      <c r="LY13" s="17">
        <v>29.951460000000001</v>
      </c>
      <c r="LZ13" s="17">
        <v>29.951460000000001</v>
      </c>
      <c r="MA13" s="17">
        <v>-0.15146000000000001</v>
      </c>
      <c r="MB13" s="17"/>
      <c r="MC13" s="17"/>
      <c r="MD13" s="17"/>
      <c r="ME13" s="17">
        <v>0</v>
      </c>
      <c r="MF13" s="17"/>
      <c r="MG13" s="17"/>
      <c r="MH13" s="17"/>
      <c r="MI13" s="17">
        <v>0</v>
      </c>
      <c r="MJ13" s="17"/>
      <c r="MK13" s="17"/>
      <c r="ML13" s="17"/>
      <c r="MM13" s="17">
        <v>0</v>
      </c>
      <c r="MN13" s="17">
        <v>146.5</v>
      </c>
      <c r="MO13" s="17">
        <v>151.08875</v>
      </c>
      <c r="MP13" s="17">
        <v>151.08876000000001</v>
      </c>
      <c r="MQ13" s="17">
        <v>-4.5887599999999997</v>
      </c>
      <c r="MR13" s="17">
        <v>148.69999999999999</v>
      </c>
      <c r="MS13" s="17">
        <v>151.08875</v>
      </c>
      <c r="MT13" s="17">
        <v>151.08876000000001</v>
      </c>
      <c r="MU13" s="17">
        <v>-2.38876</v>
      </c>
      <c r="MV13" s="17">
        <v>149.5</v>
      </c>
      <c r="MW13" s="17">
        <v>151.54247000000001</v>
      </c>
      <c r="MX13" s="17">
        <v>151.54248000000001</v>
      </c>
      <c r="MY13" s="17">
        <v>-2.0424799999999999</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c r="OE13" s="17">
        <v>0</v>
      </c>
      <c r="OF13" s="17">
        <v>58.7</v>
      </c>
      <c r="OG13" s="17">
        <v>78.789000000000001</v>
      </c>
      <c r="OH13" s="17">
        <v>78.789000000000001</v>
      </c>
      <c r="OI13" s="17">
        <v>-20.088999999999999</v>
      </c>
      <c r="OJ13" s="17">
        <v>0</v>
      </c>
      <c r="OK13" s="17"/>
      <c r="OL13" s="17"/>
      <c r="OM13" s="17">
        <v>0</v>
      </c>
      <c r="ON13" s="17">
        <v>13.6</v>
      </c>
      <c r="OO13" s="17">
        <v>13.384</v>
      </c>
      <c r="OP13" s="17">
        <v>13.384</v>
      </c>
      <c r="OQ13" s="17">
        <v>0.216</v>
      </c>
      <c r="OR13" s="17">
        <v>0</v>
      </c>
      <c r="OS13" s="17"/>
      <c r="OT13" s="17"/>
      <c r="OU13" s="17">
        <v>0</v>
      </c>
      <c r="OV13" s="17">
        <v>4.2</v>
      </c>
      <c r="OW13" s="17">
        <v>4</v>
      </c>
      <c r="OX13" s="17">
        <v>4</v>
      </c>
      <c r="OY13" s="17">
        <v>0.2</v>
      </c>
      <c r="OZ13" s="17">
        <v>5</v>
      </c>
      <c r="PA13" s="17">
        <v>5</v>
      </c>
      <c r="PB13" s="17">
        <v>5</v>
      </c>
      <c r="PC13" s="17">
        <v>0</v>
      </c>
      <c r="PD13" s="17">
        <v>0</v>
      </c>
      <c r="PE13" s="17"/>
      <c r="PF13" s="17"/>
      <c r="PG13" s="17">
        <v>0</v>
      </c>
      <c r="PH13" s="17">
        <v>0</v>
      </c>
      <c r="PI13" s="17"/>
      <c r="PJ13" s="17"/>
      <c r="PK13" s="17">
        <v>0</v>
      </c>
      <c r="PL13" s="17">
        <v>0.3</v>
      </c>
      <c r="PM13" s="17">
        <v>1.22</v>
      </c>
      <c r="PN13" s="17">
        <v>1.22</v>
      </c>
      <c r="PO13" s="17">
        <v>-0.92</v>
      </c>
      <c r="PP13" s="17">
        <v>1.2</v>
      </c>
      <c r="PQ13" s="17">
        <v>1.2</v>
      </c>
      <c r="PR13" s="17">
        <v>1.2</v>
      </c>
      <c r="PS13" s="17">
        <v>0</v>
      </c>
      <c r="PT13" s="17">
        <v>4.2</v>
      </c>
      <c r="PU13" s="17">
        <v>4.3</v>
      </c>
      <c r="PV13" s="17">
        <v>4.3</v>
      </c>
      <c r="PW13" s="17">
        <v>-0.1</v>
      </c>
      <c r="PX13" s="17">
        <v>15.8</v>
      </c>
      <c r="PY13" s="17">
        <v>14.56311</v>
      </c>
      <c r="PZ13" s="17">
        <v>14.56311</v>
      </c>
      <c r="QA13" s="17">
        <v>1.23689</v>
      </c>
      <c r="QB13" s="17">
        <v>3.3</v>
      </c>
      <c r="QC13" s="17">
        <v>3.2</v>
      </c>
      <c r="QD13" s="17">
        <v>3.2</v>
      </c>
      <c r="QE13" s="17">
        <v>0.1</v>
      </c>
      <c r="QF13" s="17">
        <v>0</v>
      </c>
      <c r="QG13" s="17">
        <v>3.1</v>
      </c>
      <c r="QH13" s="17">
        <v>3.1</v>
      </c>
      <c r="QI13" s="17">
        <v>-3.1</v>
      </c>
      <c r="QJ13" s="17">
        <v>3.5</v>
      </c>
      <c r="QK13" s="17">
        <v>3.5</v>
      </c>
      <c r="QL13" s="17">
        <v>3.5</v>
      </c>
      <c r="QM13" s="17">
        <v>0</v>
      </c>
      <c r="QN13" s="17">
        <v>17.899999999999999</v>
      </c>
      <c r="QO13" s="17">
        <v>17.864080000000001</v>
      </c>
      <c r="QP13" s="17">
        <v>17.864080000000001</v>
      </c>
      <c r="QQ13" s="17">
        <v>3.5920000000000001E-2</v>
      </c>
      <c r="QR13" s="17">
        <v>0</v>
      </c>
      <c r="QS13" s="17"/>
      <c r="QT13" s="17"/>
      <c r="QU13" s="17">
        <v>0</v>
      </c>
      <c r="QV13" s="17">
        <v>0</v>
      </c>
      <c r="QW13" s="17"/>
      <c r="QX13" s="17"/>
      <c r="QY13" s="17">
        <v>0</v>
      </c>
      <c r="QZ13" s="17">
        <v>15.8</v>
      </c>
      <c r="RA13" s="17">
        <v>17.283000000000001</v>
      </c>
      <c r="RB13" s="17">
        <v>17.283000000000001</v>
      </c>
      <c r="RC13" s="17">
        <v>-1.4830000000000001</v>
      </c>
      <c r="RD13" s="17">
        <v>37</v>
      </c>
      <c r="RE13" s="17">
        <v>48.42</v>
      </c>
      <c r="RF13" s="17">
        <v>48.42</v>
      </c>
      <c r="RG13" s="17">
        <v>-11.42</v>
      </c>
      <c r="RH13" s="17">
        <v>2.8</v>
      </c>
      <c r="RI13" s="17">
        <v>3</v>
      </c>
      <c r="RJ13" s="17">
        <v>3</v>
      </c>
      <c r="RK13" s="17">
        <v>-0.2</v>
      </c>
      <c r="RL13" s="17">
        <v>2.4</v>
      </c>
      <c r="RM13" s="17">
        <v>2.4</v>
      </c>
      <c r="RN13" s="17">
        <v>2.4</v>
      </c>
      <c r="RO13" s="17">
        <v>0</v>
      </c>
      <c r="RP13" s="17">
        <v>2.4</v>
      </c>
      <c r="RQ13" s="17">
        <v>2.4</v>
      </c>
      <c r="RR13" s="17">
        <v>2.4</v>
      </c>
      <c r="RS13" s="17">
        <v>0</v>
      </c>
      <c r="RT13" s="17">
        <v>2.6</v>
      </c>
      <c r="RU13" s="17">
        <v>2.8</v>
      </c>
      <c r="RV13" s="17">
        <v>2.8</v>
      </c>
      <c r="RW13" s="17">
        <v>-0.2</v>
      </c>
      <c r="RX13" s="17">
        <v>0</v>
      </c>
      <c r="RY13" s="17"/>
      <c r="RZ13" s="17"/>
      <c r="SA13" s="17">
        <v>0</v>
      </c>
      <c r="SB13" s="17">
        <v>1.8</v>
      </c>
      <c r="SC13" s="17">
        <v>1.7490000000000001</v>
      </c>
      <c r="SD13" s="17">
        <v>1.7490000000000001</v>
      </c>
      <c r="SE13" s="17">
        <v>5.0999999999999997E-2</v>
      </c>
      <c r="SF13" s="17">
        <v>19.100000000000001</v>
      </c>
      <c r="SG13" s="17">
        <v>16.82011</v>
      </c>
      <c r="SH13" s="17">
        <v>17.841950000000001</v>
      </c>
      <c r="SI13" s="17">
        <v>1.2580499999999999</v>
      </c>
      <c r="SJ13" s="17">
        <v>0.9</v>
      </c>
      <c r="SK13" s="17">
        <v>1</v>
      </c>
      <c r="SL13" s="17">
        <v>1</v>
      </c>
      <c r="SM13" s="17">
        <v>-0.1</v>
      </c>
      <c r="SN13" s="17"/>
      <c r="SO13" s="17">
        <v>0.4</v>
      </c>
      <c r="SP13" s="17">
        <v>0.4</v>
      </c>
      <c r="SQ13" s="17">
        <v>-0.4</v>
      </c>
      <c r="SR13" s="17">
        <v>5.3</v>
      </c>
      <c r="SS13" s="17">
        <v>5.3</v>
      </c>
      <c r="ST13" s="17">
        <v>5.3</v>
      </c>
      <c r="SU13" s="17">
        <v>0</v>
      </c>
      <c r="SV13" s="17">
        <v>2.4</v>
      </c>
      <c r="SW13" s="17">
        <v>2.6</v>
      </c>
      <c r="SX13" s="17">
        <v>2.6</v>
      </c>
      <c r="SY13" s="17">
        <v>-0.2</v>
      </c>
      <c r="SZ13" s="17">
        <v>4</v>
      </c>
      <c r="TA13" s="17">
        <v>3.5</v>
      </c>
      <c r="TB13" s="17">
        <v>3.5</v>
      </c>
      <c r="TC13" s="17">
        <v>0.5</v>
      </c>
      <c r="TD13" s="17">
        <v>5.7</v>
      </c>
      <c r="TE13" s="17">
        <v>5</v>
      </c>
      <c r="TF13" s="17">
        <v>5</v>
      </c>
      <c r="TG13" s="17">
        <v>0.7</v>
      </c>
      <c r="TH13" s="17">
        <v>10</v>
      </c>
      <c r="TI13" s="17">
        <v>10</v>
      </c>
      <c r="TJ13" s="17">
        <v>10</v>
      </c>
      <c r="TK13" s="17">
        <v>0</v>
      </c>
      <c r="TL13" s="17">
        <v>24.3</v>
      </c>
      <c r="TM13" s="17">
        <v>18.600000000000001</v>
      </c>
      <c r="TN13" s="17">
        <v>16.093</v>
      </c>
      <c r="TO13" s="17">
        <v>8.2070000000000007</v>
      </c>
      <c r="TP13" s="17">
        <v>9.5</v>
      </c>
      <c r="TQ13" s="17">
        <v>14.037000000000001</v>
      </c>
      <c r="TR13" s="17">
        <v>14.037000000000001</v>
      </c>
      <c r="TS13" s="17">
        <v>-4.5369999999999999</v>
      </c>
      <c r="TT13" s="17">
        <v>0</v>
      </c>
      <c r="TU13" s="17"/>
      <c r="TV13" s="17"/>
      <c r="TW13" s="17">
        <v>0</v>
      </c>
      <c r="TX13" s="17">
        <v>47.3</v>
      </c>
      <c r="TY13" s="17">
        <v>50.1</v>
      </c>
      <c r="TZ13" s="17">
        <v>43.95</v>
      </c>
      <c r="UA13" s="17">
        <v>3.35</v>
      </c>
      <c r="UB13" s="17">
        <v>77.3</v>
      </c>
      <c r="UC13" s="17">
        <v>75.900000000000006</v>
      </c>
      <c r="UD13" s="17">
        <v>71.144999999999996</v>
      </c>
      <c r="UE13" s="17">
        <v>6.1550000000000002</v>
      </c>
      <c r="UF13" s="17">
        <v>4.2</v>
      </c>
      <c r="UG13" s="17">
        <v>2.6</v>
      </c>
      <c r="UH13" s="17">
        <v>2.7469999999999999</v>
      </c>
      <c r="UI13" s="17">
        <v>1.4530000000000001</v>
      </c>
      <c r="UJ13" s="17">
        <v>2.2999999999999998</v>
      </c>
      <c r="UK13" s="17">
        <v>1.6</v>
      </c>
      <c r="UL13" s="17">
        <v>1.597</v>
      </c>
      <c r="UM13" s="17">
        <v>0.70299999999999996</v>
      </c>
      <c r="UN13" s="17">
        <v>7.6</v>
      </c>
      <c r="UO13" s="17">
        <v>7</v>
      </c>
      <c r="UP13" s="17">
        <v>7</v>
      </c>
      <c r="UQ13" s="17">
        <v>0.6</v>
      </c>
      <c r="UR13" s="17">
        <v>2.5</v>
      </c>
      <c r="US13" s="17">
        <v>3</v>
      </c>
      <c r="UT13" s="17">
        <v>3</v>
      </c>
      <c r="UU13" s="17">
        <v>-0.5</v>
      </c>
      <c r="UV13" s="17">
        <v>8</v>
      </c>
      <c r="UW13" s="17">
        <v>8</v>
      </c>
      <c r="UX13" s="17">
        <v>8</v>
      </c>
      <c r="UY13" s="17">
        <v>0</v>
      </c>
      <c r="UZ13" s="17">
        <v>4</v>
      </c>
      <c r="VA13" s="17">
        <v>4</v>
      </c>
      <c r="VB13" s="17">
        <v>4</v>
      </c>
      <c r="VC13" s="17">
        <v>0</v>
      </c>
      <c r="VD13" s="17">
        <v>4.7</v>
      </c>
      <c r="VE13" s="17">
        <v>4</v>
      </c>
      <c r="VF13" s="17">
        <v>4</v>
      </c>
      <c r="VG13" s="17">
        <v>0.7</v>
      </c>
      <c r="VH13" s="17">
        <v>4.9000000000000004</v>
      </c>
      <c r="VI13" s="17">
        <v>5</v>
      </c>
      <c r="VJ13" s="17">
        <v>5</v>
      </c>
      <c r="VK13" s="17">
        <v>-0.1</v>
      </c>
      <c r="VL13" s="17">
        <v>12.6</v>
      </c>
      <c r="VM13" s="17">
        <v>9.7550000000000008</v>
      </c>
      <c r="VN13" s="17">
        <v>9.7550000000000008</v>
      </c>
      <c r="VO13" s="17">
        <v>2.8450000000000002</v>
      </c>
      <c r="VP13" s="17">
        <v>0</v>
      </c>
      <c r="VQ13" s="17"/>
      <c r="VR13" s="17"/>
      <c r="VS13" s="17">
        <v>0</v>
      </c>
      <c r="VT13" s="17">
        <v>0</v>
      </c>
      <c r="VU13" s="17"/>
      <c r="VV13" s="17"/>
      <c r="VW13" s="17">
        <v>0</v>
      </c>
      <c r="VX13" s="17">
        <v>0</v>
      </c>
      <c r="VY13" s="17"/>
      <c r="VZ13" s="17"/>
      <c r="WA13" s="17">
        <v>0</v>
      </c>
      <c r="WB13" s="17">
        <v>0.6</v>
      </c>
      <c r="WC13" s="17">
        <v>0.6</v>
      </c>
      <c r="WD13" s="17">
        <v>0.6</v>
      </c>
      <c r="WE13" s="17">
        <v>0</v>
      </c>
      <c r="WF13" s="17">
        <v>0</v>
      </c>
      <c r="WG13" s="17">
        <v>6.0220000000000002</v>
      </c>
      <c r="WH13" s="17">
        <v>6.0220000000000002</v>
      </c>
      <c r="WI13" s="17">
        <v>-6.0220000000000002</v>
      </c>
      <c r="WJ13" s="17">
        <v>0</v>
      </c>
      <c r="WK13" s="17">
        <v>6.5229999999999997</v>
      </c>
      <c r="WL13" s="17">
        <v>6.5229999999999997</v>
      </c>
      <c r="WM13" s="17">
        <v>-6.5229999999999997</v>
      </c>
      <c r="WN13" s="17">
        <v>0</v>
      </c>
      <c r="WO13" s="17"/>
      <c r="WP13" s="17"/>
      <c r="WQ13" s="17">
        <v>0</v>
      </c>
      <c r="WR13" s="17">
        <v>0</v>
      </c>
      <c r="WS13" s="17"/>
      <c r="WT13" s="17"/>
      <c r="WU13" s="17">
        <v>0</v>
      </c>
      <c r="WV13" s="17">
        <v>7.6</v>
      </c>
      <c r="WW13" s="17">
        <v>7.6</v>
      </c>
      <c r="WX13" s="17">
        <v>7.6</v>
      </c>
      <c r="WY13" s="17">
        <v>0</v>
      </c>
      <c r="WZ13" s="17">
        <v>19.8</v>
      </c>
      <c r="XA13" s="17">
        <v>18.4466</v>
      </c>
      <c r="XB13" s="17">
        <v>18.4466</v>
      </c>
      <c r="XC13" s="17">
        <v>1.3533999999999999</v>
      </c>
      <c r="XD13" s="17">
        <v>9.9</v>
      </c>
      <c r="XE13" s="17">
        <v>10.7</v>
      </c>
      <c r="XF13" s="17">
        <v>10.7</v>
      </c>
      <c r="XG13" s="17">
        <v>-0.8</v>
      </c>
      <c r="XH13" s="17">
        <v>28.5</v>
      </c>
      <c r="XI13" s="17">
        <v>29</v>
      </c>
      <c r="XJ13" s="17">
        <v>29</v>
      </c>
      <c r="XK13" s="17">
        <v>-0.5</v>
      </c>
      <c r="XL13" s="17">
        <v>31.7</v>
      </c>
      <c r="XM13" s="17">
        <v>29</v>
      </c>
      <c r="XN13" s="17">
        <v>29</v>
      </c>
      <c r="XO13" s="17">
        <v>2.7</v>
      </c>
      <c r="XP13" s="17">
        <v>14.7</v>
      </c>
      <c r="XQ13" s="17">
        <v>14</v>
      </c>
      <c r="XR13" s="17">
        <v>14</v>
      </c>
      <c r="XS13" s="17">
        <v>0.7</v>
      </c>
      <c r="XT13" s="17">
        <v>17.2</v>
      </c>
      <c r="XU13" s="17">
        <v>18</v>
      </c>
      <c r="XV13" s="17">
        <v>18</v>
      </c>
      <c r="XW13" s="17">
        <v>-0.8</v>
      </c>
      <c r="XX13" s="17">
        <v>7.2</v>
      </c>
      <c r="XY13" s="17">
        <v>7.95</v>
      </c>
      <c r="XZ13" s="17">
        <v>7.95</v>
      </c>
      <c r="YA13" s="17">
        <v>-0.75</v>
      </c>
      <c r="YB13" s="17">
        <v>11</v>
      </c>
      <c r="YC13" s="17">
        <v>11</v>
      </c>
      <c r="YD13" s="17">
        <v>11</v>
      </c>
      <c r="YE13" s="17">
        <v>0</v>
      </c>
    </row>
    <row r="14" spans="1:655" ht="24" customHeight="1" x14ac:dyDescent="0.3">
      <c r="A14" s="1"/>
      <c r="B14" s="16" t="s">
        <v>48</v>
      </c>
      <c r="C14" s="16" t="s">
        <v>796</v>
      </c>
      <c r="D14" s="17">
        <v>91</v>
      </c>
      <c r="E14" s="17">
        <v>93.577160000000006</v>
      </c>
      <c r="F14" s="17">
        <v>122.99484</v>
      </c>
      <c r="G14" s="17">
        <v>-31.99484</v>
      </c>
      <c r="H14" s="17">
        <v>591.20000000000005</v>
      </c>
      <c r="I14" s="17">
        <v>596.34580000000005</v>
      </c>
      <c r="J14" s="17">
        <v>596.34580000000005</v>
      </c>
      <c r="K14" s="17">
        <v>-5.1458000000000004</v>
      </c>
      <c r="L14" s="17">
        <v>202.6</v>
      </c>
      <c r="M14" s="17">
        <v>194.00189</v>
      </c>
      <c r="N14" s="17">
        <v>194.00189</v>
      </c>
      <c r="O14" s="17">
        <v>8.5981100000000001</v>
      </c>
      <c r="P14" s="17"/>
      <c r="Q14" s="17"/>
      <c r="R14" s="17"/>
      <c r="S14" s="17">
        <v>0</v>
      </c>
      <c r="T14" s="17"/>
      <c r="U14" s="17"/>
      <c r="V14" s="17"/>
      <c r="W14" s="17">
        <v>0</v>
      </c>
      <c r="X14" s="17">
        <v>0</v>
      </c>
      <c r="Y14" s="17"/>
      <c r="Z14" s="17"/>
      <c r="AA14" s="17">
        <v>0</v>
      </c>
      <c r="AB14" s="17">
        <v>64.7</v>
      </c>
      <c r="AC14" s="17">
        <v>72.212699999999998</v>
      </c>
      <c r="AD14" s="17">
        <v>75.199600000000004</v>
      </c>
      <c r="AE14" s="17">
        <v>-10.499599999999999</v>
      </c>
      <c r="AF14" s="17"/>
      <c r="AG14" s="17"/>
      <c r="AH14" s="17"/>
      <c r="AI14" s="17">
        <v>0</v>
      </c>
      <c r="AJ14" s="17"/>
      <c r="AK14" s="17"/>
      <c r="AL14" s="17"/>
      <c r="AM14" s="17">
        <v>0</v>
      </c>
      <c r="AN14" s="17">
        <v>187.2</v>
      </c>
      <c r="AO14" s="17">
        <v>196.22801999999999</v>
      </c>
      <c r="AP14" s="17">
        <v>196.22801999999999</v>
      </c>
      <c r="AQ14" s="17">
        <v>-9.0280199999999997</v>
      </c>
      <c r="AR14" s="17">
        <v>207.8</v>
      </c>
      <c r="AS14" s="17">
        <v>196.22801999999999</v>
      </c>
      <c r="AT14" s="17">
        <v>196.22801999999999</v>
      </c>
      <c r="AU14" s="17">
        <v>11.57198</v>
      </c>
      <c r="AV14" s="17">
        <v>208</v>
      </c>
      <c r="AW14" s="17">
        <v>196.22801999999999</v>
      </c>
      <c r="AX14" s="17">
        <v>196.22801999999999</v>
      </c>
      <c r="AY14" s="17">
        <v>11.771979999999999</v>
      </c>
      <c r="AZ14" s="17">
        <v>287.3</v>
      </c>
      <c r="BA14" s="17">
        <v>295.22593999999998</v>
      </c>
      <c r="BB14" s="17">
        <v>295.22593999999998</v>
      </c>
      <c r="BC14" s="17">
        <v>-7.9259399999999998</v>
      </c>
      <c r="BD14" s="17">
        <v>215.6</v>
      </c>
      <c r="BE14" s="17">
        <v>208.07389000000001</v>
      </c>
      <c r="BF14" s="17">
        <v>208.07390000000001</v>
      </c>
      <c r="BG14" s="17">
        <v>7.5260999999999996</v>
      </c>
      <c r="BH14" s="17">
        <v>110.8</v>
      </c>
      <c r="BI14" s="17">
        <v>104.34936999999999</v>
      </c>
      <c r="BJ14" s="17">
        <v>104.34936999999999</v>
      </c>
      <c r="BK14" s="17">
        <v>6.4506300000000003</v>
      </c>
      <c r="BL14" s="17">
        <v>0</v>
      </c>
      <c r="BM14" s="17"/>
      <c r="BN14" s="17"/>
      <c r="BO14" s="17">
        <v>0</v>
      </c>
      <c r="BP14" s="17">
        <v>0</v>
      </c>
      <c r="BQ14" s="17"/>
      <c r="BR14" s="17"/>
      <c r="BS14" s="17">
        <v>0</v>
      </c>
      <c r="BT14" s="17"/>
      <c r="BU14" s="17"/>
      <c r="BV14" s="17"/>
      <c r="BW14" s="17">
        <v>0</v>
      </c>
      <c r="BX14" s="17"/>
      <c r="BY14" s="17"/>
      <c r="BZ14" s="17"/>
      <c r="CA14" s="17">
        <v>0</v>
      </c>
      <c r="CB14" s="17"/>
      <c r="CC14" s="17"/>
      <c r="CD14" s="17"/>
      <c r="CE14" s="17">
        <v>0</v>
      </c>
      <c r="CF14" s="17"/>
      <c r="CG14" s="17"/>
      <c r="CH14" s="17"/>
      <c r="CI14" s="17">
        <v>0</v>
      </c>
      <c r="CJ14" s="17">
        <v>114.7</v>
      </c>
      <c r="CK14" s="17">
        <v>111.58266</v>
      </c>
      <c r="CL14" s="17">
        <v>111.58266</v>
      </c>
      <c r="CM14" s="17">
        <v>3.11734</v>
      </c>
      <c r="CN14" s="17">
        <v>6.6</v>
      </c>
      <c r="CO14" s="17">
        <v>5.1333399999999996</v>
      </c>
      <c r="CP14" s="17">
        <v>5.1333399999999996</v>
      </c>
      <c r="CQ14" s="17">
        <v>1.4666600000000001</v>
      </c>
      <c r="CR14" s="17">
        <v>4.8</v>
      </c>
      <c r="CS14" s="17">
        <v>2.8177599999999998</v>
      </c>
      <c r="CT14" s="17">
        <v>2.8177599999999998</v>
      </c>
      <c r="CU14" s="17">
        <v>1.98224</v>
      </c>
      <c r="CV14" s="17"/>
      <c r="CW14" s="17"/>
      <c r="CX14" s="17"/>
      <c r="CY14" s="17">
        <v>0</v>
      </c>
      <c r="CZ14" s="17">
        <v>6.9</v>
      </c>
      <c r="DA14" s="17">
        <v>6.8787000000000003</v>
      </c>
      <c r="DB14" s="17">
        <v>6.8787000000000003</v>
      </c>
      <c r="DC14" s="17">
        <v>2.1299999999999999E-2</v>
      </c>
      <c r="DD14" s="17">
        <v>12.3</v>
      </c>
      <c r="DE14" s="17">
        <v>14.919409999999999</v>
      </c>
      <c r="DF14" s="17">
        <v>14.919420000000001</v>
      </c>
      <c r="DG14" s="17">
        <v>-2.6194199999999999</v>
      </c>
      <c r="DH14" s="17">
        <v>80.8</v>
      </c>
      <c r="DI14" s="17">
        <v>80.187280000000001</v>
      </c>
      <c r="DJ14" s="17">
        <v>107.17049</v>
      </c>
      <c r="DK14" s="17">
        <v>-26.37049</v>
      </c>
      <c r="DL14" s="17"/>
      <c r="DM14" s="17"/>
      <c r="DN14" s="17"/>
      <c r="DO14" s="17">
        <v>0</v>
      </c>
      <c r="DP14" s="17"/>
      <c r="DQ14" s="17"/>
      <c r="DR14" s="17"/>
      <c r="DS14" s="17">
        <v>0</v>
      </c>
      <c r="DT14" s="17"/>
      <c r="DU14" s="17"/>
      <c r="DV14" s="17"/>
      <c r="DW14" s="17">
        <v>0</v>
      </c>
      <c r="DX14" s="17"/>
      <c r="DY14" s="17"/>
      <c r="DZ14" s="17"/>
      <c r="EA14" s="17">
        <v>0</v>
      </c>
      <c r="EB14" s="17">
        <v>64.099999999999994</v>
      </c>
      <c r="EC14" s="17">
        <v>64.379220000000004</v>
      </c>
      <c r="ED14" s="17">
        <v>79.686009999999996</v>
      </c>
      <c r="EE14" s="17">
        <v>-15.58601</v>
      </c>
      <c r="EF14" s="17">
        <v>151.80000000000001</v>
      </c>
      <c r="EG14" s="17">
        <v>71.967500000000001</v>
      </c>
      <c r="EH14" s="17">
        <v>89.794349999999994</v>
      </c>
      <c r="EI14" s="17">
        <v>62.005650000000003</v>
      </c>
      <c r="EJ14" s="17"/>
      <c r="EK14" s="17"/>
      <c r="EL14" s="17"/>
      <c r="EM14" s="17">
        <v>0</v>
      </c>
      <c r="EN14" s="17"/>
      <c r="EO14" s="17"/>
      <c r="EP14" s="17"/>
      <c r="EQ14" s="17">
        <v>0</v>
      </c>
      <c r="ER14" s="17"/>
      <c r="ES14" s="17"/>
      <c r="ET14" s="17"/>
      <c r="EU14" s="17">
        <v>0</v>
      </c>
      <c r="EV14" s="17">
        <v>6.5</v>
      </c>
      <c r="EW14" s="17">
        <v>6.39</v>
      </c>
      <c r="EX14" s="17">
        <v>6.39</v>
      </c>
      <c r="EY14" s="17">
        <v>0.11</v>
      </c>
      <c r="EZ14" s="17">
        <v>152.19999999999999</v>
      </c>
      <c r="FA14" s="17">
        <v>150.51546999999999</v>
      </c>
      <c r="FB14" s="17"/>
      <c r="FC14" s="17">
        <v>152.19999999999999</v>
      </c>
      <c r="FD14" s="17">
        <v>26.5</v>
      </c>
      <c r="FE14" s="17">
        <v>28.02037</v>
      </c>
      <c r="FF14" s="17">
        <v>34.674489999999999</v>
      </c>
      <c r="FG14" s="17">
        <v>-8.1744900000000005</v>
      </c>
      <c r="FH14" s="17">
        <v>30.5</v>
      </c>
      <c r="FI14" s="17">
        <v>52.579219999999999</v>
      </c>
      <c r="FJ14" s="17">
        <v>66.990290000000002</v>
      </c>
      <c r="FK14" s="17">
        <v>-36.490290000000002</v>
      </c>
      <c r="FL14" s="17">
        <v>16.5</v>
      </c>
      <c r="FM14" s="17">
        <v>17.007069999999999</v>
      </c>
      <c r="FN14" s="17">
        <v>16.959009999999999</v>
      </c>
      <c r="FO14" s="17">
        <v>-0.45900999999999997</v>
      </c>
      <c r="FP14" s="17">
        <v>18.2</v>
      </c>
      <c r="FQ14" s="17">
        <v>17.56213</v>
      </c>
      <c r="FR14" s="17">
        <v>17.562139999999999</v>
      </c>
      <c r="FS14" s="17">
        <v>0.63785999999999998</v>
      </c>
      <c r="FT14" s="17">
        <v>9.5</v>
      </c>
      <c r="FU14" s="17">
        <v>10</v>
      </c>
      <c r="FV14" s="17">
        <v>10</v>
      </c>
      <c r="FW14" s="17">
        <v>-0.5</v>
      </c>
      <c r="FX14" s="17">
        <v>55.7</v>
      </c>
      <c r="FY14" s="17">
        <v>60.97296</v>
      </c>
      <c r="FZ14" s="17">
        <v>60.97296</v>
      </c>
      <c r="GA14" s="17">
        <v>-5.2729600000000003</v>
      </c>
      <c r="GB14" s="17">
        <v>181.89635999999999</v>
      </c>
      <c r="GC14" s="17">
        <v>184.91498000000001</v>
      </c>
      <c r="GD14" s="17">
        <v>184.91498000000001</v>
      </c>
      <c r="GE14" s="17">
        <v>-3.0186199999999999</v>
      </c>
      <c r="GF14" s="17">
        <v>181.86622</v>
      </c>
      <c r="GG14" s="17">
        <v>184.91498000000001</v>
      </c>
      <c r="GH14" s="17">
        <v>184.91498000000001</v>
      </c>
      <c r="GI14" s="17">
        <v>-3.0487600000000001</v>
      </c>
      <c r="GJ14" s="17">
        <v>184.59524999999999</v>
      </c>
      <c r="GK14" s="17">
        <v>185.47028</v>
      </c>
      <c r="GL14" s="17">
        <v>185.47028</v>
      </c>
      <c r="GM14" s="17">
        <v>-0.87502999999999997</v>
      </c>
      <c r="GN14" s="17">
        <v>97.4</v>
      </c>
      <c r="GO14" s="17">
        <v>90.231399999999994</v>
      </c>
      <c r="GP14" s="17">
        <v>70.143020000000007</v>
      </c>
      <c r="GQ14" s="17">
        <v>27.256979999999999</v>
      </c>
      <c r="GR14" s="17">
        <v>7.5</v>
      </c>
      <c r="GS14" s="17">
        <v>7.9823300000000001</v>
      </c>
      <c r="GT14" s="17">
        <v>7.9823300000000001</v>
      </c>
      <c r="GU14" s="17">
        <v>-0.48232999999999998</v>
      </c>
      <c r="GV14" s="17">
        <v>8.8000000000000007</v>
      </c>
      <c r="GW14" s="17">
        <v>8.3742099999999997</v>
      </c>
      <c r="GX14" s="17">
        <v>8.3742199999999993</v>
      </c>
      <c r="GY14" s="17">
        <v>0.42577999999999999</v>
      </c>
      <c r="GZ14" s="17">
        <v>18.5</v>
      </c>
      <c r="HA14" s="17">
        <v>21.32029</v>
      </c>
      <c r="HB14" s="17">
        <v>18.556709999999999</v>
      </c>
      <c r="HC14" s="17">
        <v>-5.6710000000000003E-2</v>
      </c>
      <c r="HD14" s="17">
        <v>0</v>
      </c>
      <c r="HE14" s="17"/>
      <c r="HF14" s="17"/>
      <c r="HG14" s="17">
        <v>0</v>
      </c>
      <c r="HH14" s="17">
        <v>2</v>
      </c>
      <c r="HI14" s="17">
        <v>1.97359</v>
      </c>
      <c r="HJ14" s="17">
        <v>1.97359</v>
      </c>
      <c r="HK14" s="17">
        <v>2.6409999999999999E-2</v>
      </c>
      <c r="HL14" s="17">
        <v>0</v>
      </c>
      <c r="HM14" s="17"/>
      <c r="HN14" s="17"/>
      <c r="HO14" s="17">
        <v>0</v>
      </c>
      <c r="HP14" s="17">
        <v>67.400000000000006</v>
      </c>
      <c r="HQ14" s="17">
        <v>84.999840000000006</v>
      </c>
      <c r="HR14" s="17">
        <v>69.483900000000006</v>
      </c>
      <c r="HS14" s="17">
        <v>-2.0838999999999999</v>
      </c>
      <c r="HT14" s="17"/>
      <c r="HU14" s="17"/>
      <c r="HV14" s="17"/>
      <c r="HW14" s="17">
        <v>0</v>
      </c>
      <c r="HX14" s="17"/>
      <c r="HY14" s="17"/>
      <c r="HZ14" s="17"/>
      <c r="IA14" s="17">
        <v>0</v>
      </c>
      <c r="IB14" s="17">
        <v>80.5</v>
      </c>
      <c r="IC14" s="17">
        <v>64.835170000000005</v>
      </c>
      <c r="ID14" s="17">
        <v>69.918310000000005</v>
      </c>
      <c r="IE14" s="17">
        <v>10.58169</v>
      </c>
      <c r="IF14" s="17"/>
      <c r="IG14" s="17"/>
      <c r="IH14" s="17"/>
      <c r="II14" s="17">
        <v>0</v>
      </c>
      <c r="IJ14" s="17"/>
      <c r="IK14" s="17"/>
      <c r="IL14" s="17"/>
      <c r="IM14" s="17">
        <v>0</v>
      </c>
      <c r="IN14" s="17">
        <v>0</v>
      </c>
      <c r="IO14" s="17"/>
      <c r="IP14" s="17"/>
      <c r="IQ14" s="17">
        <v>0</v>
      </c>
      <c r="IR14" s="17"/>
      <c r="IS14" s="17"/>
      <c r="IT14" s="17"/>
      <c r="IU14" s="17">
        <v>0</v>
      </c>
      <c r="IV14" s="17"/>
      <c r="IW14" s="17"/>
      <c r="IX14" s="17"/>
      <c r="IY14" s="17">
        <v>0</v>
      </c>
      <c r="IZ14" s="17"/>
      <c r="JA14" s="17"/>
      <c r="JB14" s="17"/>
      <c r="JC14" s="17">
        <v>0</v>
      </c>
      <c r="JD14" s="17">
        <v>85.5</v>
      </c>
      <c r="JE14" s="17">
        <v>75.623670000000004</v>
      </c>
      <c r="JF14" s="17">
        <v>56.682830000000003</v>
      </c>
      <c r="JG14" s="17">
        <v>28.817170000000001</v>
      </c>
      <c r="JH14" s="17">
        <v>175.7</v>
      </c>
      <c r="JI14" s="17">
        <v>185.37370000000001</v>
      </c>
      <c r="JJ14" s="17">
        <v>185.37370000000001</v>
      </c>
      <c r="JK14" s="17">
        <v>-9.6737000000000002</v>
      </c>
      <c r="JL14" s="17">
        <v>174.2</v>
      </c>
      <c r="JM14" s="17">
        <v>185.37370000000001</v>
      </c>
      <c r="JN14" s="17">
        <v>185.37370000000001</v>
      </c>
      <c r="JO14" s="17">
        <v>-11.1737</v>
      </c>
      <c r="JP14" s="17">
        <v>200</v>
      </c>
      <c r="JQ14" s="17">
        <v>185.37370000000001</v>
      </c>
      <c r="JR14" s="17">
        <v>185.37370000000001</v>
      </c>
      <c r="JS14" s="17">
        <v>14.626300000000001</v>
      </c>
      <c r="JT14" s="17">
        <v>272.7</v>
      </c>
      <c r="JU14" s="17">
        <v>278.89555999999999</v>
      </c>
      <c r="JV14" s="17">
        <v>278.89557000000002</v>
      </c>
      <c r="JW14" s="17">
        <v>-6.19557</v>
      </c>
      <c r="JX14" s="17">
        <v>75.3</v>
      </c>
      <c r="JY14" s="17">
        <v>73.590969999999999</v>
      </c>
      <c r="JZ14" s="17">
        <v>73.590999999999994</v>
      </c>
      <c r="KA14" s="17">
        <v>1.7090000000000001</v>
      </c>
      <c r="KB14" s="17">
        <v>36.799999999999997</v>
      </c>
      <c r="KC14" s="17">
        <v>36.90598</v>
      </c>
      <c r="KD14" s="17">
        <v>36.905999999999999</v>
      </c>
      <c r="KE14" s="17">
        <v>-0.106</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0.3</v>
      </c>
      <c r="LE14" s="17">
        <v>0.44603999999999999</v>
      </c>
      <c r="LF14" s="17">
        <v>0.44603999999999999</v>
      </c>
      <c r="LG14" s="17">
        <v>-0.14604</v>
      </c>
      <c r="LH14" s="17">
        <v>118</v>
      </c>
      <c r="LI14" s="17">
        <v>138.93039999999999</v>
      </c>
      <c r="LJ14" s="17">
        <v>145.38094000000001</v>
      </c>
      <c r="LK14" s="17">
        <v>-27.380939999999999</v>
      </c>
      <c r="LL14" s="17">
        <v>73.5</v>
      </c>
      <c r="LM14" s="17">
        <v>73.665329999999997</v>
      </c>
      <c r="LN14" s="17">
        <v>91.456389999999999</v>
      </c>
      <c r="LO14" s="17">
        <v>-17.956389999999999</v>
      </c>
      <c r="LP14" s="17">
        <v>62.7</v>
      </c>
      <c r="LQ14" s="17">
        <v>67.133979999999994</v>
      </c>
      <c r="LR14" s="17">
        <v>67.133979999999994</v>
      </c>
      <c r="LS14" s="17">
        <v>-4.43398</v>
      </c>
      <c r="LT14" s="17">
        <v>65.7</v>
      </c>
      <c r="LU14" s="17">
        <v>64.955259999999996</v>
      </c>
      <c r="LV14" s="17">
        <v>71.983670000000004</v>
      </c>
      <c r="LW14" s="17">
        <v>-6.2836699999999999</v>
      </c>
      <c r="LX14" s="17">
        <v>29.8</v>
      </c>
      <c r="LY14" s="17">
        <v>29.951460000000001</v>
      </c>
      <c r="LZ14" s="17">
        <v>29.951460000000001</v>
      </c>
      <c r="MA14" s="17">
        <v>-0.15146000000000001</v>
      </c>
      <c r="MB14" s="17"/>
      <c r="MC14" s="17"/>
      <c r="MD14" s="17"/>
      <c r="ME14" s="17">
        <v>0</v>
      </c>
      <c r="MF14" s="17"/>
      <c r="MG14" s="17"/>
      <c r="MH14" s="17"/>
      <c r="MI14" s="17">
        <v>0</v>
      </c>
      <c r="MJ14" s="17"/>
      <c r="MK14" s="17"/>
      <c r="ML14" s="17"/>
      <c r="MM14" s="17">
        <v>0</v>
      </c>
      <c r="MN14" s="17">
        <v>146.5</v>
      </c>
      <c r="MO14" s="17">
        <v>151.08875</v>
      </c>
      <c r="MP14" s="17">
        <v>151.08876000000001</v>
      </c>
      <c r="MQ14" s="17">
        <v>-4.5887599999999997</v>
      </c>
      <c r="MR14" s="17">
        <v>148.69999999999999</v>
      </c>
      <c r="MS14" s="17">
        <v>151.08875</v>
      </c>
      <c r="MT14" s="17">
        <v>151.08876000000001</v>
      </c>
      <c r="MU14" s="17">
        <v>-2.38876</v>
      </c>
      <c r="MV14" s="17">
        <v>149.30000000000001</v>
      </c>
      <c r="MW14" s="17">
        <v>151.54247000000001</v>
      </c>
      <c r="MX14" s="17">
        <v>151.54248000000001</v>
      </c>
      <c r="MY14" s="17">
        <v>-2.24248</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c r="OE14" s="17">
        <v>0</v>
      </c>
      <c r="OF14" s="17">
        <v>53.7</v>
      </c>
      <c r="OG14" s="17">
        <v>77.415000000000006</v>
      </c>
      <c r="OH14" s="17">
        <v>77.415000000000006</v>
      </c>
      <c r="OI14" s="17">
        <v>-23.715</v>
      </c>
      <c r="OJ14" s="17">
        <v>0</v>
      </c>
      <c r="OK14" s="17"/>
      <c r="OL14" s="17"/>
      <c r="OM14" s="17">
        <v>0</v>
      </c>
      <c r="ON14" s="17">
        <v>13</v>
      </c>
      <c r="OO14" s="17">
        <v>13.584</v>
      </c>
      <c r="OP14" s="17">
        <v>13.584</v>
      </c>
      <c r="OQ14" s="17">
        <v>-0.58399999999999996</v>
      </c>
      <c r="OR14" s="17">
        <v>0</v>
      </c>
      <c r="OS14" s="17"/>
      <c r="OT14" s="17"/>
      <c r="OU14" s="17">
        <v>0</v>
      </c>
      <c r="OV14" s="17">
        <v>4.2</v>
      </c>
      <c r="OW14" s="17">
        <v>4</v>
      </c>
      <c r="OX14" s="17">
        <v>4</v>
      </c>
      <c r="OY14" s="17">
        <v>0.2</v>
      </c>
      <c r="OZ14" s="17">
        <v>5</v>
      </c>
      <c r="PA14" s="17">
        <v>5</v>
      </c>
      <c r="PB14" s="17">
        <v>5</v>
      </c>
      <c r="PC14" s="17">
        <v>0</v>
      </c>
      <c r="PD14" s="17">
        <v>0</v>
      </c>
      <c r="PE14" s="17"/>
      <c r="PF14" s="17"/>
      <c r="PG14" s="17">
        <v>0</v>
      </c>
      <c r="PH14" s="17">
        <v>0</v>
      </c>
      <c r="PI14" s="17"/>
      <c r="PJ14" s="17"/>
      <c r="PK14" s="17">
        <v>0</v>
      </c>
      <c r="PL14" s="17">
        <v>0.3</v>
      </c>
      <c r="PM14" s="17">
        <v>1.22</v>
      </c>
      <c r="PN14" s="17">
        <v>1.22</v>
      </c>
      <c r="PO14" s="17">
        <v>-0.92</v>
      </c>
      <c r="PP14" s="17">
        <v>1.2</v>
      </c>
      <c r="PQ14" s="17">
        <v>1.2</v>
      </c>
      <c r="PR14" s="17">
        <v>1.2</v>
      </c>
      <c r="PS14" s="17">
        <v>0</v>
      </c>
      <c r="PT14" s="17">
        <v>4.2</v>
      </c>
      <c r="PU14" s="17">
        <v>4.3</v>
      </c>
      <c r="PV14" s="17">
        <v>4.3</v>
      </c>
      <c r="PW14" s="17">
        <v>-0.1</v>
      </c>
      <c r="PX14" s="17">
        <v>15.7</v>
      </c>
      <c r="PY14" s="17">
        <v>14.56311</v>
      </c>
      <c r="PZ14" s="17">
        <v>14.56311</v>
      </c>
      <c r="QA14" s="17">
        <v>1.13689</v>
      </c>
      <c r="QB14" s="17">
        <v>3.3</v>
      </c>
      <c r="QC14" s="17">
        <v>3.2</v>
      </c>
      <c r="QD14" s="17">
        <v>3.2</v>
      </c>
      <c r="QE14" s="17">
        <v>0.1</v>
      </c>
      <c r="QF14" s="17">
        <v>0</v>
      </c>
      <c r="QG14" s="17">
        <v>3.1</v>
      </c>
      <c r="QH14" s="17">
        <v>3.1</v>
      </c>
      <c r="QI14" s="17">
        <v>-3.1</v>
      </c>
      <c r="QJ14" s="17">
        <v>3.5</v>
      </c>
      <c r="QK14" s="17">
        <v>3.5</v>
      </c>
      <c r="QL14" s="17">
        <v>3.5</v>
      </c>
      <c r="QM14" s="17">
        <v>0</v>
      </c>
      <c r="QN14" s="17">
        <v>18</v>
      </c>
      <c r="QO14" s="17">
        <v>17.864080000000001</v>
      </c>
      <c r="QP14" s="17">
        <v>17.864080000000001</v>
      </c>
      <c r="QQ14" s="17">
        <v>0.13592000000000001</v>
      </c>
      <c r="QR14" s="17">
        <v>0</v>
      </c>
      <c r="QS14" s="17"/>
      <c r="QT14" s="17"/>
      <c r="QU14" s="17">
        <v>0</v>
      </c>
      <c r="QV14" s="17">
        <v>0</v>
      </c>
      <c r="QW14" s="17"/>
      <c r="QX14" s="17"/>
      <c r="QY14" s="17">
        <v>0</v>
      </c>
      <c r="QZ14" s="17">
        <v>10.7</v>
      </c>
      <c r="RA14" s="17">
        <v>16.611000000000001</v>
      </c>
      <c r="RB14" s="17">
        <v>16.611000000000001</v>
      </c>
      <c r="RC14" s="17">
        <v>-5.9109999999999996</v>
      </c>
      <c r="RD14" s="17">
        <v>28.7</v>
      </c>
      <c r="RE14" s="17">
        <v>45.201000000000001</v>
      </c>
      <c r="RF14" s="17">
        <v>45.201000000000001</v>
      </c>
      <c r="RG14" s="17">
        <v>-16.501000000000001</v>
      </c>
      <c r="RH14" s="17">
        <v>2.8</v>
      </c>
      <c r="RI14" s="17">
        <v>3</v>
      </c>
      <c r="RJ14" s="17">
        <v>3</v>
      </c>
      <c r="RK14" s="17">
        <v>-0.2</v>
      </c>
      <c r="RL14" s="17">
        <v>2.4</v>
      </c>
      <c r="RM14" s="17">
        <v>2.4</v>
      </c>
      <c r="RN14" s="17">
        <v>2.4</v>
      </c>
      <c r="RO14" s="17">
        <v>0</v>
      </c>
      <c r="RP14" s="17">
        <v>2.4</v>
      </c>
      <c r="RQ14" s="17">
        <v>2.4</v>
      </c>
      <c r="RR14" s="17">
        <v>2.4</v>
      </c>
      <c r="RS14" s="17">
        <v>0</v>
      </c>
      <c r="RT14" s="17">
        <v>2.6</v>
      </c>
      <c r="RU14" s="17">
        <v>2.8</v>
      </c>
      <c r="RV14" s="17">
        <v>2.8</v>
      </c>
      <c r="RW14" s="17">
        <v>-0.2</v>
      </c>
      <c r="RX14" s="17">
        <v>0</v>
      </c>
      <c r="RY14" s="17"/>
      <c r="RZ14" s="17"/>
      <c r="SA14" s="17">
        <v>0</v>
      </c>
      <c r="SB14" s="17">
        <v>1.8</v>
      </c>
      <c r="SC14" s="17">
        <v>1.7490000000000001</v>
      </c>
      <c r="SD14" s="17">
        <v>1.7490000000000001</v>
      </c>
      <c r="SE14" s="17">
        <v>5.0999999999999997E-2</v>
      </c>
      <c r="SF14" s="17">
        <v>19.100000000000001</v>
      </c>
      <c r="SG14" s="17">
        <v>14.996880000000001</v>
      </c>
      <c r="SH14" s="17">
        <v>16.172650000000001</v>
      </c>
      <c r="SI14" s="17">
        <v>2.9273500000000001</v>
      </c>
      <c r="SJ14" s="17">
        <v>1</v>
      </c>
      <c r="SK14" s="17">
        <v>0.96</v>
      </c>
      <c r="SL14" s="17">
        <v>0.96</v>
      </c>
      <c r="SM14" s="17">
        <v>0.04</v>
      </c>
      <c r="SN14" s="17"/>
      <c r="SO14" s="17">
        <v>0.4</v>
      </c>
      <c r="SP14" s="17">
        <v>0.4</v>
      </c>
      <c r="SQ14" s="17">
        <v>-0.4</v>
      </c>
      <c r="SR14" s="17">
        <v>5.3</v>
      </c>
      <c r="SS14" s="17">
        <v>5.3</v>
      </c>
      <c r="ST14" s="17">
        <v>5.3</v>
      </c>
      <c r="SU14" s="17">
        <v>0</v>
      </c>
      <c r="SV14" s="17">
        <v>2.4</v>
      </c>
      <c r="SW14" s="17">
        <v>2.6</v>
      </c>
      <c r="SX14" s="17">
        <v>2.6</v>
      </c>
      <c r="SY14" s="17">
        <v>-0.2</v>
      </c>
      <c r="SZ14" s="17">
        <v>3.8</v>
      </c>
      <c r="TA14" s="17">
        <v>3.5</v>
      </c>
      <c r="TB14" s="17">
        <v>3.5</v>
      </c>
      <c r="TC14" s="17">
        <v>0.3</v>
      </c>
      <c r="TD14" s="17">
        <v>5.6</v>
      </c>
      <c r="TE14" s="17">
        <v>5</v>
      </c>
      <c r="TF14" s="17">
        <v>5</v>
      </c>
      <c r="TG14" s="17">
        <v>0.6</v>
      </c>
      <c r="TH14" s="17">
        <v>10</v>
      </c>
      <c r="TI14" s="17">
        <v>10</v>
      </c>
      <c r="TJ14" s="17">
        <v>10</v>
      </c>
      <c r="TK14" s="17">
        <v>0</v>
      </c>
      <c r="TL14" s="17">
        <v>22.5</v>
      </c>
      <c r="TM14" s="17">
        <v>18.5</v>
      </c>
      <c r="TN14" s="17">
        <v>16.21</v>
      </c>
      <c r="TO14" s="17">
        <v>6.29</v>
      </c>
      <c r="TP14" s="17">
        <v>5.8</v>
      </c>
      <c r="TQ14" s="17">
        <v>11.723000000000001</v>
      </c>
      <c r="TR14" s="17">
        <v>11.723000000000001</v>
      </c>
      <c r="TS14" s="17">
        <v>-5.923</v>
      </c>
      <c r="TT14" s="17">
        <v>0</v>
      </c>
      <c r="TU14" s="17"/>
      <c r="TV14" s="17"/>
      <c r="TW14" s="17">
        <v>0</v>
      </c>
      <c r="TX14" s="17">
        <v>38.1</v>
      </c>
      <c r="TY14" s="17">
        <v>48.1</v>
      </c>
      <c r="TZ14" s="17">
        <v>43.94</v>
      </c>
      <c r="UA14" s="17">
        <v>-5.84</v>
      </c>
      <c r="UB14" s="17">
        <v>71</v>
      </c>
      <c r="UC14" s="17">
        <v>74.3</v>
      </c>
      <c r="UD14" s="17">
        <v>71.724999999999994</v>
      </c>
      <c r="UE14" s="17">
        <v>-0.72499999999999998</v>
      </c>
      <c r="UF14" s="17">
        <v>3.3</v>
      </c>
      <c r="UG14" s="17">
        <v>2.2999999999999998</v>
      </c>
      <c r="UH14" s="17">
        <v>2.411</v>
      </c>
      <c r="UI14" s="17">
        <v>0.88900000000000001</v>
      </c>
      <c r="UJ14" s="17">
        <v>2.2999999999999998</v>
      </c>
      <c r="UK14" s="17">
        <v>1.3</v>
      </c>
      <c r="UL14" s="17">
        <v>1.262</v>
      </c>
      <c r="UM14" s="17">
        <v>1.038</v>
      </c>
      <c r="UN14" s="17">
        <v>7.5</v>
      </c>
      <c r="UO14" s="17">
        <v>7</v>
      </c>
      <c r="UP14" s="17">
        <v>7</v>
      </c>
      <c r="UQ14" s="17">
        <v>0.5</v>
      </c>
      <c r="UR14" s="17">
        <v>2.4</v>
      </c>
      <c r="US14" s="17">
        <v>3</v>
      </c>
      <c r="UT14" s="17">
        <v>3</v>
      </c>
      <c r="UU14" s="17">
        <v>-0.6</v>
      </c>
      <c r="UV14" s="17">
        <v>8</v>
      </c>
      <c r="UW14" s="17">
        <v>8</v>
      </c>
      <c r="UX14" s="17">
        <v>8</v>
      </c>
      <c r="UY14" s="17">
        <v>0</v>
      </c>
      <c r="UZ14" s="17">
        <v>4</v>
      </c>
      <c r="VA14" s="17">
        <v>4</v>
      </c>
      <c r="VB14" s="17">
        <v>4</v>
      </c>
      <c r="VC14" s="17">
        <v>0</v>
      </c>
      <c r="VD14" s="17">
        <v>4.7</v>
      </c>
      <c r="VE14" s="17">
        <v>4</v>
      </c>
      <c r="VF14" s="17">
        <v>4</v>
      </c>
      <c r="VG14" s="17">
        <v>0.7</v>
      </c>
      <c r="VH14" s="17">
        <v>4.9000000000000004</v>
      </c>
      <c r="VI14" s="17">
        <v>5</v>
      </c>
      <c r="VJ14" s="17">
        <v>5</v>
      </c>
      <c r="VK14" s="17">
        <v>-0.1</v>
      </c>
      <c r="VL14" s="17">
        <v>14.6</v>
      </c>
      <c r="VM14" s="17">
        <v>9.7739999999999991</v>
      </c>
      <c r="VN14" s="17">
        <v>9.7739999999999991</v>
      </c>
      <c r="VO14" s="17">
        <v>4.8259999999999996</v>
      </c>
      <c r="VP14" s="17">
        <v>0</v>
      </c>
      <c r="VQ14" s="17"/>
      <c r="VR14" s="17"/>
      <c r="VS14" s="17">
        <v>0</v>
      </c>
      <c r="VT14" s="17">
        <v>0</v>
      </c>
      <c r="VU14" s="17"/>
      <c r="VV14" s="17"/>
      <c r="VW14" s="17">
        <v>0</v>
      </c>
      <c r="VX14" s="17">
        <v>0</v>
      </c>
      <c r="VY14" s="17"/>
      <c r="VZ14" s="17"/>
      <c r="WA14" s="17">
        <v>0</v>
      </c>
      <c r="WB14" s="17">
        <v>0.6</v>
      </c>
      <c r="WC14" s="17">
        <v>0.6</v>
      </c>
      <c r="WD14" s="17">
        <v>0.6</v>
      </c>
      <c r="WE14" s="17">
        <v>0</v>
      </c>
      <c r="WF14" s="17">
        <v>0</v>
      </c>
      <c r="WG14" s="17">
        <v>4.649</v>
      </c>
      <c r="WH14" s="17">
        <v>4.649</v>
      </c>
      <c r="WI14" s="17">
        <v>-4.649</v>
      </c>
      <c r="WJ14" s="17">
        <v>0</v>
      </c>
      <c r="WK14" s="17">
        <v>4.1509999999999998</v>
      </c>
      <c r="WL14" s="17">
        <v>4.1509999999999998</v>
      </c>
      <c r="WM14" s="17">
        <v>-4.1509999999999998</v>
      </c>
      <c r="WN14" s="17">
        <v>0</v>
      </c>
      <c r="WO14" s="17"/>
      <c r="WP14" s="17"/>
      <c r="WQ14" s="17">
        <v>0</v>
      </c>
      <c r="WR14" s="17">
        <v>0</v>
      </c>
      <c r="WS14" s="17"/>
      <c r="WT14" s="17"/>
      <c r="WU14" s="17">
        <v>0</v>
      </c>
      <c r="WV14" s="17">
        <v>7.4</v>
      </c>
      <c r="WW14" s="17">
        <v>7.6</v>
      </c>
      <c r="WX14" s="17">
        <v>7.6</v>
      </c>
      <c r="WY14" s="17">
        <v>-0.2</v>
      </c>
      <c r="WZ14" s="17">
        <v>19.8</v>
      </c>
      <c r="XA14" s="17">
        <v>18.4466</v>
      </c>
      <c r="XB14" s="17">
        <v>18.4466</v>
      </c>
      <c r="XC14" s="17">
        <v>1.3533999999999999</v>
      </c>
      <c r="XD14" s="17">
        <v>9.8000000000000007</v>
      </c>
      <c r="XE14" s="17">
        <v>10.7</v>
      </c>
      <c r="XF14" s="17">
        <v>10.7</v>
      </c>
      <c r="XG14" s="17">
        <v>-0.9</v>
      </c>
      <c r="XH14" s="17">
        <v>27.7</v>
      </c>
      <c r="XI14" s="17">
        <v>29</v>
      </c>
      <c r="XJ14" s="17">
        <v>29</v>
      </c>
      <c r="XK14" s="17">
        <v>-1.3</v>
      </c>
      <c r="XL14" s="17">
        <v>31.9</v>
      </c>
      <c r="XM14" s="17">
        <v>29</v>
      </c>
      <c r="XN14" s="17">
        <v>29</v>
      </c>
      <c r="XO14" s="17">
        <v>2.9</v>
      </c>
      <c r="XP14" s="17">
        <v>14.8</v>
      </c>
      <c r="XQ14" s="17">
        <v>14</v>
      </c>
      <c r="XR14" s="17">
        <v>14</v>
      </c>
      <c r="XS14" s="17">
        <v>0.8</v>
      </c>
      <c r="XT14" s="17">
        <v>17.100000000000001</v>
      </c>
      <c r="XU14" s="17">
        <v>18</v>
      </c>
      <c r="XV14" s="17">
        <v>18</v>
      </c>
      <c r="XW14" s="17">
        <v>-0.9</v>
      </c>
      <c r="XX14" s="17">
        <v>8.3000000000000007</v>
      </c>
      <c r="XY14" s="17">
        <v>7.95</v>
      </c>
      <c r="XZ14" s="17">
        <v>7.95</v>
      </c>
      <c r="YA14" s="17">
        <v>0.35</v>
      </c>
      <c r="YB14" s="17">
        <v>11.1</v>
      </c>
      <c r="YC14" s="17">
        <v>11</v>
      </c>
      <c r="YD14" s="17">
        <v>11</v>
      </c>
      <c r="YE14" s="17">
        <v>0.1</v>
      </c>
    </row>
    <row r="15" spans="1:655" ht="24" customHeight="1" x14ac:dyDescent="0.3">
      <c r="A15" s="1"/>
      <c r="B15" s="16" t="s">
        <v>48</v>
      </c>
      <c r="C15" s="16" t="s">
        <v>797</v>
      </c>
      <c r="D15" s="17">
        <v>83.3</v>
      </c>
      <c r="E15" s="17">
        <v>90.530799999999999</v>
      </c>
      <c r="F15" s="17">
        <v>121.50529</v>
      </c>
      <c r="G15" s="17">
        <v>-38.205289999999998</v>
      </c>
      <c r="H15" s="17">
        <v>590.6</v>
      </c>
      <c r="I15" s="17">
        <v>596.34580000000005</v>
      </c>
      <c r="J15" s="17">
        <v>596.34580000000005</v>
      </c>
      <c r="K15" s="17">
        <v>-5.7458</v>
      </c>
      <c r="L15" s="17">
        <v>201.8</v>
      </c>
      <c r="M15" s="17">
        <v>194.00189</v>
      </c>
      <c r="N15" s="17">
        <v>194.00189</v>
      </c>
      <c r="O15" s="17">
        <v>7.7981100000000003</v>
      </c>
      <c r="P15" s="17"/>
      <c r="Q15" s="17"/>
      <c r="R15" s="17"/>
      <c r="S15" s="17">
        <v>0</v>
      </c>
      <c r="T15" s="17"/>
      <c r="U15" s="17"/>
      <c r="V15" s="17"/>
      <c r="W15" s="17">
        <v>0</v>
      </c>
      <c r="X15" s="17">
        <v>0</v>
      </c>
      <c r="Y15" s="17"/>
      <c r="Z15" s="17"/>
      <c r="AA15" s="17">
        <v>0</v>
      </c>
      <c r="AB15" s="17">
        <v>63.2</v>
      </c>
      <c r="AC15" s="17">
        <v>72.212699999999998</v>
      </c>
      <c r="AD15" s="17">
        <v>75.199600000000004</v>
      </c>
      <c r="AE15" s="17">
        <v>-11.999599999999999</v>
      </c>
      <c r="AF15" s="17"/>
      <c r="AG15" s="17"/>
      <c r="AH15" s="17"/>
      <c r="AI15" s="17">
        <v>0</v>
      </c>
      <c r="AJ15" s="17"/>
      <c r="AK15" s="17"/>
      <c r="AL15" s="17"/>
      <c r="AM15" s="17">
        <v>0</v>
      </c>
      <c r="AN15" s="17">
        <v>188.1</v>
      </c>
      <c r="AO15" s="17">
        <v>196.22801999999999</v>
      </c>
      <c r="AP15" s="17">
        <v>196.22801999999999</v>
      </c>
      <c r="AQ15" s="17">
        <v>-8.1280199999999994</v>
      </c>
      <c r="AR15" s="17">
        <v>208.6</v>
      </c>
      <c r="AS15" s="17">
        <v>196.22801999999999</v>
      </c>
      <c r="AT15" s="17">
        <v>196.22801999999999</v>
      </c>
      <c r="AU15" s="17">
        <v>12.371980000000001</v>
      </c>
      <c r="AV15" s="17">
        <v>207</v>
      </c>
      <c r="AW15" s="17">
        <v>196.22801999999999</v>
      </c>
      <c r="AX15" s="17">
        <v>196.22801999999999</v>
      </c>
      <c r="AY15" s="17">
        <v>10.771979999999999</v>
      </c>
      <c r="AZ15" s="17">
        <v>285.89999999999998</v>
      </c>
      <c r="BA15" s="17">
        <v>295.22593999999998</v>
      </c>
      <c r="BB15" s="17">
        <v>295.22593999999998</v>
      </c>
      <c r="BC15" s="17">
        <v>-9.3259399999999992</v>
      </c>
      <c r="BD15" s="17">
        <v>215.3</v>
      </c>
      <c r="BE15" s="17">
        <v>208.07389000000001</v>
      </c>
      <c r="BF15" s="17">
        <v>208.07390000000001</v>
      </c>
      <c r="BG15" s="17">
        <v>7.2260999999999997</v>
      </c>
      <c r="BH15" s="17">
        <v>110.7</v>
      </c>
      <c r="BI15" s="17">
        <v>104.34936999999999</v>
      </c>
      <c r="BJ15" s="17">
        <v>104.34936999999999</v>
      </c>
      <c r="BK15" s="17">
        <v>6.3506299999999998</v>
      </c>
      <c r="BL15" s="17">
        <v>0</v>
      </c>
      <c r="BM15" s="17"/>
      <c r="BN15" s="17"/>
      <c r="BO15" s="17">
        <v>0</v>
      </c>
      <c r="BP15" s="17">
        <v>0</v>
      </c>
      <c r="BQ15" s="17"/>
      <c r="BR15" s="17"/>
      <c r="BS15" s="17">
        <v>0</v>
      </c>
      <c r="BT15" s="17"/>
      <c r="BU15" s="17"/>
      <c r="BV15" s="17"/>
      <c r="BW15" s="17">
        <v>0</v>
      </c>
      <c r="BX15" s="17"/>
      <c r="BY15" s="17"/>
      <c r="BZ15" s="17"/>
      <c r="CA15" s="17">
        <v>0</v>
      </c>
      <c r="CB15" s="17"/>
      <c r="CC15" s="17"/>
      <c r="CD15" s="17"/>
      <c r="CE15" s="17">
        <v>0</v>
      </c>
      <c r="CF15" s="17"/>
      <c r="CG15" s="17"/>
      <c r="CH15" s="17"/>
      <c r="CI15" s="17">
        <v>0</v>
      </c>
      <c r="CJ15" s="17">
        <v>112.4</v>
      </c>
      <c r="CK15" s="17">
        <v>111.58266</v>
      </c>
      <c r="CL15" s="17">
        <v>111.58266</v>
      </c>
      <c r="CM15" s="17">
        <v>0.81733999999999996</v>
      </c>
      <c r="CN15" s="17">
        <v>6.5</v>
      </c>
      <c r="CO15" s="17">
        <v>5.1333399999999996</v>
      </c>
      <c r="CP15" s="17">
        <v>5.1333399999999996</v>
      </c>
      <c r="CQ15" s="17">
        <v>1.36666</v>
      </c>
      <c r="CR15" s="17">
        <v>4.7</v>
      </c>
      <c r="CS15" s="17">
        <v>2.8177599999999998</v>
      </c>
      <c r="CT15" s="17">
        <v>2.8177599999999998</v>
      </c>
      <c r="CU15" s="17">
        <v>1.8822399999999999</v>
      </c>
      <c r="CV15" s="17"/>
      <c r="CW15" s="17"/>
      <c r="CX15" s="17"/>
      <c r="CY15" s="17">
        <v>0</v>
      </c>
      <c r="CZ15" s="17">
        <v>6.9</v>
      </c>
      <c r="DA15" s="17">
        <v>6.8787000000000003</v>
      </c>
      <c r="DB15" s="17">
        <v>6.8787000000000003</v>
      </c>
      <c r="DC15" s="17">
        <v>2.1299999999999999E-2</v>
      </c>
      <c r="DD15" s="17">
        <v>12.3</v>
      </c>
      <c r="DE15" s="17">
        <v>14.919409999999999</v>
      </c>
      <c r="DF15" s="17">
        <v>14.919420000000001</v>
      </c>
      <c r="DG15" s="17">
        <v>-2.6194199999999999</v>
      </c>
      <c r="DH15" s="17">
        <v>80.2</v>
      </c>
      <c r="DI15" s="17">
        <v>80.029150000000001</v>
      </c>
      <c r="DJ15" s="17">
        <v>103.40346</v>
      </c>
      <c r="DK15" s="17">
        <v>-23.20346</v>
      </c>
      <c r="DL15" s="17"/>
      <c r="DM15" s="17"/>
      <c r="DN15" s="17"/>
      <c r="DO15" s="17">
        <v>0</v>
      </c>
      <c r="DP15" s="17"/>
      <c r="DQ15" s="17"/>
      <c r="DR15" s="17"/>
      <c r="DS15" s="17">
        <v>0</v>
      </c>
      <c r="DT15" s="17"/>
      <c r="DU15" s="17"/>
      <c r="DV15" s="17"/>
      <c r="DW15" s="17">
        <v>0</v>
      </c>
      <c r="DX15" s="17"/>
      <c r="DY15" s="17"/>
      <c r="DZ15" s="17"/>
      <c r="EA15" s="17">
        <v>0</v>
      </c>
      <c r="EB15" s="17">
        <v>63.2</v>
      </c>
      <c r="EC15" s="17">
        <v>63.371760000000002</v>
      </c>
      <c r="ED15" s="17">
        <v>79.026219999999995</v>
      </c>
      <c r="EE15" s="17">
        <v>-15.826219999999999</v>
      </c>
      <c r="EF15" s="17">
        <v>146.1</v>
      </c>
      <c r="EG15" s="17">
        <v>64.562970000000007</v>
      </c>
      <c r="EH15" s="17">
        <v>74.962599999999995</v>
      </c>
      <c r="EI15" s="17">
        <v>71.1374</v>
      </c>
      <c r="EJ15" s="17"/>
      <c r="EK15" s="17"/>
      <c r="EL15" s="17"/>
      <c r="EM15" s="17">
        <v>0</v>
      </c>
      <c r="EN15" s="17"/>
      <c r="EO15" s="17"/>
      <c r="EP15" s="17"/>
      <c r="EQ15" s="17">
        <v>0</v>
      </c>
      <c r="ER15" s="17"/>
      <c r="ES15" s="17"/>
      <c r="ET15" s="17"/>
      <c r="EU15" s="17">
        <v>0</v>
      </c>
      <c r="EV15" s="17">
        <v>6.5</v>
      </c>
      <c r="EW15" s="17">
        <v>6.39</v>
      </c>
      <c r="EX15" s="17">
        <v>6.39</v>
      </c>
      <c r="EY15" s="17">
        <v>0.11</v>
      </c>
      <c r="EZ15" s="17">
        <v>153.9</v>
      </c>
      <c r="FA15" s="17">
        <v>150.51546999999999</v>
      </c>
      <c r="FB15" s="17"/>
      <c r="FC15" s="17">
        <v>153.9</v>
      </c>
      <c r="FD15" s="17">
        <v>27.4</v>
      </c>
      <c r="FE15" s="17">
        <v>28.02037</v>
      </c>
      <c r="FF15" s="17">
        <v>34.674489999999999</v>
      </c>
      <c r="FG15" s="17">
        <v>-7.2744900000000001</v>
      </c>
      <c r="FH15" s="17">
        <v>29.4</v>
      </c>
      <c r="FI15" s="17">
        <v>52.578229999999998</v>
      </c>
      <c r="FJ15" s="17">
        <v>67.010310000000004</v>
      </c>
      <c r="FK15" s="17">
        <v>-37.610309999999998</v>
      </c>
      <c r="FL15" s="17">
        <v>17.899999999999999</v>
      </c>
      <c r="FM15" s="17">
        <v>17.007069999999999</v>
      </c>
      <c r="FN15" s="17">
        <v>16.959009999999999</v>
      </c>
      <c r="FO15" s="17">
        <v>0.94098999999999999</v>
      </c>
      <c r="FP15" s="17">
        <v>18.2</v>
      </c>
      <c r="FQ15" s="17">
        <v>17.56213</v>
      </c>
      <c r="FR15" s="17">
        <v>17.562139999999999</v>
      </c>
      <c r="FS15" s="17">
        <v>0.63785999999999998</v>
      </c>
      <c r="FT15" s="17">
        <v>9.5</v>
      </c>
      <c r="FU15" s="17">
        <v>10</v>
      </c>
      <c r="FV15" s="17">
        <v>10</v>
      </c>
      <c r="FW15" s="17">
        <v>-0.5</v>
      </c>
      <c r="FX15" s="17">
        <v>56.7</v>
      </c>
      <c r="FY15" s="17">
        <v>60.97296</v>
      </c>
      <c r="FZ15" s="17">
        <v>60.97296</v>
      </c>
      <c r="GA15" s="17">
        <v>-4.2729600000000003</v>
      </c>
      <c r="GB15" s="17">
        <v>179.82050000000001</v>
      </c>
      <c r="GC15" s="17">
        <v>184.91498000000001</v>
      </c>
      <c r="GD15" s="17">
        <v>184.91498000000001</v>
      </c>
      <c r="GE15" s="17">
        <v>-5.0944799999999999</v>
      </c>
      <c r="GF15" s="17">
        <v>180.10211000000001</v>
      </c>
      <c r="GG15" s="17">
        <v>184.91498000000001</v>
      </c>
      <c r="GH15" s="17">
        <v>184.91498000000001</v>
      </c>
      <c r="GI15" s="17">
        <v>-4.8128700000000002</v>
      </c>
      <c r="GJ15" s="17">
        <v>184.84016</v>
      </c>
      <c r="GK15" s="17">
        <v>185.47028</v>
      </c>
      <c r="GL15" s="17">
        <v>185.47028</v>
      </c>
      <c r="GM15" s="17">
        <v>-0.63012000000000001</v>
      </c>
      <c r="GN15" s="17">
        <v>97.1</v>
      </c>
      <c r="GO15" s="17">
        <v>85.277240000000006</v>
      </c>
      <c r="GP15" s="17">
        <v>66.800120000000007</v>
      </c>
      <c r="GQ15" s="17">
        <v>30.299880000000002</v>
      </c>
      <c r="GR15" s="17">
        <v>7.5</v>
      </c>
      <c r="GS15" s="17">
        <v>7.9823300000000001</v>
      </c>
      <c r="GT15" s="17">
        <v>7.9823300000000001</v>
      </c>
      <c r="GU15" s="17">
        <v>-0.48232999999999998</v>
      </c>
      <c r="GV15" s="17">
        <v>8.9</v>
      </c>
      <c r="GW15" s="17">
        <v>8.3742099999999997</v>
      </c>
      <c r="GX15" s="17">
        <v>8.3742199999999993</v>
      </c>
      <c r="GY15" s="17">
        <v>0.52578000000000003</v>
      </c>
      <c r="GZ15" s="17">
        <v>30.4</v>
      </c>
      <c r="HA15" s="17">
        <v>29.545909999999999</v>
      </c>
      <c r="HB15" s="17">
        <v>29.546500000000002</v>
      </c>
      <c r="HC15" s="17">
        <v>0.85350000000000004</v>
      </c>
      <c r="HD15" s="17">
        <v>0</v>
      </c>
      <c r="HE15" s="17"/>
      <c r="HF15" s="17"/>
      <c r="HG15" s="17">
        <v>0</v>
      </c>
      <c r="HH15" s="17">
        <v>2</v>
      </c>
      <c r="HI15" s="17">
        <v>1.97359</v>
      </c>
      <c r="HJ15" s="17">
        <v>1.97359</v>
      </c>
      <c r="HK15" s="17">
        <v>2.6409999999999999E-2</v>
      </c>
      <c r="HL15" s="17">
        <v>0</v>
      </c>
      <c r="HM15" s="17"/>
      <c r="HN15" s="17"/>
      <c r="HO15" s="17">
        <v>0</v>
      </c>
      <c r="HP15" s="17">
        <v>82.9</v>
      </c>
      <c r="HQ15" s="17">
        <v>84.999780000000001</v>
      </c>
      <c r="HR15" s="17">
        <v>67.500619999999998</v>
      </c>
      <c r="HS15" s="17">
        <v>15.399380000000001</v>
      </c>
      <c r="HT15" s="17"/>
      <c r="HU15" s="17"/>
      <c r="HV15" s="17"/>
      <c r="HW15" s="17">
        <v>0</v>
      </c>
      <c r="HX15" s="17"/>
      <c r="HY15" s="17"/>
      <c r="HZ15" s="17"/>
      <c r="IA15" s="17">
        <v>0</v>
      </c>
      <c r="IB15" s="17">
        <v>80.099999999999994</v>
      </c>
      <c r="IC15" s="17">
        <v>62.0244</v>
      </c>
      <c r="ID15" s="17">
        <v>62.593389999999999</v>
      </c>
      <c r="IE15" s="17">
        <v>17.506609999999998</v>
      </c>
      <c r="IF15" s="17"/>
      <c r="IG15" s="17"/>
      <c r="IH15" s="17"/>
      <c r="II15" s="17">
        <v>0</v>
      </c>
      <c r="IJ15" s="17"/>
      <c r="IK15" s="17"/>
      <c r="IL15" s="17"/>
      <c r="IM15" s="17">
        <v>0</v>
      </c>
      <c r="IN15" s="17">
        <v>0</v>
      </c>
      <c r="IO15" s="17"/>
      <c r="IP15" s="17"/>
      <c r="IQ15" s="17">
        <v>0</v>
      </c>
      <c r="IR15" s="17"/>
      <c r="IS15" s="17"/>
      <c r="IT15" s="17"/>
      <c r="IU15" s="17">
        <v>0</v>
      </c>
      <c r="IV15" s="17"/>
      <c r="IW15" s="17"/>
      <c r="IX15" s="17"/>
      <c r="IY15" s="17">
        <v>0</v>
      </c>
      <c r="IZ15" s="17"/>
      <c r="JA15" s="17"/>
      <c r="JB15" s="17"/>
      <c r="JC15" s="17">
        <v>0</v>
      </c>
      <c r="JD15" s="17">
        <v>84.6</v>
      </c>
      <c r="JE15" s="17">
        <v>69.595780000000005</v>
      </c>
      <c r="JF15" s="17">
        <v>52.615400000000001</v>
      </c>
      <c r="JG15" s="17">
        <v>31.9846</v>
      </c>
      <c r="JH15" s="17">
        <v>176.3</v>
      </c>
      <c r="JI15" s="17">
        <v>185.37370000000001</v>
      </c>
      <c r="JJ15" s="17">
        <v>185.37370000000001</v>
      </c>
      <c r="JK15" s="17">
        <v>-9.0737000000000005</v>
      </c>
      <c r="JL15" s="17">
        <v>174.8</v>
      </c>
      <c r="JM15" s="17">
        <v>185.37370000000001</v>
      </c>
      <c r="JN15" s="17">
        <v>185.37370000000001</v>
      </c>
      <c r="JO15" s="17">
        <v>-10.573700000000001</v>
      </c>
      <c r="JP15" s="17">
        <v>200</v>
      </c>
      <c r="JQ15" s="17">
        <v>185.37370000000001</v>
      </c>
      <c r="JR15" s="17">
        <v>185.37370000000001</v>
      </c>
      <c r="JS15" s="17">
        <v>14.626300000000001</v>
      </c>
      <c r="JT15" s="17">
        <v>272.2</v>
      </c>
      <c r="JU15" s="17">
        <v>278.89555999999999</v>
      </c>
      <c r="JV15" s="17">
        <v>278.89557000000002</v>
      </c>
      <c r="JW15" s="17">
        <v>-6.69557</v>
      </c>
      <c r="JX15" s="17">
        <v>75.3</v>
      </c>
      <c r="JY15" s="17">
        <v>73.590969999999999</v>
      </c>
      <c r="JZ15" s="17">
        <v>73.590999999999994</v>
      </c>
      <c r="KA15" s="17">
        <v>1.7090000000000001</v>
      </c>
      <c r="KB15" s="17">
        <v>36.9</v>
      </c>
      <c r="KC15" s="17">
        <v>36.90598</v>
      </c>
      <c r="KD15" s="17">
        <v>36.905999999999999</v>
      </c>
      <c r="KE15" s="17">
        <v>-6.0000000000000001E-3</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0.3</v>
      </c>
      <c r="LE15" s="17">
        <v>0.44603999999999999</v>
      </c>
      <c r="LF15" s="17">
        <v>0.44603999999999999</v>
      </c>
      <c r="LG15" s="17">
        <v>-0.14604</v>
      </c>
      <c r="LH15" s="17">
        <v>153.5</v>
      </c>
      <c r="LI15" s="17">
        <v>133.39229</v>
      </c>
      <c r="LJ15" s="17">
        <v>151.18616</v>
      </c>
      <c r="LK15" s="17">
        <v>2.3138399999999999</v>
      </c>
      <c r="LL15" s="17">
        <v>79.400000000000006</v>
      </c>
      <c r="LM15" s="17">
        <v>70.457999999999998</v>
      </c>
      <c r="LN15" s="17">
        <v>84.489339999999999</v>
      </c>
      <c r="LO15" s="17">
        <v>-5.08934</v>
      </c>
      <c r="LP15" s="17">
        <v>62.2</v>
      </c>
      <c r="LQ15" s="17">
        <v>67.133979999999994</v>
      </c>
      <c r="LR15" s="17">
        <v>67.133979999999994</v>
      </c>
      <c r="LS15" s="17">
        <v>-4.93398</v>
      </c>
      <c r="LT15" s="17">
        <v>67.599999999999994</v>
      </c>
      <c r="LU15" s="17">
        <v>63.691330000000001</v>
      </c>
      <c r="LV15" s="17">
        <v>69.232420000000005</v>
      </c>
      <c r="LW15" s="17">
        <v>-1.63242</v>
      </c>
      <c r="LX15" s="17">
        <v>29.6</v>
      </c>
      <c r="LY15" s="17">
        <v>29.951460000000001</v>
      </c>
      <c r="LZ15" s="17">
        <v>29.951460000000001</v>
      </c>
      <c r="MA15" s="17">
        <v>-0.35145999999999999</v>
      </c>
      <c r="MB15" s="17"/>
      <c r="MC15" s="17"/>
      <c r="MD15" s="17"/>
      <c r="ME15" s="17">
        <v>0</v>
      </c>
      <c r="MF15" s="17"/>
      <c r="MG15" s="17"/>
      <c r="MH15" s="17"/>
      <c r="MI15" s="17">
        <v>0</v>
      </c>
      <c r="MJ15" s="17"/>
      <c r="MK15" s="17"/>
      <c r="ML15" s="17"/>
      <c r="MM15" s="17">
        <v>0</v>
      </c>
      <c r="MN15" s="17">
        <v>146.9</v>
      </c>
      <c r="MO15" s="17">
        <v>151.08875</v>
      </c>
      <c r="MP15" s="17">
        <v>151.08876000000001</v>
      </c>
      <c r="MQ15" s="17">
        <v>-4.1887600000000003</v>
      </c>
      <c r="MR15" s="17">
        <v>149.1</v>
      </c>
      <c r="MS15" s="17">
        <v>151.08875</v>
      </c>
      <c r="MT15" s="17">
        <v>151.08876000000001</v>
      </c>
      <c r="MU15" s="17">
        <v>-1.9887600000000001</v>
      </c>
      <c r="MV15" s="17">
        <v>149.80000000000001</v>
      </c>
      <c r="MW15" s="17">
        <v>151.54247000000001</v>
      </c>
      <c r="MX15" s="17">
        <v>151.54248000000001</v>
      </c>
      <c r="MY15" s="17">
        <v>-1.74248</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c r="OE15" s="17">
        <v>0</v>
      </c>
      <c r="OF15" s="17">
        <v>51.5</v>
      </c>
      <c r="OG15" s="17">
        <v>77.673000000000002</v>
      </c>
      <c r="OH15" s="17">
        <v>77.673000000000002</v>
      </c>
      <c r="OI15" s="17">
        <v>-26.172999999999998</v>
      </c>
      <c r="OJ15" s="17">
        <v>0</v>
      </c>
      <c r="OK15" s="17"/>
      <c r="OL15" s="17"/>
      <c r="OM15" s="17">
        <v>0</v>
      </c>
      <c r="ON15" s="17">
        <v>14.1</v>
      </c>
      <c r="OO15" s="17">
        <v>13.57</v>
      </c>
      <c r="OP15" s="17">
        <v>13.57</v>
      </c>
      <c r="OQ15" s="17">
        <v>0.53</v>
      </c>
      <c r="OR15" s="17">
        <v>0</v>
      </c>
      <c r="OS15" s="17"/>
      <c r="OT15" s="17"/>
      <c r="OU15" s="17">
        <v>0</v>
      </c>
      <c r="OV15" s="17">
        <v>4.2</v>
      </c>
      <c r="OW15" s="17">
        <v>4</v>
      </c>
      <c r="OX15" s="17">
        <v>4</v>
      </c>
      <c r="OY15" s="17">
        <v>0.2</v>
      </c>
      <c r="OZ15" s="17">
        <v>4.9000000000000004</v>
      </c>
      <c r="PA15" s="17">
        <v>5</v>
      </c>
      <c r="PB15" s="17">
        <v>5</v>
      </c>
      <c r="PC15" s="17">
        <v>-0.1</v>
      </c>
      <c r="PD15" s="17">
        <v>0</v>
      </c>
      <c r="PE15" s="17"/>
      <c r="PF15" s="17"/>
      <c r="PG15" s="17">
        <v>0</v>
      </c>
      <c r="PH15" s="17">
        <v>0</v>
      </c>
      <c r="PI15" s="17"/>
      <c r="PJ15" s="17"/>
      <c r="PK15" s="17">
        <v>0</v>
      </c>
      <c r="PL15" s="17">
        <v>0.3</v>
      </c>
      <c r="PM15" s="17">
        <v>1.22</v>
      </c>
      <c r="PN15" s="17">
        <v>1.22</v>
      </c>
      <c r="PO15" s="17">
        <v>-0.92</v>
      </c>
      <c r="PP15" s="17">
        <v>1.4</v>
      </c>
      <c r="PQ15" s="17">
        <v>1.2</v>
      </c>
      <c r="PR15" s="17">
        <v>1.2</v>
      </c>
      <c r="PS15" s="17">
        <v>0.2</v>
      </c>
      <c r="PT15" s="17">
        <v>4.3</v>
      </c>
      <c r="PU15" s="17">
        <v>4.3</v>
      </c>
      <c r="PV15" s="17">
        <v>4.3</v>
      </c>
      <c r="PW15" s="17">
        <v>0</v>
      </c>
      <c r="PX15" s="17">
        <v>16.2</v>
      </c>
      <c r="PY15" s="17">
        <v>14.56311</v>
      </c>
      <c r="PZ15" s="17">
        <v>14.56311</v>
      </c>
      <c r="QA15" s="17">
        <v>1.63689</v>
      </c>
      <c r="QB15" s="17">
        <v>3.2</v>
      </c>
      <c r="QC15" s="17">
        <v>3.2</v>
      </c>
      <c r="QD15" s="17">
        <v>3.2</v>
      </c>
      <c r="QE15" s="17">
        <v>0</v>
      </c>
      <c r="QF15" s="17">
        <v>0</v>
      </c>
      <c r="QG15" s="17">
        <v>3.1</v>
      </c>
      <c r="QH15" s="17">
        <v>3.1</v>
      </c>
      <c r="QI15" s="17">
        <v>-3.1</v>
      </c>
      <c r="QJ15" s="17">
        <v>3.5</v>
      </c>
      <c r="QK15" s="17">
        <v>3.5</v>
      </c>
      <c r="QL15" s="17">
        <v>3.5</v>
      </c>
      <c r="QM15" s="17">
        <v>0</v>
      </c>
      <c r="QN15" s="17">
        <v>18</v>
      </c>
      <c r="QO15" s="17">
        <v>17.864080000000001</v>
      </c>
      <c r="QP15" s="17">
        <v>17.864080000000001</v>
      </c>
      <c r="QQ15" s="17">
        <v>0.13592000000000001</v>
      </c>
      <c r="QR15" s="17">
        <v>0</v>
      </c>
      <c r="QS15" s="17"/>
      <c r="QT15" s="17"/>
      <c r="QU15" s="17">
        <v>0</v>
      </c>
      <c r="QV15" s="17">
        <v>0</v>
      </c>
      <c r="QW15" s="17"/>
      <c r="QX15" s="17"/>
      <c r="QY15" s="17">
        <v>0</v>
      </c>
      <c r="QZ15" s="17">
        <v>16.8</v>
      </c>
      <c r="RA15" s="17">
        <v>17.219000000000001</v>
      </c>
      <c r="RB15" s="17">
        <v>17.219000000000001</v>
      </c>
      <c r="RC15" s="17">
        <v>-0.41899999999999998</v>
      </c>
      <c r="RD15" s="17">
        <v>34.1</v>
      </c>
      <c r="RE15" s="17">
        <v>44.411000000000001</v>
      </c>
      <c r="RF15" s="17">
        <v>44.411000000000001</v>
      </c>
      <c r="RG15" s="17">
        <v>-10.311</v>
      </c>
      <c r="RH15" s="17">
        <v>2.8</v>
      </c>
      <c r="RI15" s="17">
        <v>3</v>
      </c>
      <c r="RJ15" s="17">
        <v>3</v>
      </c>
      <c r="RK15" s="17">
        <v>-0.2</v>
      </c>
      <c r="RL15" s="17">
        <v>2.4</v>
      </c>
      <c r="RM15" s="17">
        <v>2.4</v>
      </c>
      <c r="RN15" s="17">
        <v>2.4</v>
      </c>
      <c r="RO15" s="17">
        <v>0</v>
      </c>
      <c r="RP15" s="17">
        <v>2.4</v>
      </c>
      <c r="RQ15" s="17">
        <v>2.4</v>
      </c>
      <c r="RR15" s="17">
        <v>2.4</v>
      </c>
      <c r="RS15" s="17">
        <v>0</v>
      </c>
      <c r="RT15" s="17">
        <v>2.6</v>
      </c>
      <c r="RU15" s="17">
        <v>2.8</v>
      </c>
      <c r="RV15" s="17">
        <v>2.8</v>
      </c>
      <c r="RW15" s="17">
        <v>-0.2</v>
      </c>
      <c r="RX15" s="17">
        <v>0</v>
      </c>
      <c r="RY15" s="17"/>
      <c r="RZ15" s="17"/>
      <c r="SA15" s="17">
        <v>0</v>
      </c>
      <c r="SB15" s="17">
        <v>1.8</v>
      </c>
      <c r="SC15" s="17">
        <v>1.7490000000000001</v>
      </c>
      <c r="SD15" s="17">
        <v>1.7490000000000001</v>
      </c>
      <c r="SE15" s="17">
        <v>5.0999999999999997E-2</v>
      </c>
      <c r="SF15" s="17">
        <v>19.100000000000001</v>
      </c>
      <c r="SG15" s="17">
        <v>14.346730000000001</v>
      </c>
      <c r="SH15" s="17">
        <v>14.478339999999999</v>
      </c>
      <c r="SI15" s="17">
        <v>4.6216600000000003</v>
      </c>
      <c r="SJ15" s="17">
        <v>0.9</v>
      </c>
      <c r="SK15" s="17">
        <v>1</v>
      </c>
      <c r="SL15" s="17">
        <v>1</v>
      </c>
      <c r="SM15" s="17">
        <v>-0.1</v>
      </c>
      <c r="SN15" s="17"/>
      <c r="SO15" s="17">
        <v>0.4</v>
      </c>
      <c r="SP15" s="17">
        <v>0.4</v>
      </c>
      <c r="SQ15" s="17">
        <v>-0.4</v>
      </c>
      <c r="SR15" s="17">
        <v>5.3</v>
      </c>
      <c r="SS15" s="17">
        <v>5.3</v>
      </c>
      <c r="ST15" s="17">
        <v>5.3</v>
      </c>
      <c r="SU15" s="17">
        <v>0</v>
      </c>
      <c r="SV15" s="17">
        <v>2.4</v>
      </c>
      <c r="SW15" s="17">
        <v>2.6</v>
      </c>
      <c r="SX15" s="17">
        <v>2.6</v>
      </c>
      <c r="SY15" s="17">
        <v>-0.2</v>
      </c>
      <c r="SZ15" s="17">
        <v>3.9</v>
      </c>
      <c r="TA15" s="17">
        <v>3.5</v>
      </c>
      <c r="TB15" s="17">
        <v>3.5</v>
      </c>
      <c r="TC15" s="17">
        <v>0.4</v>
      </c>
      <c r="TD15" s="17">
        <v>5.2</v>
      </c>
      <c r="TE15" s="17">
        <v>5</v>
      </c>
      <c r="TF15" s="17">
        <v>5</v>
      </c>
      <c r="TG15" s="17">
        <v>0.2</v>
      </c>
      <c r="TH15" s="17">
        <v>10</v>
      </c>
      <c r="TI15" s="17">
        <v>10</v>
      </c>
      <c r="TJ15" s="17">
        <v>10</v>
      </c>
      <c r="TK15" s="17">
        <v>0</v>
      </c>
      <c r="TL15" s="17">
        <v>17.600000000000001</v>
      </c>
      <c r="TM15" s="17">
        <v>18.3</v>
      </c>
      <c r="TN15" s="17">
        <v>16.170000000000002</v>
      </c>
      <c r="TO15" s="17">
        <v>1.43</v>
      </c>
      <c r="TP15" s="17">
        <v>4.2</v>
      </c>
      <c r="TQ15" s="17">
        <v>10.042999999999999</v>
      </c>
      <c r="TR15" s="17">
        <v>10.042999999999999</v>
      </c>
      <c r="TS15" s="17">
        <v>-5.843</v>
      </c>
      <c r="TT15" s="17">
        <v>0</v>
      </c>
      <c r="TU15" s="17"/>
      <c r="TV15" s="17"/>
      <c r="TW15" s="17">
        <v>0</v>
      </c>
      <c r="TX15" s="17">
        <v>36.9</v>
      </c>
      <c r="TY15" s="17">
        <v>45.5</v>
      </c>
      <c r="TZ15" s="17">
        <v>43.898000000000003</v>
      </c>
      <c r="UA15" s="17">
        <v>-6.9980000000000002</v>
      </c>
      <c r="UB15" s="17">
        <v>65.8</v>
      </c>
      <c r="UC15" s="17">
        <v>71.900000000000006</v>
      </c>
      <c r="UD15" s="17">
        <v>70.769000000000005</v>
      </c>
      <c r="UE15" s="17">
        <v>-4.9690000000000003</v>
      </c>
      <c r="UF15" s="17">
        <v>4.8</v>
      </c>
      <c r="UG15" s="17">
        <v>2</v>
      </c>
      <c r="UH15" s="17">
        <v>2.1259999999999999</v>
      </c>
      <c r="UI15" s="17">
        <v>2.6739999999999999</v>
      </c>
      <c r="UJ15" s="17">
        <v>2.4</v>
      </c>
      <c r="UK15" s="17">
        <v>1.1000000000000001</v>
      </c>
      <c r="UL15" s="17">
        <v>1.0820000000000001</v>
      </c>
      <c r="UM15" s="17">
        <v>1.3180000000000001</v>
      </c>
      <c r="UN15" s="17">
        <v>7.4</v>
      </c>
      <c r="UO15" s="17">
        <v>7</v>
      </c>
      <c r="UP15" s="17">
        <v>7</v>
      </c>
      <c r="UQ15" s="17">
        <v>0.4</v>
      </c>
      <c r="UR15" s="17">
        <v>2.4</v>
      </c>
      <c r="US15" s="17">
        <v>3</v>
      </c>
      <c r="UT15" s="17">
        <v>3</v>
      </c>
      <c r="UU15" s="17">
        <v>-0.6</v>
      </c>
      <c r="UV15" s="17">
        <v>6.9</v>
      </c>
      <c r="UW15" s="17">
        <v>8</v>
      </c>
      <c r="UX15" s="17">
        <v>8</v>
      </c>
      <c r="UY15" s="17">
        <v>-1.1000000000000001</v>
      </c>
      <c r="UZ15" s="17">
        <v>4</v>
      </c>
      <c r="VA15" s="17">
        <v>4</v>
      </c>
      <c r="VB15" s="17">
        <v>4</v>
      </c>
      <c r="VC15" s="17">
        <v>0</v>
      </c>
      <c r="VD15" s="17">
        <v>4.7</v>
      </c>
      <c r="VE15" s="17">
        <v>4</v>
      </c>
      <c r="VF15" s="17">
        <v>4</v>
      </c>
      <c r="VG15" s="17">
        <v>0.7</v>
      </c>
      <c r="VH15" s="17">
        <v>4.9000000000000004</v>
      </c>
      <c r="VI15" s="17">
        <v>5</v>
      </c>
      <c r="VJ15" s="17">
        <v>5</v>
      </c>
      <c r="VK15" s="17">
        <v>-0.1</v>
      </c>
      <c r="VL15" s="17">
        <v>13.5</v>
      </c>
      <c r="VM15" s="17">
        <v>9.7889999999999997</v>
      </c>
      <c r="VN15" s="17">
        <v>9.7889999999999997</v>
      </c>
      <c r="VO15" s="17">
        <v>3.7109999999999999</v>
      </c>
      <c r="VP15" s="17">
        <v>0</v>
      </c>
      <c r="VQ15" s="17"/>
      <c r="VR15" s="17"/>
      <c r="VS15" s="17">
        <v>0</v>
      </c>
      <c r="VT15" s="17">
        <v>0</v>
      </c>
      <c r="VU15" s="17"/>
      <c r="VV15" s="17"/>
      <c r="VW15" s="17">
        <v>0</v>
      </c>
      <c r="VX15" s="17">
        <v>0</v>
      </c>
      <c r="VY15" s="17"/>
      <c r="VZ15" s="17"/>
      <c r="WA15" s="17">
        <v>0</v>
      </c>
      <c r="WB15" s="17">
        <v>0.6</v>
      </c>
      <c r="WC15" s="17">
        <v>0.6</v>
      </c>
      <c r="WD15" s="17">
        <v>0.6</v>
      </c>
      <c r="WE15" s="17">
        <v>0</v>
      </c>
      <c r="WF15" s="17">
        <v>0.3</v>
      </c>
      <c r="WG15" s="17">
        <v>5.3719999999999999</v>
      </c>
      <c r="WH15" s="17">
        <v>5.3719999999999999</v>
      </c>
      <c r="WI15" s="17">
        <v>-5.0720000000000001</v>
      </c>
      <c r="WJ15" s="17">
        <v>0</v>
      </c>
      <c r="WK15" s="17">
        <v>3.8180000000000001</v>
      </c>
      <c r="WL15" s="17">
        <v>3.8180000000000001</v>
      </c>
      <c r="WM15" s="17">
        <v>-3.8180000000000001</v>
      </c>
      <c r="WN15" s="17">
        <v>0</v>
      </c>
      <c r="WO15" s="17"/>
      <c r="WP15" s="17"/>
      <c r="WQ15" s="17">
        <v>0</v>
      </c>
      <c r="WR15" s="17">
        <v>0</v>
      </c>
      <c r="WS15" s="17"/>
      <c r="WT15" s="17"/>
      <c r="WU15" s="17">
        <v>0</v>
      </c>
      <c r="WV15" s="17">
        <v>7.4</v>
      </c>
      <c r="WW15" s="17">
        <v>7.6</v>
      </c>
      <c r="WX15" s="17">
        <v>7.6</v>
      </c>
      <c r="WY15" s="17">
        <v>-0.2</v>
      </c>
      <c r="WZ15" s="17">
        <v>20</v>
      </c>
      <c r="XA15" s="17">
        <v>18.4466</v>
      </c>
      <c r="XB15" s="17">
        <v>18.4466</v>
      </c>
      <c r="XC15" s="17">
        <v>1.5533999999999999</v>
      </c>
      <c r="XD15" s="17">
        <v>9.9</v>
      </c>
      <c r="XE15" s="17">
        <v>10.7</v>
      </c>
      <c r="XF15" s="17">
        <v>10.7</v>
      </c>
      <c r="XG15" s="17">
        <v>-0.8</v>
      </c>
      <c r="XH15" s="17">
        <v>27.9</v>
      </c>
      <c r="XI15" s="17">
        <v>29</v>
      </c>
      <c r="XJ15" s="17">
        <v>29</v>
      </c>
      <c r="XK15" s="17">
        <v>-1.1000000000000001</v>
      </c>
      <c r="XL15" s="17">
        <v>32</v>
      </c>
      <c r="XM15" s="17">
        <v>29</v>
      </c>
      <c r="XN15" s="17">
        <v>29</v>
      </c>
      <c r="XO15" s="17">
        <v>3</v>
      </c>
      <c r="XP15" s="17">
        <v>14.7</v>
      </c>
      <c r="XQ15" s="17">
        <v>14</v>
      </c>
      <c r="XR15" s="17">
        <v>14</v>
      </c>
      <c r="XS15" s="17">
        <v>0.7</v>
      </c>
      <c r="XT15" s="17">
        <v>17.2</v>
      </c>
      <c r="XU15" s="17">
        <v>18</v>
      </c>
      <c r="XV15" s="17">
        <v>18</v>
      </c>
      <c r="XW15" s="17">
        <v>-0.8</v>
      </c>
      <c r="XX15" s="17">
        <v>8.3000000000000007</v>
      </c>
      <c r="XY15" s="17">
        <v>7.95</v>
      </c>
      <c r="XZ15" s="17">
        <v>7.95</v>
      </c>
      <c r="YA15" s="17">
        <v>0.35</v>
      </c>
      <c r="YB15" s="17">
        <v>11</v>
      </c>
      <c r="YC15" s="17">
        <v>11</v>
      </c>
      <c r="YD15" s="17">
        <v>11</v>
      </c>
      <c r="YE15" s="17">
        <v>0</v>
      </c>
    </row>
    <row r="16" spans="1:655" ht="24" customHeight="1" x14ac:dyDescent="0.3">
      <c r="A16" s="1"/>
      <c r="B16" s="18" t="s">
        <v>48</v>
      </c>
      <c r="C16" s="18" t="s">
        <v>798</v>
      </c>
      <c r="D16" s="19">
        <v>91.2</v>
      </c>
      <c r="E16" s="19">
        <v>90.845410000000001</v>
      </c>
      <c r="F16" s="19">
        <v>121.49943</v>
      </c>
      <c r="G16" s="19">
        <v>-30.299430000000001</v>
      </c>
      <c r="H16" s="19">
        <v>594.4</v>
      </c>
      <c r="I16" s="19">
        <v>596.34580000000005</v>
      </c>
      <c r="J16" s="19">
        <v>596.34580000000005</v>
      </c>
      <c r="K16" s="19">
        <v>-1.9458</v>
      </c>
      <c r="L16" s="19">
        <v>202.5</v>
      </c>
      <c r="M16" s="19">
        <v>194.00189</v>
      </c>
      <c r="N16" s="19">
        <v>194.00189</v>
      </c>
      <c r="O16" s="19">
        <v>8.4981100000000005</v>
      </c>
      <c r="P16" s="19"/>
      <c r="Q16" s="19"/>
      <c r="R16" s="19"/>
      <c r="S16" s="19">
        <v>0</v>
      </c>
      <c r="T16" s="19"/>
      <c r="U16" s="19"/>
      <c r="V16" s="19"/>
      <c r="W16" s="19">
        <v>0</v>
      </c>
      <c r="X16" s="19">
        <v>0</v>
      </c>
      <c r="Y16" s="19"/>
      <c r="Z16" s="19"/>
      <c r="AA16" s="19">
        <v>0</v>
      </c>
      <c r="AB16" s="19">
        <v>64.2</v>
      </c>
      <c r="AC16" s="19">
        <v>72.212699999999998</v>
      </c>
      <c r="AD16" s="19">
        <v>75.199600000000004</v>
      </c>
      <c r="AE16" s="19">
        <v>-10.999599999999999</v>
      </c>
      <c r="AF16" s="19"/>
      <c r="AG16" s="19"/>
      <c r="AH16" s="19"/>
      <c r="AI16" s="19">
        <v>0</v>
      </c>
      <c r="AJ16" s="19"/>
      <c r="AK16" s="19"/>
      <c r="AL16" s="19"/>
      <c r="AM16" s="19">
        <v>0</v>
      </c>
      <c r="AN16" s="19">
        <v>187.3</v>
      </c>
      <c r="AO16" s="19">
        <v>196.22801999999999</v>
      </c>
      <c r="AP16" s="19">
        <v>196.22801999999999</v>
      </c>
      <c r="AQ16" s="19">
        <v>-8.9280200000000001</v>
      </c>
      <c r="AR16" s="19">
        <v>207.4</v>
      </c>
      <c r="AS16" s="19">
        <v>196.22801999999999</v>
      </c>
      <c r="AT16" s="19">
        <v>196.22801999999999</v>
      </c>
      <c r="AU16" s="19">
        <v>11.17198</v>
      </c>
      <c r="AV16" s="19">
        <v>205.7</v>
      </c>
      <c r="AW16" s="19">
        <v>196.22801999999999</v>
      </c>
      <c r="AX16" s="19">
        <v>196.22801999999999</v>
      </c>
      <c r="AY16" s="19">
        <v>9.4719800000000003</v>
      </c>
      <c r="AZ16" s="19">
        <v>285</v>
      </c>
      <c r="BA16" s="19">
        <v>295.22593999999998</v>
      </c>
      <c r="BB16" s="19">
        <v>295.22593999999998</v>
      </c>
      <c r="BC16" s="19">
        <v>-10.22594</v>
      </c>
      <c r="BD16" s="19">
        <v>214.5</v>
      </c>
      <c r="BE16" s="19">
        <v>208.07389000000001</v>
      </c>
      <c r="BF16" s="19">
        <v>208.07390000000001</v>
      </c>
      <c r="BG16" s="19">
        <v>6.4260999999999999</v>
      </c>
      <c r="BH16" s="19">
        <v>110.9</v>
      </c>
      <c r="BI16" s="19">
        <v>104.34936999999999</v>
      </c>
      <c r="BJ16" s="19">
        <v>104.34936999999999</v>
      </c>
      <c r="BK16" s="19">
        <v>6.55063</v>
      </c>
      <c r="BL16" s="19">
        <v>0</v>
      </c>
      <c r="BM16" s="19"/>
      <c r="BN16" s="19"/>
      <c r="BO16" s="19">
        <v>0</v>
      </c>
      <c r="BP16" s="19">
        <v>0</v>
      </c>
      <c r="BQ16" s="19"/>
      <c r="BR16" s="19"/>
      <c r="BS16" s="19">
        <v>0</v>
      </c>
      <c r="BT16" s="19"/>
      <c r="BU16" s="19"/>
      <c r="BV16" s="19"/>
      <c r="BW16" s="19">
        <v>0</v>
      </c>
      <c r="BX16" s="19"/>
      <c r="BY16" s="19"/>
      <c r="BZ16" s="19"/>
      <c r="CA16" s="19">
        <v>0</v>
      </c>
      <c r="CB16" s="19"/>
      <c r="CC16" s="19"/>
      <c r="CD16" s="19"/>
      <c r="CE16" s="19">
        <v>0</v>
      </c>
      <c r="CF16" s="19"/>
      <c r="CG16" s="19"/>
      <c r="CH16" s="19"/>
      <c r="CI16" s="19">
        <v>0</v>
      </c>
      <c r="CJ16" s="19">
        <v>116.7</v>
      </c>
      <c r="CK16" s="19">
        <v>111.58266</v>
      </c>
      <c r="CL16" s="19">
        <v>111.58266</v>
      </c>
      <c r="CM16" s="19">
        <v>5.1173400000000004</v>
      </c>
      <c r="CN16" s="19">
        <v>7.6</v>
      </c>
      <c r="CO16" s="19">
        <v>5.1333399999999996</v>
      </c>
      <c r="CP16" s="19">
        <v>5.1333399999999996</v>
      </c>
      <c r="CQ16" s="19">
        <v>2.4666600000000001</v>
      </c>
      <c r="CR16" s="19">
        <v>4.9000000000000004</v>
      </c>
      <c r="CS16" s="19">
        <v>2.8177599999999998</v>
      </c>
      <c r="CT16" s="19">
        <v>2.8177599999999998</v>
      </c>
      <c r="CU16" s="19">
        <v>2.0822400000000001</v>
      </c>
      <c r="CV16" s="19"/>
      <c r="CW16" s="19"/>
      <c r="CX16" s="19"/>
      <c r="CY16" s="19">
        <v>0</v>
      </c>
      <c r="CZ16" s="19">
        <v>6.9</v>
      </c>
      <c r="DA16" s="19">
        <v>6.8787000000000003</v>
      </c>
      <c r="DB16" s="19">
        <v>6.8787000000000003</v>
      </c>
      <c r="DC16" s="19">
        <v>2.1299999999999999E-2</v>
      </c>
      <c r="DD16" s="19">
        <v>12.3</v>
      </c>
      <c r="DE16" s="19">
        <v>14.919409999999999</v>
      </c>
      <c r="DF16" s="19">
        <v>14.919420000000001</v>
      </c>
      <c r="DG16" s="19">
        <v>-2.6194199999999999</v>
      </c>
      <c r="DH16" s="19">
        <v>80.099999999999994</v>
      </c>
      <c r="DI16" s="19">
        <v>80.338229999999996</v>
      </c>
      <c r="DJ16" s="19">
        <v>102.90779000000001</v>
      </c>
      <c r="DK16" s="19">
        <v>-22.807790000000001</v>
      </c>
      <c r="DL16" s="19"/>
      <c r="DM16" s="19"/>
      <c r="DN16" s="19"/>
      <c r="DO16" s="19">
        <v>0</v>
      </c>
      <c r="DP16" s="19"/>
      <c r="DQ16" s="19"/>
      <c r="DR16" s="19"/>
      <c r="DS16" s="19">
        <v>0</v>
      </c>
      <c r="DT16" s="19"/>
      <c r="DU16" s="19"/>
      <c r="DV16" s="19"/>
      <c r="DW16" s="19">
        <v>0</v>
      </c>
      <c r="DX16" s="19"/>
      <c r="DY16" s="19"/>
      <c r="DZ16" s="19"/>
      <c r="EA16" s="19">
        <v>0</v>
      </c>
      <c r="EB16" s="19">
        <v>65</v>
      </c>
      <c r="EC16" s="19">
        <v>62.778149999999997</v>
      </c>
      <c r="ED16" s="19">
        <v>78.356979999999993</v>
      </c>
      <c r="EE16" s="19">
        <v>-13.35698</v>
      </c>
      <c r="EF16" s="19">
        <v>88.2</v>
      </c>
      <c r="EG16" s="19">
        <v>57.915489999999998</v>
      </c>
      <c r="EH16" s="19">
        <v>78.583539999999999</v>
      </c>
      <c r="EI16" s="19">
        <v>9.61646</v>
      </c>
      <c r="EJ16" s="19"/>
      <c r="EK16" s="19"/>
      <c r="EL16" s="19"/>
      <c r="EM16" s="19">
        <v>0</v>
      </c>
      <c r="EN16" s="19"/>
      <c r="EO16" s="19"/>
      <c r="EP16" s="19"/>
      <c r="EQ16" s="19">
        <v>0</v>
      </c>
      <c r="ER16" s="19"/>
      <c r="ES16" s="19"/>
      <c r="ET16" s="19"/>
      <c r="EU16" s="19">
        <v>0</v>
      </c>
      <c r="EV16" s="19">
        <v>6.5</v>
      </c>
      <c r="EW16" s="19">
        <v>6.39</v>
      </c>
      <c r="EX16" s="19">
        <v>6.39</v>
      </c>
      <c r="EY16" s="19">
        <v>0.11</v>
      </c>
      <c r="EZ16" s="19">
        <v>153.5</v>
      </c>
      <c r="FA16" s="19">
        <v>150.51546999999999</v>
      </c>
      <c r="FB16" s="19"/>
      <c r="FC16" s="19">
        <v>153.5</v>
      </c>
      <c r="FD16" s="19">
        <v>28</v>
      </c>
      <c r="FE16" s="19">
        <v>28.02037</v>
      </c>
      <c r="FF16" s="19">
        <v>34.674489999999999</v>
      </c>
      <c r="FG16" s="19">
        <v>-6.6744899999999996</v>
      </c>
      <c r="FH16" s="19">
        <v>53</v>
      </c>
      <c r="FI16" s="19">
        <v>52.578180000000003</v>
      </c>
      <c r="FJ16" s="19">
        <v>66.990290000000002</v>
      </c>
      <c r="FK16" s="19">
        <v>-13.99029</v>
      </c>
      <c r="FL16" s="19">
        <v>19.399999999999999</v>
      </c>
      <c r="FM16" s="19">
        <v>17.007069999999999</v>
      </c>
      <c r="FN16" s="19">
        <v>16.959009999999999</v>
      </c>
      <c r="FO16" s="19">
        <v>2.4409900000000002</v>
      </c>
      <c r="FP16" s="19">
        <v>18.2</v>
      </c>
      <c r="FQ16" s="19">
        <v>17.56213</v>
      </c>
      <c r="FR16" s="19">
        <v>17.562139999999999</v>
      </c>
      <c r="FS16" s="19">
        <v>0.63785999999999998</v>
      </c>
      <c r="FT16" s="19">
        <v>9.5</v>
      </c>
      <c r="FU16" s="19">
        <v>10</v>
      </c>
      <c r="FV16" s="19">
        <v>10</v>
      </c>
      <c r="FW16" s="19">
        <v>-0.5</v>
      </c>
      <c r="FX16" s="19">
        <v>56.8</v>
      </c>
      <c r="FY16" s="19">
        <v>60.97296</v>
      </c>
      <c r="FZ16" s="19">
        <v>60.97296</v>
      </c>
      <c r="GA16" s="19">
        <v>-4.1729599999999998</v>
      </c>
      <c r="GB16" s="19">
        <v>182.62721999999999</v>
      </c>
      <c r="GC16" s="19">
        <v>184.91498000000001</v>
      </c>
      <c r="GD16" s="19">
        <v>184.91498000000001</v>
      </c>
      <c r="GE16" s="19">
        <v>-2.28776</v>
      </c>
      <c r="GF16" s="19">
        <v>182.81888000000001</v>
      </c>
      <c r="GG16" s="19">
        <v>184.91498000000001</v>
      </c>
      <c r="GH16" s="19">
        <v>184.91498000000001</v>
      </c>
      <c r="GI16" s="19">
        <v>-2.0960999999999999</v>
      </c>
      <c r="GJ16" s="19">
        <v>184.64886000000001</v>
      </c>
      <c r="GK16" s="19">
        <v>185.47028</v>
      </c>
      <c r="GL16" s="19">
        <v>185.47028</v>
      </c>
      <c r="GM16" s="19">
        <v>-0.82142000000000004</v>
      </c>
      <c r="GN16" s="19">
        <v>100.8</v>
      </c>
      <c r="GO16" s="19">
        <v>83.880930000000006</v>
      </c>
      <c r="GP16" s="19">
        <v>65.015010000000004</v>
      </c>
      <c r="GQ16" s="19">
        <v>35.784990000000001</v>
      </c>
      <c r="GR16" s="19">
        <v>7.5</v>
      </c>
      <c r="GS16" s="19">
        <v>7.9823300000000001</v>
      </c>
      <c r="GT16" s="19">
        <v>7.9823300000000001</v>
      </c>
      <c r="GU16" s="19">
        <v>-0.48232999999999998</v>
      </c>
      <c r="GV16" s="19">
        <v>8.9</v>
      </c>
      <c r="GW16" s="19">
        <v>8.3742099999999997</v>
      </c>
      <c r="GX16" s="19">
        <v>8.3742199999999993</v>
      </c>
      <c r="GY16" s="19">
        <v>0.52578000000000003</v>
      </c>
      <c r="GZ16" s="19">
        <v>35.299999999999997</v>
      </c>
      <c r="HA16" s="19">
        <v>35.371650000000002</v>
      </c>
      <c r="HB16" s="19">
        <v>29.546500000000002</v>
      </c>
      <c r="HC16" s="19">
        <v>5.7534999999999998</v>
      </c>
      <c r="HD16" s="19">
        <v>0</v>
      </c>
      <c r="HE16" s="19"/>
      <c r="HF16" s="19"/>
      <c r="HG16" s="19">
        <v>0</v>
      </c>
      <c r="HH16" s="19">
        <v>2</v>
      </c>
      <c r="HI16" s="19">
        <v>1.97359</v>
      </c>
      <c r="HJ16" s="19">
        <v>1.97359</v>
      </c>
      <c r="HK16" s="19">
        <v>2.6409999999999999E-2</v>
      </c>
      <c r="HL16" s="19">
        <v>0</v>
      </c>
      <c r="HM16" s="19"/>
      <c r="HN16" s="19"/>
      <c r="HO16" s="19">
        <v>0</v>
      </c>
      <c r="HP16" s="19">
        <v>85.5</v>
      </c>
      <c r="HQ16" s="19">
        <v>84.999769999999998</v>
      </c>
      <c r="HR16" s="19">
        <v>69.704920000000001</v>
      </c>
      <c r="HS16" s="19">
        <v>15.79508</v>
      </c>
      <c r="HT16" s="19"/>
      <c r="HU16" s="19"/>
      <c r="HV16" s="19"/>
      <c r="HW16" s="19">
        <v>0</v>
      </c>
      <c r="HX16" s="19"/>
      <c r="HY16" s="19"/>
      <c r="HZ16" s="19"/>
      <c r="IA16" s="19">
        <v>0</v>
      </c>
      <c r="IB16" s="19">
        <v>80.599999999999994</v>
      </c>
      <c r="IC16" s="19">
        <v>64.479200000000006</v>
      </c>
      <c r="ID16" s="19">
        <v>60.310360000000003</v>
      </c>
      <c r="IE16" s="19">
        <v>20.289639999999999</v>
      </c>
      <c r="IF16" s="19"/>
      <c r="IG16" s="19"/>
      <c r="IH16" s="19"/>
      <c r="II16" s="19">
        <v>0</v>
      </c>
      <c r="IJ16" s="19"/>
      <c r="IK16" s="19"/>
      <c r="IL16" s="19"/>
      <c r="IM16" s="19">
        <v>0</v>
      </c>
      <c r="IN16" s="19">
        <v>0</v>
      </c>
      <c r="IO16" s="19"/>
      <c r="IP16" s="19"/>
      <c r="IQ16" s="19">
        <v>0</v>
      </c>
      <c r="IR16" s="19"/>
      <c r="IS16" s="19"/>
      <c r="IT16" s="19"/>
      <c r="IU16" s="19">
        <v>0</v>
      </c>
      <c r="IV16" s="19"/>
      <c r="IW16" s="19"/>
      <c r="IX16" s="19"/>
      <c r="IY16" s="19">
        <v>0</v>
      </c>
      <c r="IZ16" s="19"/>
      <c r="JA16" s="19"/>
      <c r="JB16" s="19"/>
      <c r="JC16" s="19">
        <v>0</v>
      </c>
      <c r="JD16" s="19">
        <v>85.6</v>
      </c>
      <c r="JE16" s="19">
        <v>67.896839999999997</v>
      </c>
      <c r="JF16" s="19">
        <v>50.443399999999997</v>
      </c>
      <c r="JG16" s="19">
        <v>35.156599999999997</v>
      </c>
      <c r="JH16" s="19">
        <v>175.5</v>
      </c>
      <c r="JI16" s="19">
        <v>185.35137</v>
      </c>
      <c r="JJ16" s="19">
        <v>185.35138000000001</v>
      </c>
      <c r="JK16" s="19">
        <v>-9.8513800000000007</v>
      </c>
      <c r="JL16" s="19">
        <v>173.5</v>
      </c>
      <c r="JM16" s="19">
        <v>185.35137</v>
      </c>
      <c r="JN16" s="19">
        <v>185.35138000000001</v>
      </c>
      <c r="JO16" s="19">
        <v>-11.851380000000001</v>
      </c>
      <c r="JP16" s="19">
        <v>200</v>
      </c>
      <c r="JQ16" s="19">
        <v>185.35137</v>
      </c>
      <c r="JR16" s="19">
        <v>185.35138000000001</v>
      </c>
      <c r="JS16" s="19">
        <v>14.648619999999999</v>
      </c>
      <c r="JT16" s="19">
        <v>272.10000000000002</v>
      </c>
      <c r="JU16" s="19">
        <v>278.86196999999999</v>
      </c>
      <c r="JV16" s="19">
        <v>278.86198000000002</v>
      </c>
      <c r="JW16" s="19">
        <v>-6.7619800000000003</v>
      </c>
      <c r="JX16" s="19">
        <v>75.3</v>
      </c>
      <c r="JY16" s="19">
        <v>73.590969999999999</v>
      </c>
      <c r="JZ16" s="19">
        <v>73.590999999999994</v>
      </c>
      <c r="KA16" s="19">
        <v>1.7090000000000001</v>
      </c>
      <c r="KB16" s="19">
        <v>36.799999999999997</v>
      </c>
      <c r="KC16" s="19">
        <v>36.90598</v>
      </c>
      <c r="KD16" s="19">
        <v>36.905999999999999</v>
      </c>
      <c r="KE16" s="19">
        <v>-0.106</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0.3</v>
      </c>
      <c r="LE16" s="19">
        <v>0.44603999999999999</v>
      </c>
      <c r="LF16" s="19">
        <v>0.44603999999999999</v>
      </c>
      <c r="LG16" s="19">
        <v>-0.14604</v>
      </c>
      <c r="LH16" s="19">
        <v>137.19999999999999</v>
      </c>
      <c r="LI16" s="19">
        <v>151.87742</v>
      </c>
      <c r="LJ16" s="19">
        <v>145.38094000000001</v>
      </c>
      <c r="LK16" s="19">
        <v>-8.1809399999999997</v>
      </c>
      <c r="LL16" s="19">
        <v>84.1</v>
      </c>
      <c r="LM16" s="19">
        <v>54.822110000000002</v>
      </c>
      <c r="LN16" s="19">
        <v>83.659589999999994</v>
      </c>
      <c r="LO16" s="19">
        <v>0.44041000000000002</v>
      </c>
      <c r="LP16" s="19">
        <v>63.3</v>
      </c>
      <c r="LQ16" s="19">
        <v>67.133979999999994</v>
      </c>
      <c r="LR16" s="19">
        <v>67.133979999999994</v>
      </c>
      <c r="LS16" s="19">
        <v>-3.8339799999999999</v>
      </c>
      <c r="LT16" s="19">
        <v>67.8</v>
      </c>
      <c r="LU16" s="19">
        <v>57.517310000000002</v>
      </c>
      <c r="LV16" s="19">
        <v>69.806179999999998</v>
      </c>
      <c r="LW16" s="19">
        <v>-2.0061800000000001</v>
      </c>
      <c r="LX16" s="19">
        <v>30.3</v>
      </c>
      <c r="LY16" s="19">
        <v>29.951460000000001</v>
      </c>
      <c r="LZ16" s="19">
        <v>29.951460000000001</v>
      </c>
      <c r="MA16" s="19">
        <v>0.34854000000000002</v>
      </c>
      <c r="MB16" s="19"/>
      <c r="MC16" s="19"/>
      <c r="MD16" s="19"/>
      <c r="ME16" s="19">
        <v>0</v>
      </c>
      <c r="MF16" s="19"/>
      <c r="MG16" s="19"/>
      <c r="MH16" s="19"/>
      <c r="MI16" s="19">
        <v>0</v>
      </c>
      <c r="MJ16" s="19"/>
      <c r="MK16" s="19"/>
      <c r="ML16" s="19"/>
      <c r="MM16" s="19">
        <v>0</v>
      </c>
      <c r="MN16" s="19">
        <v>145.69999999999999</v>
      </c>
      <c r="MO16" s="19">
        <v>151.08875</v>
      </c>
      <c r="MP16" s="19">
        <v>151.08876000000001</v>
      </c>
      <c r="MQ16" s="19">
        <v>-5.3887600000000004</v>
      </c>
      <c r="MR16" s="19">
        <v>148.1</v>
      </c>
      <c r="MS16" s="19">
        <v>151.08875</v>
      </c>
      <c r="MT16" s="19">
        <v>151.08876000000001</v>
      </c>
      <c r="MU16" s="19">
        <v>-2.9887600000000001</v>
      </c>
      <c r="MV16" s="19">
        <v>148.4</v>
      </c>
      <c r="MW16" s="19">
        <v>151.54247000000001</v>
      </c>
      <c r="MX16" s="19">
        <v>151.54248000000001</v>
      </c>
      <c r="MY16" s="19">
        <v>-3.1424799999999999</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c r="OE16" s="19">
        <v>0</v>
      </c>
      <c r="OF16" s="19">
        <v>64.400000000000006</v>
      </c>
      <c r="OG16" s="19">
        <v>78.474999999999994</v>
      </c>
      <c r="OH16" s="19">
        <v>78.474999999999994</v>
      </c>
      <c r="OI16" s="19">
        <v>-14.074999999999999</v>
      </c>
      <c r="OJ16" s="19">
        <v>0</v>
      </c>
      <c r="OK16" s="19"/>
      <c r="OL16" s="19"/>
      <c r="OM16" s="19">
        <v>0</v>
      </c>
      <c r="ON16" s="19">
        <v>14.2</v>
      </c>
      <c r="OO16" s="19">
        <v>13.484</v>
      </c>
      <c r="OP16" s="19">
        <v>13.484</v>
      </c>
      <c r="OQ16" s="19">
        <v>0.71599999999999997</v>
      </c>
      <c r="OR16" s="19">
        <v>0</v>
      </c>
      <c r="OS16" s="19"/>
      <c r="OT16" s="19"/>
      <c r="OU16" s="19">
        <v>0</v>
      </c>
      <c r="OV16" s="19">
        <v>4.2</v>
      </c>
      <c r="OW16" s="19">
        <v>4</v>
      </c>
      <c r="OX16" s="19">
        <v>4</v>
      </c>
      <c r="OY16" s="19">
        <v>0.2</v>
      </c>
      <c r="OZ16" s="19">
        <v>5</v>
      </c>
      <c r="PA16" s="19">
        <v>5</v>
      </c>
      <c r="PB16" s="19">
        <v>5</v>
      </c>
      <c r="PC16" s="19">
        <v>0</v>
      </c>
      <c r="PD16" s="19">
        <v>0</v>
      </c>
      <c r="PE16" s="19"/>
      <c r="PF16" s="19"/>
      <c r="PG16" s="19">
        <v>0</v>
      </c>
      <c r="PH16" s="19">
        <v>0</v>
      </c>
      <c r="PI16" s="19"/>
      <c r="PJ16" s="19"/>
      <c r="PK16" s="19">
        <v>0</v>
      </c>
      <c r="PL16" s="19">
        <v>0.3</v>
      </c>
      <c r="PM16" s="19">
        <v>1.22</v>
      </c>
      <c r="PN16" s="19">
        <v>1.22</v>
      </c>
      <c r="PO16" s="19">
        <v>-0.92</v>
      </c>
      <c r="PP16" s="19">
        <v>1.4</v>
      </c>
      <c r="PQ16" s="19">
        <v>1.2</v>
      </c>
      <c r="PR16" s="19">
        <v>1.2</v>
      </c>
      <c r="PS16" s="19">
        <v>0.2</v>
      </c>
      <c r="PT16" s="19">
        <v>4.2</v>
      </c>
      <c r="PU16" s="19">
        <v>4.3</v>
      </c>
      <c r="PV16" s="19">
        <v>4.3</v>
      </c>
      <c r="PW16" s="19">
        <v>-0.1</v>
      </c>
      <c r="PX16" s="19">
        <v>16.8</v>
      </c>
      <c r="PY16" s="19">
        <v>14.56311</v>
      </c>
      <c r="PZ16" s="19">
        <v>14.56311</v>
      </c>
      <c r="QA16" s="19">
        <v>2.2368899999999998</v>
      </c>
      <c r="QB16" s="19">
        <v>3.1</v>
      </c>
      <c r="QC16" s="19">
        <v>3.2</v>
      </c>
      <c r="QD16" s="19">
        <v>3.2</v>
      </c>
      <c r="QE16" s="19">
        <v>-0.1</v>
      </c>
      <c r="QF16" s="19">
        <v>0</v>
      </c>
      <c r="QG16" s="19">
        <v>3.1</v>
      </c>
      <c r="QH16" s="19">
        <v>3.1</v>
      </c>
      <c r="QI16" s="19">
        <v>-3.1</v>
      </c>
      <c r="QJ16" s="19">
        <v>3.5</v>
      </c>
      <c r="QK16" s="19">
        <v>3.5</v>
      </c>
      <c r="QL16" s="19">
        <v>3.5</v>
      </c>
      <c r="QM16" s="19">
        <v>0</v>
      </c>
      <c r="QN16" s="19">
        <v>18</v>
      </c>
      <c r="QO16" s="19">
        <v>17.864080000000001</v>
      </c>
      <c r="QP16" s="19">
        <v>17.864080000000001</v>
      </c>
      <c r="QQ16" s="19">
        <v>0.13592000000000001</v>
      </c>
      <c r="QR16" s="19">
        <v>0</v>
      </c>
      <c r="QS16" s="19"/>
      <c r="QT16" s="19"/>
      <c r="QU16" s="19">
        <v>0</v>
      </c>
      <c r="QV16" s="19">
        <v>0</v>
      </c>
      <c r="QW16" s="19"/>
      <c r="QX16" s="19"/>
      <c r="QY16" s="19">
        <v>0</v>
      </c>
      <c r="QZ16" s="19">
        <v>16.3</v>
      </c>
      <c r="RA16" s="19">
        <v>18.254000000000001</v>
      </c>
      <c r="RB16" s="19">
        <v>18.254000000000001</v>
      </c>
      <c r="RC16" s="19">
        <v>-1.954</v>
      </c>
      <c r="RD16" s="19">
        <v>53.2</v>
      </c>
      <c r="RE16" s="19">
        <v>44.43</v>
      </c>
      <c r="RF16" s="19">
        <v>44.43</v>
      </c>
      <c r="RG16" s="19">
        <v>8.77</v>
      </c>
      <c r="RH16" s="19">
        <v>2.8</v>
      </c>
      <c r="RI16" s="19">
        <v>3</v>
      </c>
      <c r="RJ16" s="19">
        <v>3</v>
      </c>
      <c r="RK16" s="19">
        <v>-0.2</v>
      </c>
      <c r="RL16" s="19">
        <v>2.4</v>
      </c>
      <c r="RM16" s="19">
        <v>2.4</v>
      </c>
      <c r="RN16" s="19">
        <v>2.4</v>
      </c>
      <c r="RO16" s="19">
        <v>0</v>
      </c>
      <c r="RP16" s="19">
        <v>2.4</v>
      </c>
      <c r="RQ16" s="19">
        <v>2.4</v>
      </c>
      <c r="RR16" s="19">
        <v>2.4</v>
      </c>
      <c r="RS16" s="19">
        <v>0</v>
      </c>
      <c r="RT16" s="19">
        <v>2.6</v>
      </c>
      <c r="RU16" s="19">
        <v>2.8</v>
      </c>
      <c r="RV16" s="19">
        <v>2.8</v>
      </c>
      <c r="RW16" s="19">
        <v>-0.2</v>
      </c>
      <c r="RX16" s="19">
        <v>0</v>
      </c>
      <c r="RY16" s="19"/>
      <c r="RZ16" s="19"/>
      <c r="SA16" s="19">
        <v>0</v>
      </c>
      <c r="SB16" s="19">
        <v>1.8</v>
      </c>
      <c r="SC16" s="19">
        <v>1.7490000000000001</v>
      </c>
      <c r="SD16" s="19">
        <v>1.7490000000000001</v>
      </c>
      <c r="SE16" s="19">
        <v>5.0999999999999997E-2</v>
      </c>
      <c r="SF16" s="19">
        <v>19.100000000000001</v>
      </c>
      <c r="SG16" s="19">
        <v>14.914540000000001</v>
      </c>
      <c r="SH16" s="19">
        <v>13.95026</v>
      </c>
      <c r="SI16" s="19">
        <v>5.1497400000000004</v>
      </c>
      <c r="SJ16" s="19">
        <v>1</v>
      </c>
      <c r="SK16" s="19">
        <v>0.96</v>
      </c>
      <c r="SL16" s="19">
        <v>0.96</v>
      </c>
      <c r="SM16" s="19">
        <v>0.04</v>
      </c>
      <c r="SN16" s="19"/>
      <c r="SO16" s="19">
        <v>0.4</v>
      </c>
      <c r="SP16" s="19">
        <v>0.4</v>
      </c>
      <c r="SQ16" s="19">
        <v>-0.4</v>
      </c>
      <c r="SR16" s="19">
        <v>5.3</v>
      </c>
      <c r="SS16" s="19">
        <v>5.3</v>
      </c>
      <c r="ST16" s="19">
        <v>5.3</v>
      </c>
      <c r="SU16" s="19">
        <v>0</v>
      </c>
      <c r="SV16" s="19">
        <v>2.4</v>
      </c>
      <c r="SW16" s="19">
        <v>2.6</v>
      </c>
      <c r="SX16" s="19">
        <v>2.6</v>
      </c>
      <c r="SY16" s="19">
        <v>-0.2</v>
      </c>
      <c r="SZ16" s="19">
        <v>4.0999999999999996</v>
      </c>
      <c r="TA16" s="19">
        <v>3.5</v>
      </c>
      <c r="TB16" s="19">
        <v>3.5</v>
      </c>
      <c r="TC16" s="19">
        <v>0.6</v>
      </c>
      <c r="TD16" s="19">
        <v>5.3</v>
      </c>
      <c r="TE16" s="19">
        <v>5</v>
      </c>
      <c r="TF16" s="19">
        <v>5</v>
      </c>
      <c r="TG16" s="19">
        <v>0.3</v>
      </c>
      <c r="TH16" s="19">
        <v>10</v>
      </c>
      <c r="TI16" s="19">
        <v>10</v>
      </c>
      <c r="TJ16" s="19">
        <v>10</v>
      </c>
      <c r="TK16" s="19">
        <v>0</v>
      </c>
      <c r="TL16" s="19">
        <v>15.4</v>
      </c>
      <c r="TM16" s="19">
        <v>17.399999999999999</v>
      </c>
      <c r="TN16" s="19">
        <v>16.077000000000002</v>
      </c>
      <c r="TO16" s="19">
        <v>-0.67700000000000005</v>
      </c>
      <c r="TP16" s="19">
        <v>3.2</v>
      </c>
      <c r="TQ16" s="19">
        <v>8.5749999999999993</v>
      </c>
      <c r="TR16" s="19">
        <v>8.5749999999999993</v>
      </c>
      <c r="TS16" s="19">
        <v>-5.375</v>
      </c>
      <c r="TT16" s="19">
        <v>0</v>
      </c>
      <c r="TU16" s="19"/>
      <c r="TV16" s="19"/>
      <c r="TW16" s="19">
        <v>0</v>
      </c>
      <c r="TX16" s="19">
        <v>37.9</v>
      </c>
      <c r="TY16" s="19">
        <v>42.2</v>
      </c>
      <c r="TZ16" s="19">
        <v>43.844999999999999</v>
      </c>
      <c r="UA16" s="19">
        <v>-5.9450000000000003</v>
      </c>
      <c r="UB16" s="19">
        <v>65.7</v>
      </c>
      <c r="UC16" s="19">
        <v>69.8</v>
      </c>
      <c r="UD16" s="19">
        <v>69.302000000000007</v>
      </c>
      <c r="UE16" s="19">
        <v>-3.6019999999999999</v>
      </c>
      <c r="UF16" s="19">
        <v>2.9</v>
      </c>
      <c r="UG16" s="19">
        <v>2</v>
      </c>
      <c r="UH16" s="19">
        <v>1.8580000000000001</v>
      </c>
      <c r="UI16" s="19">
        <v>1.042</v>
      </c>
      <c r="UJ16" s="19">
        <v>1.2</v>
      </c>
      <c r="UK16" s="19">
        <v>1.1000000000000001</v>
      </c>
      <c r="UL16" s="19">
        <v>0.95299999999999996</v>
      </c>
      <c r="UM16" s="19">
        <v>0.247</v>
      </c>
      <c r="UN16" s="19">
        <v>7.4</v>
      </c>
      <c r="UO16" s="19">
        <v>7</v>
      </c>
      <c r="UP16" s="19">
        <v>7</v>
      </c>
      <c r="UQ16" s="19">
        <v>0.4</v>
      </c>
      <c r="UR16" s="19">
        <v>2.4</v>
      </c>
      <c r="US16" s="19">
        <v>3</v>
      </c>
      <c r="UT16" s="19">
        <v>3</v>
      </c>
      <c r="UU16" s="19">
        <v>-0.6</v>
      </c>
      <c r="UV16" s="19">
        <v>5.5</v>
      </c>
      <c r="UW16" s="19">
        <v>8</v>
      </c>
      <c r="UX16" s="19">
        <v>8</v>
      </c>
      <c r="UY16" s="19">
        <v>-2.5</v>
      </c>
      <c r="UZ16" s="19">
        <v>4</v>
      </c>
      <c r="VA16" s="19">
        <v>4</v>
      </c>
      <c r="VB16" s="19">
        <v>4</v>
      </c>
      <c r="VC16" s="19">
        <v>0</v>
      </c>
      <c r="VD16" s="19">
        <v>4.7</v>
      </c>
      <c r="VE16" s="19">
        <v>4</v>
      </c>
      <c r="VF16" s="19">
        <v>4</v>
      </c>
      <c r="VG16" s="19">
        <v>0.7</v>
      </c>
      <c r="VH16" s="19">
        <v>4.9000000000000004</v>
      </c>
      <c r="VI16" s="19">
        <v>5</v>
      </c>
      <c r="VJ16" s="19">
        <v>5</v>
      </c>
      <c r="VK16" s="19">
        <v>-0.1</v>
      </c>
      <c r="VL16" s="19">
        <v>14.4</v>
      </c>
      <c r="VM16" s="19">
        <v>9.8030000000000008</v>
      </c>
      <c r="VN16" s="19">
        <v>9.8030000000000008</v>
      </c>
      <c r="VO16" s="19">
        <v>4.5970000000000004</v>
      </c>
      <c r="VP16" s="19">
        <v>0</v>
      </c>
      <c r="VQ16" s="19"/>
      <c r="VR16" s="19"/>
      <c r="VS16" s="19">
        <v>0</v>
      </c>
      <c r="VT16" s="19">
        <v>0</v>
      </c>
      <c r="VU16" s="19"/>
      <c r="VV16" s="19"/>
      <c r="VW16" s="19">
        <v>0</v>
      </c>
      <c r="VX16" s="19">
        <v>0</v>
      </c>
      <c r="VY16" s="19"/>
      <c r="VZ16" s="19"/>
      <c r="WA16" s="19">
        <v>0</v>
      </c>
      <c r="WB16" s="19">
        <v>0.6</v>
      </c>
      <c r="WC16" s="19">
        <v>0.6</v>
      </c>
      <c r="WD16" s="19">
        <v>0.6</v>
      </c>
      <c r="WE16" s="19">
        <v>0</v>
      </c>
      <c r="WF16" s="19">
        <v>15.1</v>
      </c>
      <c r="WG16" s="19">
        <v>6.7949999999999999</v>
      </c>
      <c r="WH16" s="19">
        <v>6.7949999999999999</v>
      </c>
      <c r="WI16" s="19">
        <v>8.3049999999999997</v>
      </c>
      <c r="WJ16" s="19">
        <v>13.3</v>
      </c>
      <c r="WK16" s="19">
        <v>4.165</v>
      </c>
      <c r="WL16" s="19">
        <v>4.165</v>
      </c>
      <c r="WM16" s="19">
        <v>9.1349999999999998</v>
      </c>
      <c r="WN16" s="19">
        <v>0</v>
      </c>
      <c r="WO16" s="19"/>
      <c r="WP16" s="19"/>
      <c r="WQ16" s="19">
        <v>0</v>
      </c>
      <c r="WR16" s="19">
        <v>0</v>
      </c>
      <c r="WS16" s="19"/>
      <c r="WT16" s="19"/>
      <c r="WU16" s="19">
        <v>0</v>
      </c>
      <c r="WV16" s="19">
        <v>7.2</v>
      </c>
      <c r="WW16" s="19">
        <v>7.6</v>
      </c>
      <c r="WX16" s="19">
        <v>7.6</v>
      </c>
      <c r="WY16" s="19">
        <v>-0.4</v>
      </c>
      <c r="WZ16" s="19">
        <v>20</v>
      </c>
      <c r="XA16" s="19">
        <v>18.4466</v>
      </c>
      <c r="XB16" s="19">
        <v>18.4466</v>
      </c>
      <c r="XC16" s="19">
        <v>1.5533999999999999</v>
      </c>
      <c r="XD16" s="19">
        <v>10.199999999999999</v>
      </c>
      <c r="XE16" s="19">
        <v>10.7</v>
      </c>
      <c r="XF16" s="19">
        <v>10.7</v>
      </c>
      <c r="XG16" s="19">
        <v>-0.5</v>
      </c>
      <c r="XH16" s="19">
        <v>29.6</v>
      </c>
      <c r="XI16" s="19">
        <v>29</v>
      </c>
      <c r="XJ16" s="19">
        <v>29</v>
      </c>
      <c r="XK16" s="19">
        <v>0.6</v>
      </c>
      <c r="XL16" s="19">
        <v>31.8</v>
      </c>
      <c r="XM16" s="19">
        <v>29</v>
      </c>
      <c r="XN16" s="19">
        <v>29</v>
      </c>
      <c r="XO16" s="19">
        <v>2.8</v>
      </c>
      <c r="XP16" s="19">
        <v>14.6</v>
      </c>
      <c r="XQ16" s="19">
        <v>14</v>
      </c>
      <c r="XR16" s="19">
        <v>14</v>
      </c>
      <c r="XS16" s="19">
        <v>0.6</v>
      </c>
      <c r="XT16" s="19">
        <v>17.2</v>
      </c>
      <c r="XU16" s="19">
        <v>18</v>
      </c>
      <c r="XV16" s="19">
        <v>18</v>
      </c>
      <c r="XW16" s="19">
        <v>-0.8</v>
      </c>
      <c r="XX16" s="19">
        <v>8.1999999999999993</v>
      </c>
      <c r="XY16" s="19">
        <v>7.95</v>
      </c>
      <c r="XZ16" s="19">
        <v>7.95</v>
      </c>
      <c r="YA16" s="19">
        <v>0.25</v>
      </c>
      <c r="YB16" s="19">
        <v>11</v>
      </c>
      <c r="YC16" s="19">
        <v>11</v>
      </c>
      <c r="YD16" s="19">
        <v>11</v>
      </c>
      <c r="YE16" s="19">
        <v>0</v>
      </c>
    </row>
    <row r="17" spans="1:655" ht="24" customHeight="1" x14ac:dyDescent="0.3">
      <c r="A17" s="1"/>
      <c r="B17" s="13" t="s">
        <v>48</v>
      </c>
      <c r="C17" s="13" t="s">
        <v>799</v>
      </c>
      <c r="D17" s="14">
        <v>88.6</v>
      </c>
      <c r="E17" s="14">
        <v>89.548230000000004</v>
      </c>
      <c r="F17" s="14">
        <v>121.59650999999999</v>
      </c>
      <c r="G17" s="14">
        <v>-32.996510000000001</v>
      </c>
      <c r="H17" s="14">
        <v>596</v>
      </c>
      <c r="I17" s="14">
        <v>596.34580000000005</v>
      </c>
      <c r="J17" s="14">
        <v>596.34580000000005</v>
      </c>
      <c r="K17" s="14">
        <v>-0.3458</v>
      </c>
      <c r="L17" s="14">
        <v>202.8</v>
      </c>
      <c r="M17" s="14">
        <v>194.00189</v>
      </c>
      <c r="N17" s="14">
        <v>194.00189</v>
      </c>
      <c r="O17" s="14">
        <v>8.7981099999999994</v>
      </c>
      <c r="P17" s="14"/>
      <c r="Q17" s="14"/>
      <c r="R17" s="14"/>
      <c r="S17" s="14">
        <v>0</v>
      </c>
      <c r="T17" s="14"/>
      <c r="U17" s="14"/>
      <c r="V17" s="14"/>
      <c r="W17" s="14">
        <v>0</v>
      </c>
      <c r="X17" s="14">
        <v>0</v>
      </c>
      <c r="Y17" s="14"/>
      <c r="Z17" s="14"/>
      <c r="AA17" s="14">
        <v>0</v>
      </c>
      <c r="AB17" s="14">
        <v>65.400000000000006</v>
      </c>
      <c r="AC17" s="14">
        <v>72.212699999999998</v>
      </c>
      <c r="AD17" s="14">
        <v>75.199600000000004</v>
      </c>
      <c r="AE17" s="14">
        <v>-9.7995999999999999</v>
      </c>
      <c r="AF17" s="14"/>
      <c r="AG17" s="14"/>
      <c r="AH17" s="14"/>
      <c r="AI17" s="14">
        <v>0</v>
      </c>
      <c r="AJ17" s="14"/>
      <c r="AK17" s="14"/>
      <c r="AL17" s="14"/>
      <c r="AM17" s="14">
        <v>0</v>
      </c>
      <c r="AN17" s="14">
        <v>185.1</v>
      </c>
      <c r="AO17" s="14">
        <v>196.22801999999999</v>
      </c>
      <c r="AP17" s="14">
        <v>196.22801999999999</v>
      </c>
      <c r="AQ17" s="14">
        <v>-11.128019999999999</v>
      </c>
      <c r="AR17" s="14">
        <v>208</v>
      </c>
      <c r="AS17" s="14">
        <v>196.22801999999999</v>
      </c>
      <c r="AT17" s="14">
        <v>196.22801999999999</v>
      </c>
      <c r="AU17" s="14">
        <v>11.771979999999999</v>
      </c>
      <c r="AV17" s="14">
        <v>206.5</v>
      </c>
      <c r="AW17" s="14">
        <v>196.22801999999999</v>
      </c>
      <c r="AX17" s="14">
        <v>196.22801999999999</v>
      </c>
      <c r="AY17" s="14">
        <v>10.271979999999999</v>
      </c>
      <c r="AZ17" s="14">
        <v>287.89999999999998</v>
      </c>
      <c r="BA17" s="14">
        <v>295.22593000000001</v>
      </c>
      <c r="BB17" s="14">
        <v>295.22593999999998</v>
      </c>
      <c r="BC17" s="14">
        <v>-7.3259400000000001</v>
      </c>
      <c r="BD17" s="14">
        <v>215.1</v>
      </c>
      <c r="BE17" s="14">
        <v>208.07389000000001</v>
      </c>
      <c r="BF17" s="14">
        <v>208.07390000000001</v>
      </c>
      <c r="BG17" s="14">
        <v>7.0260999999999996</v>
      </c>
      <c r="BH17" s="14">
        <v>110.7</v>
      </c>
      <c r="BI17" s="14">
        <v>104.34936999999999</v>
      </c>
      <c r="BJ17" s="14">
        <v>104.34936999999999</v>
      </c>
      <c r="BK17" s="14">
        <v>6.3506299999999998</v>
      </c>
      <c r="BL17" s="14">
        <v>0</v>
      </c>
      <c r="BM17" s="14"/>
      <c r="BN17" s="14"/>
      <c r="BO17" s="14">
        <v>0</v>
      </c>
      <c r="BP17" s="14">
        <v>0</v>
      </c>
      <c r="BQ17" s="14"/>
      <c r="BR17" s="14"/>
      <c r="BS17" s="14">
        <v>0</v>
      </c>
      <c r="BT17" s="14"/>
      <c r="BU17" s="14"/>
      <c r="BV17" s="14"/>
      <c r="BW17" s="14">
        <v>0</v>
      </c>
      <c r="BX17" s="14"/>
      <c r="BY17" s="14"/>
      <c r="BZ17" s="14"/>
      <c r="CA17" s="14">
        <v>0</v>
      </c>
      <c r="CB17" s="14"/>
      <c r="CC17" s="14"/>
      <c r="CD17" s="14"/>
      <c r="CE17" s="14">
        <v>0</v>
      </c>
      <c r="CF17" s="14"/>
      <c r="CG17" s="14"/>
      <c r="CH17" s="14"/>
      <c r="CI17" s="14">
        <v>0</v>
      </c>
      <c r="CJ17" s="14">
        <v>117.6</v>
      </c>
      <c r="CK17" s="14">
        <v>111.58266</v>
      </c>
      <c r="CL17" s="14">
        <v>111.58266</v>
      </c>
      <c r="CM17" s="14">
        <v>6.0173399999999999</v>
      </c>
      <c r="CN17" s="14">
        <v>7.8</v>
      </c>
      <c r="CO17" s="14">
        <v>5.1333399999999996</v>
      </c>
      <c r="CP17" s="14">
        <v>5.1333399999999996</v>
      </c>
      <c r="CQ17" s="14">
        <v>2.6666599999999998</v>
      </c>
      <c r="CR17" s="14">
        <v>4.9000000000000004</v>
      </c>
      <c r="CS17" s="14">
        <v>2.8177599999999998</v>
      </c>
      <c r="CT17" s="14">
        <v>2.8177599999999998</v>
      </c>
      <c r="CU17" s="14">
        <v>2.0822400000000001</v>
      </c>
      <c r="CV17" s="14"/>
      <c r="CW17" s="14"/>
      <c r="CX17" s="14"/>
      <c r="CY17" s="14">
        <v>0</v>
      </c>
      <c r="CZ17" s="14">
        <v>6.9</v>
      </c>
      <c r="DA17" s="14">
        <v>6.8787000000000003</v>
      </c>
      <c r="DB17" s="14">
        <v>6.8787000000000003</v>
      </c>
      <c r="DC17" s="14">
        <v>2.1299999999999999E-2</v>
      </c>
      <c r="DD17" s="14">
        <v>12.3</v>
      </c>
      <c r="DE17" s="14">
        <v>14.919409999999999</v>
      </c>
      <c r="DF17" s="14">
        <v>14.919420000000001</v>
      </c>
      <c r="DG17" s="14">
        <v>-2.6194199999999999</v>
      </c>
      <c r="DH17" s="14">
        <v>80.5</v>
      </c>
      <c r="DI17" s="14">
        <v>80.183970000000002</v>
      </c>
      <c r="DJ17" s="14">
        <v>102.41144</v>
      </c>
      <c r="DK17" s="14">
        <v>-21.911439999999999</v>
      </c>
      <c r="DL17" s="14"/>
      <c r="DM17" s="14"/>
      <c r="DN17" s="14"/>
      <c r="DO17" s="14">
        <v>0</v>
      </c>
      <c r="DP17" s="14"/>
      <c r="DQ17" s="14"/>
      <c r="DR17" s="14"/>
      <c r="DS17" s="14">
        <v>0</v>
      </c>
      <c r="DT17" s="14"/>
      <c r="DU17" s="14"/>
      <c r="DV17" s="14"/>
      <c r="DW17" s="14">
        <v>0</v>
      </c>
      <c r="DX17" s="14"/>
      <c r="DY17" s="14"/>
      <c r="DZ17" s="14"/>
      <c r="EA17" s="14">
        <v>0</v>
      </c>
      <c r="EB17" s="14">
        <v>65.099999999999994</v>
      </c>
      <c r="EC17" s="14">
        <v>62.675289999999997</v>
      </c>
      <c r="ED17" s="14">
        <v>78.576480000000004</v>
      </c>
      <c r="EE17" s="14">
        <v>-13.47648</v>
      </c>
      <c r="EF17" s="14">
        <v>91.4</v>
      </c>
      <c r="EG17" s="14">
        <v>110.26312</v>
      </c>
      <c r="EH17" s="14">
        <v>79.365740000000002</v>
      </c>
      <c r="EI17" s="14">
        <v>12.03426</v>
      </c>
      <c r="EJ17" s="14"/>
      <c r="EK17" s="14"/>
      <c r="EL17" s="14"/>
      <c r="EM17" s="14">
        <v>0</v>
      </c>
      <c r="EN17" s="14"/>
      <c r="EO17" s="14"/>
      <c r="EP17" s="14"/>
      <c r="EQ17" s="14">
        <v>0</v>
      </c>
      <c r="ER17" s="14"/>
      <c r="ES17" s="14"/>
      <c r="ET17" s="14"/>
      <c r="EU17" s="14">
        <v>0</v>
      </c>
      <c r="EV17" s="14">
        <v>6.5</v>
      </c>
      <c r="EW17" s="14">
        <v>6.39</v>
      </c>
      <c r="EX17" s="14">
        <v>6.39</v>
      </c>
      <c r="EY17" s="14">
        <v>0.11</v>
      </c>
      <c r="EZ17" s="14">
        <v>153.30000000000001</v>
      </c>
      <c r="FA17" s="14">
        <v>150.51546999999999</v>
      </c>
      <c r="FB17" s="14"/>
      <c r="FC17" s="14">
        <v>153.30000000000001</v>
      </c>
      <c r="FD17" s="14">
        <v>29.4</v>
      </c>
      <c r="FE17" s="14">
        <v>28.02037</v>
      </c>
      <c r="FF17" s="14">
        <v>34.674489999999999</v>
      </c>
      <c r="FG17" s="14">
        <v>-5.2744900000000001</v>
      </c>
      <c r="FH17" s="14">
        <v>54.1</v>
      </c>
      <c r="FI17" s="14">
        <v>53.397269999999999</v>
      </c>
      <c r="FJ17" s="14">
        <v>66.990290000000002</v>
      </c>
      <c r="FK17" s="14">
        <v>-12.89029</v>
      </c>
      <c r="FL17" s="14">
        <v>19.899999999999999</v>
      </c>
      <c r="FM17" s="14">
        <v>17.007069999999999</v>
      </c>
      <c r="FN17" s="14">
        <v>16.959009999999999</v>
      </c>
      <c r="FO17" s="14">
        <v>2.9409900000000002</v>
      </c>
      <c r="FP17" s="14">
        <v>18.2</v>
      </c>
      <c r="FQ17" s="14">
        <v>17.56213</v>
      </c>
      <c r="FR17" s="14">
        <v>17.562139999999999</v>
      </c>
      <c r="FS17" s="14">
        <v>0.63785999999999998</v>
      </c>
      <c r="FT17" s="14">
        <v>9.5</v>
      </c>
      <c r="FU17" s="14">
        <v>10</v>
      </c>
      <c r="FV17" s="14">
        <v>10</v>
      </c>
      <c r="FW17" s="14">
        <v>-0.5</v>
      </c>
      <c r="FX17" s="14">
        <v>57.3</v>
      </c>
      <c r="FY17" s="14">
        <v>60.97296</v>
      </c>
      <c r="FZ17" s="14">
        <v>60.97296</v>
      </c>
      <c r="GA17" s="14">
        <v>-3.6729599999999998</v>
      </c>
      <c r="GB17" s="14">
        <v>183.67955000000001</v>
      </c>
      <c r="GC17" s="14">
        <v>184.91498000000001</v>
      </c>
      <c r="GD17" s="14">
        <v>184.91498000000001</v>
      </c>
      <c r="GE17" s="14">
        <v>-1.23543</v>
      </c>
      <c r="GF17" s="14">
        <v>184.14626999999999</v>
      </c>
      <c r="GG17" s="14">
        <v>184.91498000000001</v>
      </c>
      <c r="GH17" s="14">
        <v>184.91498000000001</v>
      </c>
      <c r="GI17" s="14">
        <v>-0.76871</v>
      </c>
      <c r="GJ17" s="14">
        <v>184.62801999999999</v>
      </c>
      <c r="GK17" s="14">
        <v>185.47028</v>
      </c>
      <c r="GL17" s="14">
        <v>185.47028</v>
      </c>
      <c r="GM17" s="14">
        <v>-0.84226000000000001</v>
      </c>
      <c r="GN17" s="14">
        <v>99.2</v>
      </c>
      <c r="GO17" s="14">
        <v>84.374719999999996</v>
      </c>
      <c r="GP17" s="14">
        <v>64.419460000000001</v>
      </c>
      <c r="GQ17" s="14">
        <v>34.780540000000002</v>
      </c>
      <c r="GR17" s="14">
        <v>7.6</v>
      </c>
      <c r="GS17" s="14">
        <v>7.9823300000000001</v>
      </c>
      <c r="GT17" s="14">
        <v>7.9823300000000001</v>
      </c>
      <c r="GU17" s="14">
        <v>-0.38233</v>
      </c>
      <c r="GV17" s="14">
        <v>8.8000000000000007</v>
      </c>
      <c r="GW17" s="14">
        <v>8.3742099999999997</v>
      </c>
      <c r="GX17" s="14">
        <v>8.3742199999999993</v>
      </c>
      <c r="GY17" s="14">
        <v>0.42577999999999999</v>
      </c>
      <c r="GZ17" s="14">
        <v>17.3</v>
      </c>
      <c r="HA17" s="14">
        <v>16.297249999999998</v>
      </c>
      <c r="HB17" s="14">
        <v>29.546500000000002</v>
      </c>
      <c r="HC17" s="14">
        <v>-12.246499999999999</v>
      </c>
      <c r="HD17" s="14">
        <v>0</v>
      </c>
      <c r="HE17" s="14"/>
      <c r="HF17" s="14"/>
      <c r="HG17" s="14">
        <v>0</v>
      </c>
      <c r="HH17" s="14">
        <v>2</v>
      </c>
      <c r="HI17" s="14">
        <v>1.97359</v>
      </c>
      <c r="HJ17" s="14">
        <v>1.97359</v>
      </c>
      <c r="HK17" s="14">
        <v>2.6409999999999999E-2</v>
      </c>
      <c r="HL17" s="14">
        <v>0</v>
      </c>
      <c r="HM17" s="14"/>
      <c r="HN17" s="14"/>
      <c r="HO17" s="14">
        <v>0</v>
      </c>
      <c r="HP17" s="14">
        <v>53.5</v>
      </c>
      <c r="HQ17" s="14">
        <v>52.233339999999998</v>
      </c>
      <c r="HR17" s="14">
        <v>68.922719999999998</v>
      </c>
      <c r="HS17" s="14">
        <v>-15.42272</v>
      </c>
      <c r="HT17" s="14"/>
      <c r="HU17" s="14"/>
      <c r="HV17" s="14"/>
      <c r="HW17" s="14">
        <v>0</v>
      </c>
      <c r="HX17" s="14"/>
      <c r="HY17" s="14"/>
      <c r="HZ17" s="14"/>
      <c r="IA17" s="14">
        <v>0</v>
      </c>
      <c r="IB17" s="14">
        <v>80.900000000000006</v>
      </c>
      <c r="IC17" s="14">
        <v>63.25056</v>
      </c>
      <c r="ID17" s="14">
        <v>58.666640000000001</v>
      </c>
      <c r="IE17" s="14">
        <v>22.233360000000001</v>
      </c>
      <c r="IF17" s="14"/>
      <c r="IG17" s="14"/>
      <c r="IH17" s="14"/>
      <c r="II17" s="14">
        <v>0</v>
      </c>
      <c r="IJ17" s="14"/>
      <c r="IK17" s="14"/>
      <c r="IL17" s="14"/>
      <c r="IM17" s="14">
        <v>0</v>
      </c>
      <c r="IN17" s="14">
        <v>0</v>
      </c>
      <c r="IO17" s="14"/>
      <c r="IP17" s="14"/>
      <c r="IQ17" s="14">
        <v>0</v>
      </c>
      <c r="IR17" s="14"/>
      <c r="IS17" s="14"/>
      <c r="IT17" s="14"/>
      <c r="IU17" s="14">
        <v>0</v>
      </c>
      <c r="IV17" s="14"/>
      <c r="IW17" s="14"/>
      <c r="IX17" s="14"/>
      <c r="IY17" s="14">
        <v>0</v>
      </c>
      <c r="IZ17" s="14"/>
      <c r="JA17" s="14"/>
      <c r="JB17" s="14"/>
      <c r="JC17" s="14">
        <v>0</v>
      </c>
      <c r="JD17" s="14">
        <v>85.8</v>
      </c>
      <c r="JE17" s="14">
        <v>68.497649999999993</v>
      </c>
      <c r="JF17" s="14">
        <v>49.718769999999999</v>
      </c>
      <c r="JG17" s="14">
        <v>36.081229999999998</v>
      </c>
      <c r="JH17" s="14">
        <v>175.3</v>
      </c>
      <c r="JI17" s="14">
        <v>185.35137</v>
      </c>
      <c r="JJ17" s="14">
        <v>185.35138000000001</v>
      </c>
      <c r="JK17" s="14">
        <v>-10.05138</v>
      </c>
      <c r="JL17" s="14">
        <v>172.5</v>
      </c>
      <c r="JM17" s="14">
        <v>185.35137</v>
      </c>
      <c r="JN17" s="14">
        <v>185.35138000000001</v>
      </c>
      <c r="JO17" s="14">
        <v>-12.851380000000001</v>
      </c>
      <c r="JP17" s="14">
        <v>200</v>
      </c>
      <c r="JQ17" s="14">
        <v>185.35137</v>
      </c>
      <c r="JR17" s="14">
        <v>185.35138000000001</v>
      </c>
      <c r="JS17" s="14">
        <v>14.648619999999999</v>
      </c>
      <c r="JT17" s="14">
        <v>271.5</v>
      </c>
      <c r="JU17" s="14">
        <v>278.86196999999999</v>
      </c>
      <c r="JV17" s="14">
        <v>278.86198000000002</v>
      </c>
      <c r="JW17" s="14">
        <v>-7.36198</v>
      </c>
      <c r="JX17" s="14">
        <v>75.7</v>
      </c>
      <c r="JY17" s="14">
        <v>73.590959999999995</v>
      </c>
      <c r="JZ17" s="14">
        <v>73.590999999999994</v>
      </c>
      <c r="KA17" s="14">
        <v>2.109</v>
      </c>
      <c r="KB17" s="14">
        <v>36.9</v>
      </c>
      <c r="KC17" s="14">
        <v>36.90598</v>
      </c>
      <c r="KD17" s="14">
        <v>36.905999999999999</v>
      </c>
      <c r="KE17" s="14">
        <v>-6.0000000000000001E-3</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0.3</v>
      </c>
      <c r="LE17" s="14">
        <v>0.44603999999999999</v>
      </c>
      <c r="LF17" s="14">
        <v>0.44603999999999999</v>
      </c>
      <c r="LG17" s="14">
        <v>-0.14604</v>
      </c>
      <c r="LH17" s="14">
        <v>139.19999999999999</v>
      </c>
      <c r="LI17" s="14">
        <v>151.88009</v>
      </c>
      <c r="LJ17" s="14">
        <v>145.38094000000001</v>
      </c>
      <c r="LK17" s="14">
        <v>-6.1809399999999997</v>
      </c>
      <c r="LL17" s="14">
        <v>84.3</v>
      </c>
      <c r="LM17" s="14">
        <v>54.821739999999998</v>
      </c>
      <c r="LN17" s="14">
        <v>82.241560000000007</v>
      </c>
      <c r="LO17" s="14">
        <v>2.05844</v>
      </c>
      <c r="LP17" s="14">
        <v>63.4</v>
      </c>
      <c r="LQ17" s="14">
        <v>67.133979999999994</v>
      </c>
      <c r="LR17" s="14">
        <v>67.133979999999994</v>
      </c>
      <c r="LS17" s="14">
        <v>-3.7339799999999999</v>
      </c>
      <c r="LT17" s="14">
        <v>67.900000000000006</v>
      </c>
      <c r="LU17" s="14">
        <v>57.516350000000003</v>
      </c>
      <c r="LV17" s="14">
        <v>67.443359999999998</v>
      </c>
      <c r="LW17" s="14">
        <v>0.45663999999999999</v>
      </c>
      <c r="LX17" s="14">
        <v>30.3</v>
      </c>
      <c r="LY17" s="14">
        <v>29.951460000000001</v>
      </c>
      <c r="LZ17" s="14">
        <v>29.951460000000001</v>
      </c>
      <c r="MA17" s="14">
        <v>0.34854000000000002</v>
      </c>
      <c r="MB17" s="14"/>
      <c r="MC17" s="14"/>
      <c r="MD17" s="14"/>
      <c r="ME17" s="14">
        <v>0</v>
      </c>
      <c r="MF17" s="14"/>
      <c r="MG17" s="14"/>
      <c r="MH17" s="14"/>
      <c r="MI17" s="14">
        <v>0</v>
      </c>
      <c r="MJ17" s="14"/>
      <c r="MK17" s="14"/>
      <c r="ML17" s="14"/>
      <c r="MM17" s="14">
        <v>0</v>
      </c>
      <c r="MN17" s="14">
        <v>146.80000000000001</v>
      </c>
      <c r="MO17" s="14">
        <v>151.08875</v>
      </c>
      <c r="MP17" s="14">
        <v>151.08876000000001</v>
      </c>
      <c r="MQ17" s="14">
        <v>-4.2887599999999999</v>
      </c>
      <c r="MR17" s="14">
        <v>149</v>
      </c>
      <c r="MS17" s="14">
        <v>151.08875</v>
      </c>
      <c r="MT17" s="14">
        <v>151.08876000000001</v>
      </c>
      <c r="MU17" s="14">
        <v>-2.0887600000000002</v>
      </c>
      <c r="MV17" s="14">
        <v>149.5</v>
      </c>
      <c r="MW17" s="14">
        <v>151.54247000000001</v>
      </c>
      <c r="MX17" s="14">
        <v>151.54248000000001</v>
      </c>
      <c r="MY17" s="14">
        <v>-2.0424799999999999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c r="OE17" s="14">
        <v>0</v>
      </c>
      <c r="OF17" s="14">
        <v>68.099999999999994</v>
      </c>
      <c r="OG17" s="14">
        <v>79.141999999999996</v>
      </c>
      <c r="OH17" s="14">
        <v>79.141999999999996</v>
      </c>
      <c r="OI17" s="14">
        <v>-11.042</v>
      </c>
      <c r="OJ17" s="14">
        <v>0</v>
      </c>
      <c r="OK17" s="14"/>
      <c r="OL17" s="14"/>
      <c r="OM17" s="14">
        <v>0</v>
      </c>
      <c r="ON17" s="14">
        <v>14.4</v>
      </c>
      <c r="OO17" s="14">
        <v>13.685</v>
      </c>
      <c r="OP17" s="14">
        <v>13.685</v>
      </c>
      <c r="OQ17" s="14">
        <v>0.71499999999999997</v>
      </c>
      <c r="OR17" s="14">
        <v>0</v>
      </c>
      <c r="OS17" s="14"/>
      <c r="OT17" s="14"/>
      <c r="OU17" s="14">
        <v>0</v>
      </c>
      <c r="OV17" s="14">
        <v>4.2</v>
      </c>
      <c r="OW17" s="14">
        <v>4</v>
      </c>
      <c r="OX17" s="14">
        <v>4</v>
      </c>
      <c r="OY17" s="14">
        <v>0.2</v>
      </c>
      <c r="OZ17" s="14">
        <v>5</v>
      </c>
      <c r="PA17" s="14">
        <v>5</v>
      </c>
      <c r="PB17" s="14">
        <v>5</v>
      </c>
      <c r="PC17" s="14">
        <v>0</v>
      </c>
      <c r="PD17" s="14">
        <v>0</v>
      </c>
      <c r="PE17" s="14"/>
      <c r="PF17" s="14"/>
      <c r="PG17" s="14">
        <v>0</v>
      </c>
      <c r="PH17" s="14">
        <v>0</v>
      </c>
      <c r="PI17" s="14"/>
      <c r="PJ17" s="14"/>
      <c r="PK17" s="14">
        <v>0</v>
      </c>
      <c r="PL17" s="14">
        <v>0.3</v>
      </c>
      <c r="PM17" s="14">
        <v>1.22</v>
      </c>
      <c r="PN17" s="14">
        <v>1.22</v>
      </c>
      <c r="PO17" s="14">
        <v>-0.92</v>
      </c>
      <c r="PP17" s="14">
        <v>1.4</v>
      </c>
      <c r="PQ17" s="14">
        <v>1.2</v>
      </c>
      <c r="PR17" s="14">
        <v>1.2</v>
      </c>
      <c r="PS17" s="14">
        <v>0.2</v>
      </c>
      <c r="PT17" s="14">
        <v>4.2</v>
      </c>
      <c r="PU17" s="14">
        <v>4.3</v>
      </c>
      <c r="PV17" s="14">
        <v>4.3</v>
      </c>
      <c r="PW17" s="14">
        <v>-0.1</v>
      </c>
      <c r="PX17" s="14">
        <v>17</v>
      </c>
      <c r="PY17" s="14">
        <v>14.56311</v>
      </c>
      <c r="PZ17" s="14">
        <v>14.56311</v>
      </c>
      <c r="QA17" s="14">
        <v>2.43689</v>
      </c>
      <c r="QB17" s="14">
        <v>3.1</v>
      </c>
      <c r="QC17" s="14">
        <v>3.2</v>
      </c>
      <c r="QD17" s="14">
        <v>3.2</v>
      </c>
      <c r="QE17" s="14">
        <v>-0.1</v>
      </c>
      <c r="QF17" s="14">
        <v>3.1</v>
      </c>
      <c r="QG17" s="14">
        <v>3.1</v>
      </c>
      <c r="QH17" s="14">
        <v>3.1</v>
      </c>
      <c r="QI17" s="14">
        <v>0</v>
      </c>
      <c r="QJ17" s="14">
        <v>3.5</v>
      </c>
      <c r="QK17" s="14">
        <v>3.5</v>
      </c>
      <c r="QL17" s="14">
        <v>3.5</v>
      </c>
      <c r="QM17" s="14">
        <v>0</v>
      </c>
      <c r="QN17" s="14">
        <v>18</v>
      </c>
      <c r="QO17" s="14">
        <v>17.864080000000001</v>
      </c>
      <c r="QP17" s="14">
        <v>17.864080000000001</v>
      </c>
      <c r="QQ17" s="14">
        <v>0.13592000000000001</v>
      </c>
      <c r="QR17" s="14">
        <v>0</v>
      </c>
      <c r="QS17" s="14"/>
      <c r="QT17" s="14"/>
      <c r="QU17" s="14">
        <v>0</v>
      </c>
      <c r="QV17" s="14">
        <v>0</v>
      </c>
      <c r="QW17" s="14"/>
      <c r="QX17" s="14"/>
      <c r="QY17" s="14">
        <v>0</v>
      </c>
      <c r="QZ17" s="14">
        <v>15.8</v>
      </c>
      <c r="RA17" s="14">
        <v>18.643999999999998</v>
      </c>
      <c r="RB17" s="14">
        <v>18.643999999999998</v>
      </c>
      <c r="RC17" s="14">
        <v>-2.8439999999999999</v>
      </c>
      <c r="RD17" s="14">
        <v>46.9</v>
      </c>
      <c r="RE17" s="14">
        <v>45.555999999999997</v>
      </c>
      <c r="RF17" s="14">
        <v>45.555999999999997</v>
      </c>
      <c r="RG17" s="14">
        <v>1.3440000000000001</v>
      </c>
      <c r="RH17" s="14">
        <v>2.8</v>
      </c>
      <c r="RI17" s="14">
        <v>3</v>
      </c>
      <c r="RJ17" s="14">
        <v>3</v>
      </c>
      <c r="RK17" s="14">
        <v>-0.2</v>
      </c>
      <c r="RL17" s="14">
        <v>2.4</v>
      </c>
      <c r="RM17" s="14">
        <v>2.4</v>
      </c>
      <c r="RN17" s="14">
        <v>2.4</v>
      </c>
      <c r="RO17" s="14">
        <v>0</v>
      </c>
      <c r="RP17" s="14">
        <v>2.4</v>
      </c>
      <c r="RQ17" s="14">
        <v>2.4</v>
      </c>
      <c r="RR17" s="14">
        <v>2.4</v>
      </c>
      <c r="RS17" s="14">
        <v>0</v>
      </c>
      <c r="RT17" s="14">
        <v>2.6</v>
      </c>
      <c r="RU17" s="14">
        <v>2.8</v>
      </c>
      <c r="RV17" s="14">
        <v>2.8</v>
      </c>
      <c r="RW17" s="14">
        <v>-0.2</v>
      </c>
      <c r="RX17" s="14">
        <v>0</v>
      </c>
      <c r="RY17" s="14"/>
      <c r="RZ17" s="14"/>
      <c r="SA17" s="14">
        <v>0</v>
      </c>
      <c r="SB17" s="14">
        <v>1.8</v>
      </c>
      <c r="SC17" s="14">
        <v>1.7490000000000001</v>
      </c>
      <c r="SD17" s="14">
        <v>1.7490000000000001</v>
      </c>
      <c r="SE17" s="14">
        <v>5.0999999999999997E-2</v>
      </c>
      <c r="SF17" s="14">
        <v>19.100000000000001</v>
      </c>
      <c r="SG17" s="14">
        <v>14.63034</v>
      </c>
      <c r="SH17" s="14">
        <v>13.57005</v>
      </c>
      <c r="SI17" s="14">
        <v>5.5299500000000004</v>
      </c>
      <c r="SJ17" s="14">
        <v>0.9</v>
      </c>
      <c r="SK17" s="14">
        <v>0.92</v>
      </c>
      <c r="SL17" s="14">
        <v>0.92</v>
      </c>
      <c r="SM17" s="14">
        <v>-0.02</v>
      </c>
      <c r="SN17" s="14"/>
      <c r="SO17" s="14">
        <v>0.4</v>
      </c>
      <c r="SP17" s="14">
        <v>0.4</v>
      </c>
      <c r="SQ17" s="14">
        <v>-0.4</v>
      </c>
      <c r="SR17" s="14">
        <v>5.3</v>
      </c>
      <c r="SS17" s="14">
        <v>5.3</v>
      </c>
      <c r="ST17" s="14">
        <v>5.3</v>
      </c>
      <c r="SU17" s="14">
        <v>0</v>
      </c>
      <c r="SV17" s="14">
        <v>2.4</v>
      </c>
      <c r="SW17" s="14">
        <v>2.6</v>
      </c>
      <c r="SX17" s="14">
        <v>2.6</v>
      </c>
      <c r="SY17" s="14">
        <v>-0.2</v>
      </c>
      <c r="SZ17" s="14">
        <v>4.2</v>
      </c>
      <c r="TA17" s="14">
        <v>3.5</v>
      </c>
      <c r="TB17" s="14">
        <v>3.5</v>
      </c>
      <c r="TC17" s="14">
        <v>0.7</v>
      </c>
      <c r="TD17" s="14">
        <v>5.4</v>
      </c>
      <c r="TE17" s="14">
        <v>5</v>
      </c>
      <c r="TF17" s="14">
        <v>5</v>
      </c>
      <c r="TG17" s="14">
        <v>0.4</v>
      </c>
      <c r="TH17" s="14">
        <v>10</v>
      </c>
      <c r="TI17" s="14">
        <v>10</v>
      </c>
      <c r="TJ17" s="14">
        <v>10</v>
      </c>
      <c r="TK17" s="14">
        <v>0</v>
      </c>
      <c r="TL17" s="14">
        <v>8.8000000000000007</v>
      </c>
      <c r="TM17" s="14">
        <v>16.2</v>
      </c>
      <c r="TN17" s="14">
        <v>15.601000000000001</v>
      </c>
      <c r="TO17" s="14">
        <v>-6.8010000000000002</v>
      </c>
      <c r="TP17" s="14">
        <v>5</v>
      </c>
      <c r="TQ17" s="14">
        <v>7.7350000000000003</v>
      </c>
      <c r="TR17" s="14">
        <v>7.7350000000000003</v>
      </c>
      <c r="TS17" s="14">
        <v>-2.7349999999999999</v>
      </c>
      <c r="TT17" s="14">
        <v>0</v>
      </c>
      <c r="TU17" s="14"/>
      <c r="TV17" s="14"/>
      <c r="TW17" s="14">
        <v>0</v>
      </c>
      <c r="TX17" s="14">
        <v>26.9</v>
      </c>
      <c r="TY17" s="14">
        <v>38.700000000000003</v>
      </c>
      <c r="TZ17" s="14">
        <v>42.718000000000004</v>
      </c>
      <c r="UA17" s="14">
        <v>-15.818</v>
      </c>
      <c r="UB17" s="14">
        <v>50.6</v>
      </c>
      <c r="UC17" s="14">
        <v>67.7</v>
      </c>
      <c r="UD17" s="14">
        <v>68.379000000000005</v>
      </c>
      <c r="UE17" s="14">
        <v>-17.779</v>
      </c>
      <c r="UF17" s="14">
        <v>1.7</v>
      </c>
      <c r="UG17" s="14">
        <v>2</v>
      </c>
      <c r="UH17" s="14">
        <v>1.8819999999999999</v>
      </c>
      <c r="UI17" s="14">
        <v>-0.182</v>
      </c>
      <c r="UJ17" s="14">
        <v>1.5</v>
      </c>
      <c r="UK17" s="14">
        <v>1.2</v>
      </c>
      <c r="UL17" s="14">
        <v>1.0329999999999999</v>
      </c>
      <c r="UM17" s="14">
        <v>0.46700000000000003</v>
      </c>
      <c r="UN17" s="14">
        <v>7.4</v>
      </c>
      <c r="UO17" s="14">
        <v>7</v>
      </c>
      <c r="UP17" s="14">
        <v>7</v>
      </c>
      <c r="UQ17" s="14">
        <v>0.4</v>
      </c>
      <c r="UR17" s="14">
        <v>2.4</v>
      </c>
      <c r="US17" s="14">
        <v>3</v>
      </c>
      <c r="UT17" s="14">
        <v>3</v>
      </c>
      <c r="UU17" s="14">
        <v>-0.6</v>
      </c>
      <c r="UV17" s="14">
        <v>5.4</v>
      </c>
      <c r="UW17" s="14">
        <v>8</v>
      </c>
      <c r="UX17" s="14">
        <v>8</v>
      </c>
      <c r="UY17" s="14">
        <v>-2.6</v>
      </c>
      <c r="UZ17" s="14">
        <v>4</v>
      </c>
      <c r="VA17" s="14">
        <v>4</v>
      </c>
      <c r="VB17" s="14">
        <v>4</v>
      </c>
      <c r="VC17" s="14">
        <v>0</v>
      </c>
      <c r="VD17" s="14">
        <v>4.7</v>
      </c>
      <c r="VE17" s="14">
        <v>4</v>
      </c>
      <c r="VF17" s="14">
        <v>4</v>
      </c>
      <c r="VG17" s="14">
        <v>0.7</v>
      </c>
      <c r="VH17" s="14">
        <v>4.9000000000000004</v>
      </c>
      <c r="VI17" s="14">
        <v>5</v>
      </c>
      <c r="VJ17" s="14">
        <v>5</v>
      </c>
      <c r="VK17" s="14">
        <v>-0.1</v>
      </c>
      <c r="VL17" s="14">
        <v>14.4</v>
      </c>
      <c r="VM17" s="14">
        <v>9.9499999999999993</v>
      </c>
      <c r="VN17" s="14">
        <v>9.9499999999999993</v>
      </c>
      <c r="VO17" s="14">
        <v>4.45</v>
      </c>
      <c r="VP17" s="14">
        <v>0</v>
      </c>
      <c r="VQ17" s="14"/>
      <c r="VR17" s="14"/>
      <c r="VS17" s="14">
        <v>0</v>
      </c>
      <c r="VT17" s="14">
        <v>0</v>
      </c>
      <c r="VU17" s="14"/>
      <c r="VV17" s="14"/>
      <c r="VW17" s="14">
        <v>0</v>
      </c>
      <c r="VX17" s="14">
        <v>0</v>
      </c>
      <c r="VY17" s="14"/>
      <c r="VZ17" s="14"/>
      <c r="WA17" s="14">
        <v>0</v>
      </c>
      <c r="WB17" s="14">
        <v>0.6</v>
      </c>
      <c r="WC17" s="14">
        <v>0.6</v>
      </c>
      <c r="WD17" s="14">
        <v>0.6</v>
      </c>
      <c r="WE17" s="14">
        <v>0</v>
      </c>
      <c r="WF17" s="14">
        <v>27.8</v>
      </c>
      <c r="WG17" s="14">
        <v>8.3610000000000007</v>
      </c>
      <c r="WH17" s="14">
        <v>8.3610000000000007</v>
      </c>
      <c r="WI17" s="14">
        <v>19.439</v>
      </c>
      <c r="WJ17" s="14">
        <v>22.1</v>
      </c>
      <c r="WK17" s="14">
        <v>6.2469999999999999</v>
      </c>
      <c r="WL17" s="14">
        <v>6.2469999999999999</v>
      </c>
      <c r="WM17" s="14">
        <v>15.853</v>
      </c>
      <c r="WN17" s="14">
        <v>0</v>
      </c>
      <c r="WO17" s="14"/>
      <c r="WP17" s="14"/>
      <c r="WQ17" s="14">
        <v>0</v>
      </c>
      <c r="WR17" s="14">
        <v>0</v>
      </c>
      <c r="WS17" s="14"/>
      <c r="WT17" s="14"/>
      <c r="WU17" s="14">
        <v>0</v>
      </c>
      <c r="WV17" s="14">
        <v>7.2</v>
      </c>
      <c r="WW17" s="14">
        <v>7.6</v>
      </c>
      <c r="WX17" s="14">
        <v>7.6</v>
      </c>
      <c r="WY17" s="14">
        <v>-0.4</v>
      </c>
      <c r="WZ17" s="14">
        <v>20</v>
      </c>
      <c r="XA17" s="14">
        <v>18.4466</v>
      </c>
      <c r="XB17" s="14">
        <v>18.4466</v>
      </c>
      <c r="XC17" s="14">
        <v>1.5533999999999999</v>
      </c>
      <c r="XD17" s="14">
        <v>10</v>
      </c>
      <c r="XE17" s="14">
        <v>10.7</v>
      </c>
      <c r="XF17" s="14">
        <v>10.7</v>
      </c>
      <c r="XG17" s="14">
        <v>-0.7</v>
      </c>
      <c r="XH17" s="14">
        <v>29.6</v>
      </c>
      <c r="XI17" s="14">
        <v>29</v>
      </c>
      <c r="XJ17" s="14">
        <v>29</v>
      </c>
      <c r="XK17" s="14">
        <v>0.6</v>
      </c>
      <c r="XL17" s="14">
        <v>32</v>
      </c>
      <c r="XM17" s="14">
        <v>29</v>
      </c>
      <c r="XN17" s="14">
        <v>29</v>
      </c>
      <c r="XO17" s="14">
        <v>3</v>
      </c>
      <c r="XP17" s="14">
        <v>14.8</v>
      </c>
      <c r="XQ17" s="14">
        <v>14</v>
      </c>
      <c r="XR17" s="14">
        <v>14</v>
      </c>
      <c r="XS17" s="14">
        <v>0.8</v>
      </c>
      <c r="XT17" s="14">
        <v>17.100000000000001</v>
      </c>
      <c r="XU17" s="14">
        <v>18</v>
      </c>
      <c r="XV17" s="14">
        <v>18</v>
      </c>
      <c r="XW17" s="14">
        <v>-0.9</v>
      </c>
      <c r="XX17" s="14">
        <v>8.5</v>
      </c>
      <c r="XY17" s="14">
        <v>7.95</v>
      </c>
      <c r="XZ17" s="14">
        <v>7.95</v>
      </c>
      <c r="YA17" s="14">
        <v>0.55000000000000004</v>
      </c>
      <c r="YB17" s="14">
        <v>11</v>
      </c>
      <c r="YC17" s="14">
        <v>11</v>
      </c>
      <c r="YD17" s="14">
        <v>11</v>
      </c>
      <c r="YE17" s="14">
        <v>0</v>
      </c>
    </row>
    <row r="18" spans="1:655" ht="24" customHeight="1" x14ac:dyDescent="0.3">
      <c r="A18" s="1"/>
      <c r="B18" s="16" t="s">
        <v>48</v>
      </c>
      <c r="C18" s="16" t="s">
        <v>800</v>
      </c>
      <c r="D18" s="17">
        <v>89.5</v>
      </c>
      <c r="E18" s="17">
        <v>88.110349999999997</v>
      </c>
      <c r="F18" s="17">
        <v>122.99487999999999</v>
      </c>
      <c r="G18" s="17">
        <v>-33.494880000000002</v>
      </c>
      <c r="H18" s="17">
        <v>592.70000000000005</v>
      </c>
      <c r="I18" s="17">
        <v>596.34580000000005</v>
      </c>
      <c r="J18" s="17">
        <v>596.34580000000005</v>
      </c>
      <c r="K18" s="17">
        <v>-3.6457999999999999</v>
      </c>
      <c r="L18" s="17">
        <v>202.4</v>
      </c>
      <c r="M18" s="17">
        <v>194.00189</v>
      </c>
      <c r="N18" s="17">
        <v>194.00189</v>
      </c>
      <c r="O18" s="17">
        <v>8.3981100000000009</v>
      </c>
      <c r="P18" s="17"/>
      <c r="Q18" s="17"/>
      <c r="R18" s="17"/>
      <c r="S18" s="17">
        <v>0</v>
      </c>
      <c r="T18" s="17"/>
      <c r="U18" s="17"/>
      <c r="V18" s="17"/>
      <c r="W18" s="17">
        <v>0</v>
      </c>
      <c r="X18" s="17">
        <v>0</v>
      </c>
      <c r="Y18" s="17"/>
      <c r="Z18" s="17"/>
      <c r="AA18" s="17">
        <v>0</v>
      </c>
      <c r="AB18" s="17">
        <v>64.7</v>
      </c>
      <c r="AC18" s="17">
        <v>72.212699999999998</v>
      </c>
      <c r="AD18" s="17">
        <v>75.199600000000004</v>
      </c>
      <c r="AE18" s="17">
        <v>-10.499599999999999</v>
      </c>
      <c r="AF18" s="17"/>
      <c r="AG18" s="17"/>
      <c r="AH18" s="17"/>
      <c r="AI18" s="17">
        <v>0</v>
      </c>
      <c r="AJ18" s="17"/>
      <c r="AK18" s="17"/>
      <c r="AL18" s="17"/>
      <c r="AM18" s="17">
        <v>0</v>
      </c>
      <c r="AN18" s="17">
        <v>187.4</v>
      </c>
      <c r="AO18" s="17">
        <v>196.22801999999999</v>
      </c>
      <c r="AP18" s="17">
        <v>196.22801999999999</v>
      </c>
      <c r="AQ18" s="17">
        <v>-8.8280200000000004</v>
      </c>
      <c r="AR18" s="17">
        <v>207.6</v>
      </c>
      <c r="AS18" s="17">
        <v>196.22801999999999</v>
      </c>
      <c r="AT18" s="17">
        <v>196.22801999999999</v>
      </c>
      <c r="AU18" s="17">
        <v>11.371980000000001</v>
      </c>
      <c r="AV18" s="17">
        <v>207.2</v>
      </c>
      <c r="AW18" s="17">
        <v>196.22801999999999</v>
      </c>
      <c r="AX18" s="17">
        <v>196.22801999999999</v>
      </c>
      <c r="AY18" s="17">
        <v>10.97198</v>
      </c>
      <c r="AZ18" s="17">
        <v>287</v>
      </c>
      <c r="BA18" s="17">
        <v>295.22593000000001</v>
      </c>
      <c r="BB18" s="17">
        <v>295.22593999999998</v>
      </c>
      <c r="BC18" s="17">
        <v>-8.2259399999999996</v>
      </c>
      <c r="BD18" s="17">
        <v>214</v>
      </c>
      <c r="BE18" s="17">
        <v>208.07389000000001</v>
      </c>
      <c r="BF18" s="17">
        <v>208.07390000000001</v>
      </c>
      <c r="BG18" s="17">
        <v>5.9260999999999999</v>
      </c>
      <c r="BH18" s="17">
        <v>110.3</v>
      </c>
      <c r="BI18" s="17">
        <v>104.34936999999999</v>
      </c>
      <c r="BJ18" s="17">
        <v>104.34936999999999</v>
      </c>
      <c r="BK18" s="17">
        <v>5.9506300000000003</v>
      </c>
      <c r="BL18" s="17">
        <v>0</v>
      </c>
      <c r="BM18" s="17"/>
      <c r="BN18" s="17"/>
      <c r="BO18" s="17">
        <v>0</v>
      </c>
      <c r="BP18" s="17">
        <v>0</v>
      </c>
      <c r="BQ18" s="17"/>
      <c r="BR18" s="17"/>
      <c r="BS18" s="17">
        <v>0</v>
      </c>
      <c r="BT18" s="17"/>
      <c r="BU18" s="17"/>
      <c r="BV18" s="17"/>
      <c r="BW18" s="17">
        <v>0</v>
      </c>
      <c r="BX18" s="17"/>
      <c r="BY18" s="17"/>
      <c r="BZ18" s="17"/>
      <c r="CA18" s="17">
        <v>0</v>
      </c>
      <c r="CB18" s="17"/>
      <c r="CC18" s="17"/>
      <c r="CD18" s="17"/>
      <c r="CE18" s="17">
        <v>0</v>
      </c>
      <c r="CF18" s="17"/>
      <c r="CG18" s="17"/>
      <c r="CH18" s="17"/>
      <c r="CI18" s="17">
        <v>0</v>
      </c>
      <c r="CJ18" s="17">
        <v>112.7</v>
      </c>
      <c r="CK18" s="17">
        <v>111.58266</v>
      </c>
      <c r="CL18" s="17">
        <v>111.58266</v>
      </c>
      <c r="CM18" s="17">
        <v>1.11734</v>
      </c>
      <c r="CN18" s="17">
        <v>7.4</v>
      </c>
      <c r="CO18" s="17">
        <v>5.1333399999999996</v>
      </c>
      <c r="CP18" s="17">
        <v>5.1333399999999996</v>
      </c>
      <c r="CQ18" s="17">
        <v>2.2666599999999999</v>
      </c>
      <c r="CR18" s="17">
        <v>4.8</v>
      </c>
      <c r="CS18" s="17">
        <v>2.8177599999999998</v>
      </c>
      <c r="CT18" s="17">
        <v>2.8177599999999998</v>
      </c>
      <c r="CU18" s="17">
        <v>1.98224</v>
      </c>
      <c r="CV18" s="17"/>
      <c r="CW18" s="17"/>
      <c r="CX18" s="17"/>
      <c r="CY18" s="17">
        <v>0</v>
      </c>
      <c r="CZ18" s="17">
        <v>6.9</v>
      </c>
      <c r="DA18" s="17">
        <v>6.8787000000000003</v>
      </c>
      <c r="DB18" s="17">
        <v>6.8787000000000003</v>
      </c>
      <c r="DC18" s="17">
        <v>2.1299999999999999E-2</v>
      </c>
      <c r="DD18" s="17">
        <v>12.3</v>
      </c>
      <c r="DE18" s="17">
        <v>14.919409999999999</v>
      </c>
      <c r="DF18" s="17">
        <v>14.919420000000001</v>
      </c>
      <c r="DG18" s="17">
        <v>-2.6194199999999999</v>
      </c>
      <c r="DH18" s="17">
        <v>80.7</v>
      </c>
      <c r="DI18" s="17">
        <v>80.18441</v>
      </c>
      <c r="DJ18" s="17">
        <v>105.45013</v>
      </c>
      <c r="DK18" s="17">
        <v>-24.750129999999999</v>
      </c>
      <c r="DL18" s="17"/>
      <c r="DM18" s="17"/>
      <c r="DN18" s="17"/>
      <c r="DO18" s="17">
        <v>0</v>
      </c>
      <c r="DP18" s="17"/>
      <c r="DQ18" s="17"/>
      <c r="DR18" s="17"/>
      <c r="DS18" s="17">
        <v>0</v>
      </c>
      <c r="DT18" s="17"/>
      <c r="DU18" s="17"/>
      <c r="DV18" s="17"/>
      <c r="DW18" s="17">
        <v>0</v>
      </c>
      <c r="DX18" s="17"/>
      <c r="DY18" s="17"/>
      <c r="DZ18" s="17"/>
      <c r="EA18" s="17">
        <v>0</v>
      </c>
      <c r="EB18" s="17">
        <v>64.2</v>
      </c>
      <c r="EC18" s="17">
        <v>61.881010000000003</v>
      </c>
      <c r="ED18" s="17">
        <v>78.445589999999996</v>
      </c>
      <c r="EE18" s="17">
        <v>-14.24559</v>
      </c>
      <c r="EF18" s="17">
        <v>101</v>
      </c>
      <c r="EG18" s="17">
        <v>110.26315</v>
      </c>
      <c r="EH18" s="17">
        <v>74.323859999999996</v>
      </c>
      <c r="EI18" s="17">
        <v>26.67614</v>
      </c>
      <c r="EJ18" s="17"/>
      <c r="EK18" s="17"/>
      <c r="EL18" s="17"/>
      <c r="EM18" s="17">
        <v>0</v>
      </c>
      <c r="EN18" s="17"/>
      <c r="EO18" s="17"/>
      <c r="EP18" s="17"/>
      <c r="EQ18" s="17">
        <v>0</v>
      </c>
      <c r="ER18" s="17"/>
      <c r="ES18" s="17"/>
      <c r="ET18" s="17"/>
      <c r="EU18" s="17">
        <v>0</v>
      </c>
      <c r="EV18" s="17">
        <v>6.5</v>
      </c>
      <c r="EW18" s="17">
        <v>6.39</v>
      </c>
      <c r="EX18" s="17">
        <v>6.39</v>
      </c>
      <c r="EY18" s="17">
        <v>0.11</v>
      </c>
      <c r="EZ18" s="17">
        <v>155.19999999999999</v>
      </c>
      <c r="FA18" s="17">
        <v>150.51546999999999</v>
      </c>
      <c r="FB18" s="17"/>
      <c r="FC18" s="17">
        <v>155.19999999999999</v>
      </c>
      <c r="FD18" s="17">
        <v>30</v>
      </c>
      <c r="FE18" s="17">
        <v>28.02037</v>
      </c>
      <c r="FF18" s="17">
        <v>34.674489999999999</v>
      </c>
      <c r="FG18" s="17">
        <v>-4.6744899999999996</v>
      </c>
      <c r="FH18" s="17">
        <v>60.4</v>
      </c>
      <c r="FI18" s="17">
        <v>53.398249999999997</v>
      </c>
      <c r="FJ18" s="17">
        <v>45</v>
      </c>
      <c r="FK18" s="17">
        <v>15.4</v>
      </c>
      <c r="FL18" s="17">
        <v>18.7</v>
      </c>
      <c r="FM18" s="17">
        <v>17.007069999999999</v>
      </c>
      <c r="FN18" s="17">
        <v>16.959009999999999</v>
      </c>
      <c r="FO18" s="17">
        <v>1.74099</v>
      </c>
      <c r="FP18" s="17">
        <v>18.2</v>
      </c>
      <c r="FQ18" s="17">
        <v>17.56213</v>
      </c>
      <c r="FR18" s="17">
        <v>17.562139999999999</v>
      </c>
      <c r="FS18" s="17">
        <v>0.63785999999999998</v>
      </c>
      <c r="FT18" s="17">
        <v>9.5</v>
      </c>
      <c r="FU18" s="17">
        <v>10</v>
      </c>
      <c r="FV18" s="17">
        <v>10</v>
      </c>
      <c r="FW18" s="17">
        <v>-0.5</v>
      </c>
      <c r="FX18" s="17">
        <v>57.3</v>
      </c>
      <c r="FY18" s="17">
        <v>60.97296</v>
      </c>
      <c r="FZ18" s="17">
        <v>60.97296</v>
      </c>
      <c r="GA18" s="17">
        <v>-3.6729599999999998</v>
      </c>
      <c r="GB18" s="17">
        <v>181.97394</v>
      </c>
      <c r="GC18" s="17">
        <v>184.91498000000001</v>
      </c>
      <c r="GD18" s="17">
        <v>184.91498000000001</v>
      </c>
      <c r="GE18" s="17">
        <v>-2.9410400000000001</v>
      </c>
      <c r="GF18" s="17">
        <v>182.32232999999999</v>
      </c>
      <c r="GG18" s="17">
        <v>184.91498000000001</v>
      </c>
      <c r="GH18" s="17">
        <v>184.91498000000001</v>
      </c>
      <c r="GI18" s="17">
        <v>-2.5926499999999999</v>
      </c>
      <c r="GJ18" s="17">
        <v>185.0223</v>
      </c>
      <c r="GK18" s="17">
        <v>185.47028</v>
      </c>
      <c r="GL18" s="17">
        <v>185.47028</v>
      </c>
      <c r="GM18" s="17">
        <v>-0.44797999999999999</v>
      </c>
      <c r="GN18" s="17">
        <v>98.3</v>
      </c>
      <c r="GO18" s="17">
        <v>81.467799999999997</v>
      </c>
      <c r="GP18" s="17">
        <v>68.755970000000005</v>
      </c>
      <c r="GQ18" s="17">
        <v>29.544029999999999</v>
      </c>
      <c r="GR18" s="17">
        <v>7.5</v>
      </c>
      <c r="GS18" s="17">
        <v>7.9823300000000001</v>
      </c>
      <c r="GT18" s="17">
        <v>7.9823300000000001</v>
      </c>
      <c r="GU18" s="17">
        <v>-0.48232999999999998</v>
      </c>
      <c r="GV18" s="17">
        <v>8.8000000000000007</v>
      </c>
      <c r="GW18" s="17">
        <v>8.3742099999999997</v>
      </c>
      <c r="GX18" s="17">
        <v>8.3742199999999993</v>
      </c>
      <c r="GY18" s="17">
        <v>0.42577999999999999</v>
      </c>
      <c r="GZ18" s="17">
        <v>35.299999999999997</v>
      </c>
      <c r="HA18" s="17">
        <v>35.371639999999999</v>
      </c>
      <c r="HB18" s="17">
        <v>29.546500000000002</v>
      </c>
      <c r="HC18" s="17">
        <v>5.7534999999999998</v>
      </c>
      <c r="HD18" s="17">
        <v>0</v>
      </c>
      <c r="HE18" s="17"/>
      <c r="HF18" s="17"/>
      <c r="HG18" s="17">
        <v>0</v>
      </c>
      <c r="HH18" s="17">
        <v>2</v>
      </c>
      <c r="HI18" s="17">
        <v>1.97359</v>
      </c>
      <c r="HJ18" s="17">
        <v>1.97359</v>
      </c>
      <c r="HK18" s="17">
        <v>2.6409999999999999E-2</v>
      </c>
      <c r="HL18" s="17">
        <v>0</v>
      </c>
      <c r="HM18" s="17"/>
      <c r="HN18" s="17"/>
      <c r="HO18" s="17">
        <v>0</v>
      </c>
      <c r="HP18" s="17">
        <v>48.1</v>
      </c>
      <c r="HQ18" s="17">
        <v>28.349260000000001</v>
      </c>
      <c r="HR18" s="17">
        <v>64.686340000000001</v>
      </c>
      <c r="HS18" s="17">
        <v>-16.58634</v>
      </c>
      <c r="HT18" s="17"/>
      <c r="HU18" s="17"/>
      <c r="HV18" s="17"/>
      <c r="HW18" s="17">
        <v>0</v>
      </c>
      <c r="HX18" s="17"/>
      <c r="HY18" s="17"/>
      <c r="HZ18" s="17"/>
      <c r="IA18" s="17">
        <v>0</v>
      </c>
      <c r="IB18" s="17">
        <v>47.5</v>
      </c>
      <c r="IC18" s="17">
        <v>63.249809999999997</v>
      </c>
      <c r="ID18" s="17">
        <v>77.475369999999998</v>
      </c>
      <c r="IE18" s="17">
        <v>-29.975370000000002</v>
      </c>
      <c r="IF18" s="17"/>
      <c r="IG18" s="17"/>
      <c r="IH18" s="17"/>
      <c r="II18" s="17">
        <v>0</v>
      </c>
      <c r="IJ18" s="17"/>
      <c r="IK18" s="17"/>
      <c r="IL18" s="17"/>
      <c r="IM18" s="17">
        <v>0</v>
      </c>
      <c r="IN18" s="17">
        <v>0</v>
      </c>
      <c r="IO18" s="17"/>
      <c r="IP18" s="17"/>
      <c r="IQ18" s="17">
        <v>0</v>
      </c>
      <c r="IR18" s="17"/>
      <c r="IS18" s="17"/>
      <c r="IT18" s="17"/>
      <c r="IU18" s="17">
        <v>0</v>
      </c>
      <c r="IV18" s="17"/>
      <c r="IW18" s="17"/>
      <c r="IX18" s="17"/>
      <c r="IY18" s="17">
        <v>0</v>
      </c>
      <c r="IZ18" s="17"/>
      <c r="JA18" s="17"/>
      <c r="JB18" s="17"/>
      <c r="JC18" s="17">
        <v>0</v>
      </c>
      <c r="JD18" s="17">
        <v>85.3</v>
      </c>
      <c r="JE18" s="17">
        <v>64.960710000000006</v>
      </c>
      <c r="JF18" s="17">
        <v>54.995159999999998</v>
      </c>
      <c r="JG18" s="17">
        <v>30.304839999999999</v>
      </c>
      <c r="JH18" s="17">
        <v>175.9</v>
      </c>
      <c r="JI18" s="17">
        <v>185.31757999999999</v>
      </c>
      <c r="JJ18" s="17">
        <v>185.31759</v>
      </c>
      <c r="JK18" s="17">
        <v>-9.4175900000000006</v>
      </c>
      <c r="JL18" s="17">
        <v>173.3</v>
      </c>
      <c r="JM18" s="17">
        <v>185.31757999999999</v>
      </c>
      <c r="JN18" s="17">
        <v>185.31759</v>
      </c>
      <c r="JO18" s="17">
        <v>-12.01759</v>
      </c>
      <c r="JP18" s="17">
        <v>200</v>
      </c>
      <c r="JQ18" s="17">
        <v>185.31757999999999</v>
      </c>
      <c r="JR18" s="17">
        <v>185.31759</v>
      </c>
      <c r="JS18" s="17">
        <v>14.682410000000001</v>
      </c>
      <c r="JT18" s="17">
        <v>272.2</v>
      </c>
      <c r="JU18" s="17">
        <v>278.81114000000002</v>
      </c>
      <c r="JV18" s="17">
        <v>278.81115</v>
      </c>
      <c r="JW18" s="17">
        <v>-6.6111500000000003</v>
      </c>
      <c r="JX18" s="17">
        <v>75.8</v>
      </c>
      <c r="JY18" s="17">
        <v>73.590959999999995</v>
      </c>
      <c r="JZ18" s="17">
        <v>73.590999999999994</v>
      </c>
      <c r="KA18" s="17">
        <v>2.2090000000000001</v>
      </c>
      <c r="KB18" s="17">
        <v>36.9</v>
      </c>
      <c r="KC18" s="17">
        <v>36.90598</v>
      </c>
      <c r="KD18" s="17">
        <v>36.905999999999999</v>
      </c>
      <c r="KE18" s="17">
        <v>-6.0000000000000001E-3</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0.3</v>
      </c>
      <c r="LE18" s="17">
        <v>0.44603999999999999</v>
      </c>
      <c r="LF18" s="17">
        <v>0.44603999999999999</v>
      </c>
      <c r="LG18" s="17">
        <v>-0.14604</v>
      </c>
      <c r="LH18" s="17">
        <v>169.6</v>
      </c>
      <c r="LI18" s="17">
        <v>149.13468</v>
      </c>
      <c r="LJ18" s="17">
        <v>154.63918000000001</v>
      </c>
      <c r="LK18" s="17">
        <v>14.96082</v>
      </c>
      <c r="LL18" s="17">
        <v>87.2</v>
      </c>
      <c r="LM18" s="17">
        <v>54.821770000000001</v>
      </c>
      <c r="LN18" s="17">
        <v>55.649990000000003</v>
      </c>
      <c r="LO18" s="17">
        <v>31.55001</v>
      </c>
      <c r="LP18" s="17">
        <v>61.8</v>
      </c>
      <c r="LQ18" s="17">
        <v>67.133979999999994</v>
      </c>
      <c r="LR18" s="17">
        <v>67.133979999999994</v>
      </c>
      <c r="LS18" s="17">
        <v>-5.3339800000000004</v>
      </c>
      <c r="LT18" s="17">
        <v>69.900000000000006</v>
      </c>
      <c r="LU18" s="17">
        <v>58.43327</v>
      </c>
      <c r="LV18" s="17">
        <v>59.741680000000002</v>
      </c>
      <c r="LW18" s="17">
        <v>10.15832</v>
      </c>
      <c r="LX18" s="17">
        <v>30</v>
      </c>
      <c r="LY18" s="17">
        <v>29.951460000000001</v>
      </c>
      <c r="LZ18" s="17">
        <v>29.951460000000001</v>
      </c>
      <c r="MA18" s="17">
        <v>4.854E-2</v>
      </c>
      <c r="MB18" s="17"/>
      <c r="MC18" s="17"/>
      <c r="MD18" s="17"/>
      <c r="ME18" s="17">
        <v>0</v>
      </c>
      <c r="MF18" s="17"/>
      <c r="MG18" s="17"/>
      <c r="MH18" s="17"/>
      <c r="MI18" s="17">
        <v>0</v>
      </c>
      <c r="MJ18" s="17"/>
      <c r="MK18" s="17"/>
      <c r="ML18" s="17"/>
      <c r="MM18" s="17">
        <v>0</v>
      </c>
      <c r="MN18" s="17">
        <v>147</v>
      </c>
      <c r="MO18" s="17">
        <v>151.08875</v>
      </c>
      <c r="MP18" s="17">
        <v>151.08876000000001</v>
      </c>
      <c r="MQ18" s="17">
        <v>-4.0887599999999997</v>
      </c>
      <c r="MR18" s="17">
        <v>148.9</v>
      </c>
      <c r="MS18" s="17">
        <v>151.08875</v>
      </c>
      <c r="MT18" s="17">
        <v>151.08876000000001</v>
      </c>
      <c r="MU18" s="17">
        <v>-2.1887599999999998</v>
      </c>
      <c r="MV18" s="17">
        <v>149.6</v>
      </c>
      <c r="MW18" s="17">
        <v>151.54247000000001</v>
      </c>
      <c r="MX18" s="17">
        <v>151.54248000000001</v>
      </c>
      <c r="MY18" s="17">
        <v>-1.94248</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c r="OE18" s="17">
        <v>0</v>
      </c>
      <c r="OF18" s="17">
        <v>71.5</v>
      </c>
      <c r="OG18" s="17">
        <v>79.766000000000005</v>
      </c>
      <c r="OH18" s="17">
        <v>79.766000000000005</v>
      </c>
      <c r="OI18" s="17">
        <v>-8.266</v>
      </c>
      <c r="OJ18" s="17">
        <v>0</v>
      </c>
      <c r="OK18" s="17"/>
      <c r="OL18" s="17"/>
      <c r="OM18" s="17">
        <v>0</v>
      </c>
      <c r="ON18" s="17">
        <v>14.5</v>
      </c>
      <c r="OO18" s="17">
        <v>13.981999999999999</v>
      </c>
      <c r="OP18" s="17">
        <v>13.981999999999999</v>
      </c>
      <c r="OQ18" s="17">
        <v>0.51800000000000002</v>
      </c>
      <c r="OR18" s="17">
        <v>0</v>
      </c>
      <c r="OS18" s="17"/>
      <c r="OT18" s="17"/>
      <c r="OU18" s="17">
        <v>0</v>
      </c>
      <c r="OV18" s="17">
        <v>4.3</v>
      </c>
      <c r="OW18" s="17">
        <v>4</v>
      </c>
      <c r="OX18" s="17">
        <v>4</v>
      </c>
      <c r="OY18" s="17">
        <v>0.3</v>
      </c>
      <c r="OZ18" s="17">
        <v>5</v>
      </c>
      <c r="PA18" s="17">
        <v>5</v>
      </c>
      <c r="PB18" s="17">
        <v>5</v>
      </c>
      <c r="PC18" s="17">
        <v>0</v>
      </c>
      <c r="PD18" s="17">
        <v>0</v>
      </c>
      <c r="PE18" s="17"/>
      <c r="PF18" s="17"/>
      <c r="PG18" s="17">
        <v>0</v>
      </c>
      <c r="PH18" s="17">
        <v>0</v>
      </c>
      <c r="PI18" s="17"/>
      <c r="PJ18" s="17"/>
      <c r="PK18" s="17">
        <v>0</v>
      </c>
      <c r="PL18" s="17">
        <v>0.3</v>
      </c>
      <c r="PM18" s="17">
        <v>1.22</v>
      </c>
      <c r="PN18" s="17">
        <v>1.22</v>
      </c>
      <c r="PO18" s="17">
        <v>-0.92</v>
      </c>
      <c r="PP18" s="17">
        <v>1.3</v>
      </c>
      <c r="PQ18" s="17">
        <v>1.2</v>
      </c>
      <c r="PR18" s="17">
        <v>1.2</v>
      </c>
      <c r="PS18" s="17">
        <v>0.1</v>
      </c>
      <c r="PT18" s="17">
        <v>4.2</v>
      </c>
      <c r="PU18" s="17">
        <v>4.3</v>
      </c>
      <c r="PV18" s="17">
        <v>4.3</v>
      </c>
      <c r="PW18" s="17">
        <v>-0.1</v>
      </c>
      <c r="PX18" s="17">
        <v>16.7</v>
      </c>
      <c r="PY18" s="17">
        <v>14.56311</v>
      </c>
      <c r="PZ18" s="17">
        <v>14.56311</v>
      </c>
      <c r="QA18" s="17">
        <v>2.1368900000000002</v>
      </c>
      <c r="QB18" s="17">
        <v>3.1</v>
      </c>
      <c r="QC18" s="17">
        <v>3.2</v>
      </c>
      <c r="QD18" s="17">
        <v>3.2</v>
      </c>
      <c r="QE18" s="17">
        <v>-0.1</v>
      </c>
      <c r="QF18" s="17">
        <v>3.1</v>
      </c>
      <c r="QG18" s="17">
        <v>3.1</v>
      </c>
      <c r="QH18" s="17">
        <v>3.1</v>
      </c>
      <c r="QI18" s="17">
        <v>0</v>
      </c>
      <c r="QJ18" s="17">
        <v>3.2</v>
      </c>
      <c r="QK18" s="17">
        <v>3.5</v>
      </c>
      <c r="QL18" s="17">
        <v>3.5</v>
      </c>
      <c r="QM18" s="17">
        <v>-0.3</v>
      </c>
      <c r="QN18" s="17">
        <v>18</v>
      </c>
      <c r="QO18" s="17">
        <v>17.864080000000001</v>
      </c>
      <c r="QP18" s="17">
        <v>17.864080000000001</v>
      </c>
      <c r="QQ18" s="17">
        <v>0.13592000000000001</v>
      </c>
      <c r="QR18" s="17">
        <v>0</v>
      </c>
      <c r="QS18" s="17"/>
      <c r="QT18" s="17"/>
      <c r="QU18" s="17">
        <v>0</v>
      </c>
      <c r="QV18" s="17">
        <v>0</v>
      </c>
      <c r="QW18" s="17"/>
      <c r="QX18" s="17"/>
      <c r="QY18" s="17">
        <v>0</v>
      </c>
      <c r="QZ18" s="17">
        <v>16.100000000000001</v>
      </c>
      <c r="RA18" s="17">
        <v>18.82</v>
      </c>
      <c r="RB18" s="17">
        <v>18.82</v>
      </c>
      <c r="RC18" s="17">
        <v>-2.72</v>
      </c>
      <c r="RD18" s="17">
        <v>45.8</v>
      </c>
      <c r="RE18" s="17">
        <v>47.051000000000002</v>
      </c>
      <c r="RF18" s="17">
        <v>47.051000000000002</v>
      </c>
      <c r="RG18" s="17">
        <v>-1.2509999999999999</v>
      </c>
      <c r="RH18" s="17">
        <v>2.8</v>
      </c>
      <c r="RI18" s="17">
        <v>3</v>
      </c>
      <c r="RJ18" s="17">
        <v>3</v>
      </c>
      <c r="RK18" s="17">
        <v>-0.2</v>
      </c>
      <c r="RL18" s="17">
        <v>2.4</v>
      </c>
      <c r="RM18" s="17">
        <v>2.4</v>
      </c>
      <c r="RN18" s="17">
        <v>2.4</v>
      </c>
      <c r="RO18" s="17">
        <v>0</v>
      </c>
      <c r="RP18" s="17">
        <v>2.4</v>
      </c>
      <c r="RQ18" s="17">
        <v>2.4</v>
      </c>
      <c r="RR18" s="17">
        <v>2.4</v>
      </c>
      <c r="RS18" s="17">
        <v>0</v>
      </c>
      <c r="RT18" s="17">
        <v>2.6</v>
      </c>
      <c r="RU18" s="17">
        <v>2.8</v>
      </c>
      <c r="RV18" s="17">
        <v>2.8</v>
      </c>
      <c r="RW18" s="17">
        <v>-0.2</v>
      </c>
      <c r="RX18" s="17">
        <v>0</v>
      </c>
      <c r="RY18" s="17"/>
      <c r="RZ18" s="17"/>
      <c r="SA18" s="17">
        <v>0</v>
      </c>
      <c r="SB18" s="17">
        <v>1.8</v>
      </c>
      <c r="SC18" s="17">
        <v>1.7490000000000001</v>
      </c>
      <c r="SD18" s="17">
        <v>1.7490000000000001</v>
      </c>
      <c r="SE18" s="17">
        <v>5.0999999999999997E-2</v>
      </c>
      <c r="SF18" s="17">
        <v>13.6</v>
      </c>
      <c r="SG18" s="17">
        <v>14.63017</v>
      </c>
      <c r="SH18" s="17">
        <v>17.920660000000002</v>
      </c>
      <c r="SI18" s="17">
        <v>-4.3206600000000002</v>
      </c>
      <c r="SJ18" s="17">
        <v>0.9</v>
      </c>
      <c r="SK18" s="17">
        <v>0.96</v>
      </c>
      <c r="SL18" s="17">
        <v>0.96</v>
      </c>
      <c r="SM18" s="17">
        <v>-0.06</v>
      </c>
      <c r="SN18" s="17"/>
      <c r="SO18" s="17">
        <v>0.4</v>
      </c>
      <c r="SP18" s="17">
        <v>0.4</v>
      </c>
      <c r="SQ18" s="17">
        <v>-0.4</v>
      </c>
      <c r="SR18" s="17">
        <v>5.3</v>
      </c>
      <c r="SS18" s="17">
        <v>5.3</v>
      </c>
      <c r="ST18" s="17">
        <v>5.3</v>
      </c>
      <c r="SU18" s="17">
        <v>0</v>
      </c>
      <c r="SV18" s="17">
        <v>2.4</v>
      </c>
      <c r="SW18" s="17">
        <v>2.6</v>
      </c>
      <c r="SX18" s="17">
        <v>2.6</v>
      </c>
      <c r="SY18" s="17">
        <v>-0.2</v>
      </c>
      <c r="SZ18" s="17">
        <v>4</v>
      </c>
      <c r="TA18" s="17">
        <v>3.5</v>
      </c>
      <c r="TB18" s="17">
        <v>3.5</v>
      </c>
      <c r="TC18" s="17">
        <v>0.5</v>
      </c>
      <c r="TD18" s="17">
        <v>5.2</v>
      </c>
      <c r="TE18" s="17">
        <v>5</v>
      </c>
      <c r="TF18" s="17">
        <v>5</v>
      </c>
      <c r="TG18" s="17">
        <v>0.2</v>
      </c>
      <c r="TH18" s="17">
        <v>10</v>
      </c>
      <c r="TI18" s="17">
        <v>10</v>
      </c>
      <c r="TJ18" s="17">
        <v>10</v>
      </c>
      <c r="TK18" s="17">
        <v>0</v>
      </c>
      <c r="TL18" s="17">
        <v>6</v>
      </c>
      <c r="TM18" s="17">
        <v>14.7</v>
      </c>
      <c r="TN18" s="17">
        <v>14.997</v>
      </c>
      <c r="TO18" s="17">
        <v>-8.9969999999999999</v>
      </c>
      <c r="TP18" s="17">
        <v>4.2</v>
      </c>
      <c r="TQ18" s="17">
        <v>7.1050000000000004</v>
      </c>
      <c r="TR18" s="17">
        <v>7.1050000000000004</v>
      </c>
      <c r="TS18" s="17">
        <v>-2.9049999999999998</v>
      </c>
      <c r="TT18" s="17">
        <v>0</v>
      </c>
      <c r="TU18" s="17"/>
      <c r="TV18" s="17"/>
      <c r="TW18" s="17">
        <v>0</v>
      </c>
      <c r="TX18" s="17">
        <v>24</v>
      </c>
      <c r="TY18" s="17">
        <v>37.200000000000003</v>
      </c>
      <c r="TZ18" s="17">
        <v>41.232999999999997</v>
      </c>
      <c r="UA18" s="17">
        <v>-17.233000000000001</v>
      </c>
      <c r="UB18" s="17">
        <v>48.7</v>
      </c>
      <c r="UC18" s="17">
        <v>65.900000000000006</v>
      </c>
      <c r="UD18" s="17">
        <v>67.637</v>
      </c>
      <c r="UE18" s="17">
        <v>-18.937000000000001</v>
      </c>
      <c r="UF18" s="17">
        <v>2.5</v>
      </c>
      <c r="UG18" s="17">
        <v>2</v>
      </c>
      <c r="UH18" s="17">
        <v>2.0030000000000001</v>
      </c>
      <c r="UI18" s="17">
        <v>0.497</v>
      </c>
      <c r="UJ18" s="17">
        <v>0</v>
      </c>
      <c r="UK18" s="17">
        <v>1.2</v>
      </c>
      <c r="UL18" s="17">
        <v>1.1819999999999999</v>
      </c>
      <c r="UM18" s="17">
        <v>-1.1819999999999999</v>
      </c>
      <c r="UN18" s="17">
        <v>7.4</v>
      </c>
      <c r="UO18" s="17">
        <v>7</v>
      </c>
      <c r="UP18" s="17">
        <v>7</v>
      </c>
      <c r="UQ18" s="17">
        <v>0.4</v>
      </c>
      <c r="UR18" s="17">
        <v>2.4</v>
      </c>
      <c r="US18" s="17">
        <v>3</v>
      </c>
      <c r="UT18" s="17">
        <v>3</v>
      </c>
      <c r="UU18" s="17">
        <v>-0.6</v>
      </c>
      <c r="UV18" s="17">
        <v>5.4</v>
      </c>
      <c r="UW18" s="17">
        <v>8</v>
      </c>
      <c r="UX18" s="17">
        <v>8</v>
      </c>
      <c r="UY18" s="17">
        <v>-2.6</v>
      </c>
      <c r="UZ18" s="17">
        <v>4</v>
      </c>
      <c r="VA18" s="17">
        <v>4</v>
      </c>
      <c r="VB18" s="17">
        <v>4</v>
      </c>
      <c r="VC18" s="17">
        <v>0</v>
      </c>
      <c r="VD18" s="17">
        <v>4.7</v>
      </c>
      <c r="VE18" s="17">
        <v>4</v>
      </c>
      <c r="VF18" s="17">
        <v>4</v>
      </c>
      <c r="VG18" s="17">
        <v>0.7</v>
      </c>
      <c r="VH18" s="17">
        <v>4.9000000000000004</v>
      </c>
      <c r="VI18" s="17">
        <v>5</v>
      </c>
      <c r="VJ18" s="17">
        <v>5</v>
      </c>
      <c r="VK18" s="17">
        <v>-0.1</v>
      </c>
      <c r="VL18" s="17">
        <v>14.1</v>
      </c>
      <c r="VM18" s="17">
        <v>10.14</v>
      </c>
      <c r="VN18" s="17">
        <v>10.14</v>
      </c>
      <c r="VO18" s="17">
        <v>3.96</v>
      </c>
      <c r="VP18" s="17">
        <v>0</v>
      </c>
      <c r="VQ18" s="17"/>
      <c r="VR18" s="17"/>
      <c r="VS18" s="17">
        <v>0</v>
      </c>
      <c r="VT18" s="17">
        <v>0</v>
      </c>
      <c r="VU18" s="17"/>
      <c r="VV18" s="17"/>
      <c r="VW18" s="17">
        <v>0</v>
      </c>
      <c r="VX18" s="17">
        <v>0</v>
      </c>
      <c r="VY18" s="17"/>
      <c r="VZ18" s="17"/>
      <c r="WA18" s="17">
        <v>0</v>
      </c>
      <c r="WB18" s="17">
        <v>0.6</v>
      </c>
      <c r="WC18" s="17">
        <v>0.6</v>
      </c>
      <c r="WD18" s="17">
        <v>0.6</v>
      </c>
      <c r="WE18" s="17">
        <v>0</v>
      </c>
      <c r="WF18" s="17">
        <v>26.8</v>
      </c>
      <c r="WG18" s="17">
        <v>9.9740000000000002</v>
      </c>
      <c r="WH18" s="17">
        <v>9.9740000000000002</v>
      </c>
      <c r="WI18" s="17">
        <v>16.826000000000001</v>
      </c>
      <c r="WJ18" s="17">
        <v>15.6</v>
      </c>
      <c r="WK18" s="17">
        <v>8.907</v>
      </c>
      <c r="WL18" s="17">
        <v>8.907</v>
      </c>
      <c r="WM18" s="17">
        <v>6.6929999999999996</v>
      </c>
      <c r="WN18" s="17">
        <v>0</v>
      </c>
      <c r="WO18" s="17"/>
      <c r="WP18" s="17"/>
      <c r="WQ18" s="17">
        <v>0</v>
      </c>
      <c r="WR18" s="17">
        <v>0</v>
      </c>
      <c r="WS18" s="17"/>
      <c r="WT18" s="17"/>
      <c r="WU18" s="17">
        <v>0</v>
      </c>
      <c r="WV18" s="17">
        <v>7.2</v>
      </c>
      <c r="WW18" s="17">
        <v>7.6</v>
      </c>
      <c r="WX18" s="17">
        <v>7.6</v>
      </c>
      <c r="WY18" s="17">
        <v>-0.4</v>
      </c>
      <c r="WZ18" s="17">
        <v>20</v>
      </c>
      <c r="XA18" s="17">
        <v>18.4466</v>
      </c>
      <c r="XB18" s="17">
        <v>18.4466</v>
      </c>
      <c r="XC18" s="17">
        <v>1.5533999999999999</v>
      </c>
      <c r="XD18" s="17">
        <v>8.6</v>
      </c>
      <c r="XE18" s="17">
        <v>10.7</v>
      </c>
      <c r="XF18" s="17">
        <v>10.7</v>
      </c>
      <c r="XG18" s="17">
        <v>-2.1</v>
      </c>
      <c r="XH18" s="17">
        <v>29.1</v>
      </c>
      <c r="XI18" s="17">
        <v>29</v>
      </c>
      <c r="XJ18" s="17">
        <v>29</v>
      </c>
      <c r="XK18" s="17">
        <v>0.1</v>
      </c>
      <c r="XL18" s="17">
        <v>31.9</v>
      </c>
      <c r="XM18" s="17">
        <v>29</v>
      </c>
      <c r="XN18" s="17">
        <v>29</v>
      </c>
      <c r="XO18" s="17">
        <v>2.9</v>
      </c>
      <c r="XP18" s="17">
        <v>14.9</v>
      </c>
      <c r="XQ18" s="17">
        <v>14</v>
      </c>
      <c r="XR18" s="17">
        <v>14</v>
      </c>
      <c r="XS18" s="17">
        <v>0.9</v>
      </c>
      <c r="XT18" s="17">
        <v>17.100000000000001</v>
      </c>
      <c r="XU18" s="17">
        <v>18</v>
      </c>
      <c r="XV18" s="17">
        <v>18</v>
      </c>
      <c r="XW18" s="17">
        <v>-0.9</v>
      </c>
      <c r="XX18" s="17">
        <v>8.4</v>
      </c>
      <c r="XY18" s="17">
        <v>7.95</v>
      </c>
      <c r="XZ18" s="17">
        <v>7.95</v>
      </c>
      <c r="YA18" s="17">
        <v>0.45</v>
      </c>
      <c r="YB18" s="17">
        <v>10.8</v>
      </c>
      <c r="YC18" s="17">
        <v>11</v>
      </c>
      <c r="YD18" s="17">
        <v>11</v>
      </c>
      <c r="YE18" s="17">
        <v>-0.2</v>
      </c>
    </row>
    <row r="19" spans="1:655" ht="24" customHeight="1" x14ac:dyDescent="0.3">
      <c r="A19" s="1"/>
      <c r="B19" s="16" t="s">
        <v>48</v>
      </c>
      <c r="C19" s="16" t="s">
        <v>801</v>
      </c>
      <c r="D19" s="17">
        <v>89.8</v>
      </c>
      <c r="E19" s="17">
        <v>81.639330000000001</v>
      </c>
      <c r="F19" s="17">
        <v>129.92241999999999</v>
      </c>
      <c r="G19" s="17">
        <v>-40.122419999999998</v>
      </c>
      <c r="H19" s="17">
        <v>593.70000000000005</v>
      </c>
      <c r="I19" s="17">
        <v>596.34580000000005</v>
      </c>
      <c r="J19" s="17">
        <v>596.34580000000005</v>
      </c>
      <c r="K19" s="17">
        <v>-2.6457999999999999</v>
      </c>
      <c r="L19" s="17">
        <v>201.1</v>
      </c>
      <c r="M19" s="17">
        <v>194.00189</v>
      </c>
      <c r="N19" s="17">
        <v>194.00189</v>
      </c>
      <c r="O19" s="17">
        <v>7.0981100000000001</v>
      </c>
      <c r="P19" s="17"/>
      <c r="Q19" s="17"/>
      <c r="R19" s="17"/>
      <c r="S19" s="17">
        <v>0</v>
      </c>
      <c r="T19" s="17"/>
      <c r="U19" s="17"/>
      <c r="V19" s="17"/>
      <c r="W19" s="17">
        <v>0</v>
      </c>
      <c r="X19" s="17">
        <v>0</v>
      </c>
      <c r="Y19" s="17"/>
      <c r="Z19" s="17"/>
      <c r="AA19" s="17">
        <v>0</v>
      </c>
      <c r="AB19" s="17">
        <v>66.400000000000006</v>
      </c>
      <c r="AC19" s="17">
        <v>72.212699999999998</v>
      </c>
      <c r="AD19" s="17">
        <v>75.199600000000004</v>
      </c>
      <c r="AE19" s="17">
        <v>-8.7995999999999999</v>
      </c>
      <c r="AF19" s="17"/>
      <c r="AG19" s="17"/>
      <c r="AH19" s="17"/>
      <c r="AI19" s="17">
        <v>0</v>
      </c>
      <c r="AJ19" s="17"/>
      <c r="AK19" s="17"/>
      <c r="AL19" s="17"/>
      <c r="AM19" s="17">
        <v>0</v>
      </c>
      <c r="AN19" s="17">
        <v>187.1</v>
      </c>
      <c r="AO19" s="17">
        <v>196.22801999999999</v>
      </c>
      <c r="AP19" s="17">
        <v>196.22801999999999</v>
      </c>
      <c r="AQ19" s="17">
        <v>-9.1280199999999994</v>
      </c>
      <c r="AR19" s="17">
        <v>207.9</v>
      </c>
      <c r="AS19" s="17">
        <v>196.22801999999999</v>
      </c>
      <c r="AT19" s="17">
        <v>196.22801999999999</v>
      </c>
      <c r="AU19" s="17">
        <v>11.67198</v>
      </c>
      <c r="AV19" s="17">
        <v>207.7</v>
      </c>
      <c r="AW19" s="17">
        <v>196.22801999999999</v>
      </c>
      <c r="AX19" s="17">
        <v>196.22801999999999</v>
      </c>
      <c r="AY19" s="17">
        <v>11.47198</v>
      </c>
      <c r="AZ19" s="17">
        <v>287.60000000000002</v>
      </c>
      <c r="BA19" s="17">
        <v>295.22593000000001</v>
      </c>
      <c r="BB19" s="17">
        <v>295.22593999999998</v>
      </c>
      <c r="BC19" s="17">
        <v>-7.6259399999999999</v>
      </c>
      <c r="BD19" s="17">
        <v>216</v>
      </c>
      <c r="BE19" s="17">
        <v>208.07389000000001</v>
      </c>
      <c r="BF19" s="17">
        <v>208.07390000000001</v>
      </c>
      <c r="BG19" s="17">
        <v>7.9260999999999999</v>
      </c>
      <c r="BH19" s="17">
        <v>110.6</v>
      </c>
      <c r="BI19" s="17">
        <v>104.34936999999999</v>
      </c>
      <c r="BJ19" s="17">
        <v>104.34936999999999</v>
      </c>
      <c r="BK19" s="17">
        <v>6.2506300000000001</v>
      </c>
      <c r="BL19" s="17">
        <v>0</v>
      </c>
      <c r="BM19" s="17"/>
      <c r="BN19" s="17"/>
      <c r="BO19" s="17">
        <v>0</v>
      </c>
      <c r="BP19" s="17">
        <v>0</v>
      </c>
      <c r="BQ19" s="17"/>
      <c r="BR19" s="17"/>
      <c r="BS19" s="17">
        <v>0</v>
      </c>
      <c r="BT19" s="17"/>
      <c r="BU19" s="17"/>
      <c r="BV19" s="17"/>
      <c r="BW19" s="17">
        <v>0</v>
      </c>
      <c r="BX19" s="17"/>
      <c r="BY19" s="17"/>
      <c r="BZ19" s="17"/>
      <c r="CA19" s="17">
        <v>0</v>
      </c>
      <c r="CB19" s="17"/>
      <c r="CC19" s="17"/>
      <c r="CD19" s="17"/>
      <c r="CE19" s="17">
        <v>0</v>
      </c>
      <c r="CF19" s="17"/>
      <c r="CG19" s="17"/>
      <c r="CH19" s="17"/>
      <c r="CI19" s="17">
        <v>0</v>
      </c>
      <c r="CJ19" s="17">
        <v>116.9</v>
      </c>
      <c r="CK19" s="17">
        <v>111.58266</v>
      </c>
      <c r="CL19" s="17">
        <v>111.58266</v>
      </c>
      <c r="CM19" s="17">
        <v>5.3173399999999997</v>
      </c>
      <c r="CN19" s="17">
        <v>7.5</v>
      </c>
      <c r="CO19" s="17">
        <v>5.1333399999999996</v>
      </c>
      <c r="CP19" s="17">
        <v>5.1333399999999996</v>
      </c>
      <c r="CQ19" s="17">
        <v>2.36666</v>
      </c>
      <c r="CR19" s="17">
        <v>4.9000000000000004</v>
      </c>
      <c r="CS19" s="17">
        <v>2.8177599999999998</v>
      </c>
      <c r="CT19" s="17">
        <v>2.8177599999999998</v>
      </c>
      <c r="CU19" s="17">
        <v>2.0822400000000001</v>
      </c>
      <c r="CV19" s="17"/>
      <c r="CW19" s="17"/>
      <c r="CX19" s="17"/>
      <c r="CY19" s="17">
        <v>0</v>
      </c>
      <c r="CZ19" s="17">
        <v>7.1</v>
      </c>
      <c r="DA19" s="17">
        <v>6.8787000000000003</v>
      </c>
      <c r="DB19" s="17">
        <v>6.8787000000000003</v>
      </c>
      <c r="DC19" s="17">
        <v>0.2213</v>
      </c>
      <c r="DD19" s="17">
        <v>12.3</v>
      </c>
      <c r="DE19" s="17">
        <v>14.919409999999999</v>
      </c>
      <c r="DF19" s="17">
        <v>14.919420000000001</v>
      </c>
      <c r="DG19" s="17">
        <v>-2.6194199999999999</v>
      </c>
      <c r="DH19" s="17">
        <v>80.099999999999994</v>
      </c>
      <c r="DI19" s="17">
        <v>70.4559</v>
      </c>
      <c r="DJ19" s="17">
        <v>122.28024000000001</v>
      </c>
      <c r="DK19" s="17">
        <v>-42.180239999999998</v>
      </c>
      <c r="DL19" s="17"/>
      <c r="DM19" s="17"/>
      <c r="DN19" s="17"/>
      <c r="DO19" s="17">
        <v>0</v>
      </c>
      <c r="DP19" s="17"/>
      <c r="DQ19" s="17"/>
      <c r="DR19" s="17"/>
      <c r="DS19" s="17">
        <v>0</v>
      </c>
      <c r="DT19" s="17"/>
      <c r="DU19" s="17"/>
      <c r="DV19" s="17"/>
      <c r="DW19" s="17">
        <v>0</v>
      </c>
      <c r="DX19" s="17"/>
      <c r="DY19" s="17"/>
      <c r="DZ19" s="17"/>
      <c r="EA19" s="17">
        <v>0</v>
      </c>
      <c r="EB19" s="17">
        <v>64.3</v>
      </c>
      <c r="EC19" s="17">
        <v>60.304349999999999</v>
      </c>
      <c r="ED19" s="17">
        <v>80.135230000000007</v>
      </c>
      <c r="EE19" s="17">
        <v>-15.835229999999999</v>
      </c>
      <c r="EF19" s="17">
        <v>77.7</v>
      </c>
      <c r="EG19" s="17">
        <v>90.743250000000003</v>
      </c>
      <c r="EH19" s="17">
        <v>84.060649999999995</v>
      </c>
      <c r="EI19" s="17">
        <v>-6.3606499999999997</v>
      </c>
      <c r="EJ19" s="17"/>
      <c r="EK19" s="17"/>
      <c r="EL19" s="17"/>
      <c r="EM19" s="17">
        <v>0</v>
      </c>
      <c r="EN19" s="17"/>
      <c r="EO19" s="17"/>
      <c r="EP19" s="17"/>
      <c r="EQ19" s="17">
        <v>0</v>
      </c>
      <c r="ER19" s="17"/>
      <c r="ES19" s="17"/>
      <c r="ET19" s="17"/>
      <c r="EU19" s="17">
        <v>0</v>
      </c>
      <c r="EV19" s="17">
        <v>6.5</v>
      </c>
      <c r="EW19" s="17">
        <v>6.39</v>
      </c>
      <c r="EX19" s="17">
        <v>6.39</v>
      </c>
      <c r="EY19" s="17">
        <v>0.11</v>
      </c>
      <c r="EZ19" s="17">
        <v>153.80000000000001</v>
      </c>
      <c r="FA19" s="17">
        <v>150.51546999999999</v>
      </c>
      <c r="FB19" s="17"/>
      <c r="FC19" s="17">
        <v>153.80000000000001</v>
      </c>
      <c r="FD19" s="17">
        <v>28.2</v>
      </c>
      <c r="FE19" s="17">
        <v>28.02037</v>
      </c>
      <c r="FF19" s="17">
        <v>34.674489999999999</v>
      </c>
      <c r="FG19" s="17">
        <v>-6.4744900000000003</v>
      </c>
      <c r="FH19" s="17">
        <v>53.7</v>
      </c>
      <c r="FI19" s="17">
        <v>53.194429999999997</v>
      </c>
      <c r="FJ19" s="17">
        <v>136.05714</v>
      </c>
      <c r="FK19" s="17">
        <v>-82.357140000000001</v>
      </c>
      <c r="FL19" s="17">
        <v>19.399999999999999</v>
      </c>
      <c r="FM19" s="17">
        <v>17.007069999999999</v>
      </c>
      <c r="FN19" s="17">
        <v>16.959009999999999</v>
      </c>
      <c r="FO19" s="17">
        <v>2.4409900000000002</v>
      </c>
      <c r="FP19" s="17">
        <v>18.2</v>
      </c>
      <c r="FQ19" s="17">
        <v>17.56213</v>
      </c>
      <c r="FR19" s="17">
        <v>17.562139999999999</v>
      </c>
      <c r="FS19" s="17">
        <v>0.63785999999999998</v>
      </c>
      <c r="FT19" s="17">
        <v>9.5</v>
      </c>
      <c r="FU19" s="17">
        <v>10</v>
      </c>
      <c r="FV19" s="17">
        <v>10</v>
      </c>
      <c r="FW19" s="17">
        <v>-0.5</v>
      </c>
      <c r="FX19" s="17">
        <v>56.5</v>
      </c>
      <c r="FY19" s="17">
        <v>60.97296</v>
      </c>
      <c r="FZ19" s="17">
        <v>60.97296</v>
      </c>
      <c r="GA19" s="17">
        <v>-4.4729599999999996</v>
      </c>
      <c r="GB19" s="17">
        <v>182.4127</v>
      </c>
      <c r="GC19" s="17">
        <v>184.91498000000001</v>
      </c>
      <c r="GD19" s="17">
        <v>184.91498000000001</v>
      </c>
      <c r="GE19" s="17">
        <v>-2.5022799999999998</v>
      </c>
      <c r="GF19" s="17">
        <v>182.66580999999999</v>
      </c>
      <c r="GG19" s="17">
        <v>184.91498000000001</v>
      </c>
      <c r="GH19" s="17">
        <v>184.91498000000001</v>
      </c>
      <c r="GI19" s="17">
        <v>-2.2491699999999999</v>
      </c>
      <c r="GJ19" s="17">
        <v>184.78219999999999</v>
      </c>
      <c r="GK19" s="17">
        <v>185.47028</v>
      </c>
      <c r="GL19" s="17">
        <v>185.47028</v>
      </c>
      <c r="GM19" s="17">
        <v>-0.68808000000000002</v>
      </c>
      <c r="GN19" s="17">
        <v>98.3</v>
      </c>
      <c r="GO19" s="17">
        <v>75.180419999999998</v>
      </c>
      <c r="GP19" s="17">
        <v>87.998180000000005</v>
      </c>
      <c r="GQ19" s="17">
        <v>10.301819999999999</v>
      </c>
      <c r="GR19" s="17">
        <v>7.5</v>
      </c>
      <c r="GS19" s="17">
        <v>7.9823300000000001</v>
      </c>
      <c r="GT19" s="17">
        <v>7.9823300000000001</v>
      </c>
      <c r="GU19" s="17">
        <v>-0.48232999999999998</v>
      </c>
      <c r="GV19" s="17">
        <v>8.9</v>
      </c>
      <c r="GW19" s="17">
        <v>8.3742099999999997</v>
      </c>
      <c r="GX19" s="17">
        <v>8.3742199999999993</v>
      </c>
      <c r="GY19" s="17">
        <v>0.52578000000000003</v>
      </c>
      <c r="GZ19" s="17">
        <v>30.2</v>
      </c>
      <c r="HA19" s="17">
        <v>29.546060000000001</v>
      </c>
      <c r="HB19" s="17">
        <v>35.371740000000003</v>
      </c>
      <c r="HC19" s="17">
        <v>-5.1717399999999998</v>
      </c>
      <c r="HD19" s="17">
        <v>0</v>
      </c>
      <c r="HE19" s="17"/>
      <c r="HF19" s="17"/>
      <c r="HG19" s="17">
        <v>0</v>
      </c>
      <c r="HH19" s="17">
        <v>2</v>
      </c>
      <c r="HI19" s="17">
        <v>1.97359</v>
      </c>
      <c r="HJ19" s="17">
        <v>1.97359</v>
      </c>
      <c r="HK19" s="17">
        <v>2.6409999999999999E-2</v>
      </c>
      <c r="HL19" s="17">
        <v>0</v>
      </c>
      <c r="HM19" s="17"/>
      <c r="HN19" s="17"/>
      <c r="HO19" s="17">
        <v>0</v>
      </c>
      <c r="HP19" s="17">
        <v>55</v>
      </c>
      <c r="HQ19" s="17">
        <v>54.551670000000001</v>
      </c>
      <c r="HR19" s="17">
        <v>31.958760000000002</v>
      </c>
      <c r="HS19" s="17">
        <v>23.041239999999998</v>
      </c>
      <c r="HT19" s="17"/>
      <c r="HU19" s="17"/>
      <c r="HV19" s="17"/>
      <c r="HW19" s="17">
        <v>0</v>
      </c>
      <c r="HX19" s="17"/>
      <c r="HY19" s="17"/>
      <c r="HZ19" s="17"/>
      <c r="IA19" s="17">
        <v>0</v>
      </c>
      <c r="IB19" s="17">
        <v>47.7</v>
      </c>
      <c r="IC19" s="17">
        <v>41.026400000000002</v>
      </c>
      <c r="ID19" s="17">
        <v>85.482579999999999</v>
      </c>
      <c r="IE19" s="17">
        <v>-37.782580000000003</v>
      </c>
      <c r="IF19" s="17"/>
      <c r="IG19" s="17"/>
      <c r="IH19" s="17"/>
      <c r="II19" s="17">
        <v>0</v>
      </c>
      <c r="IJ19" s="17"/>
      <c r="IK19" s="17"/>
      <c r="IL19" s="17"/>
      <c r="IM19" s="17">
        <v>0</v>
      </c>
      <c r="IN19" s="17">
        <v>0</v>
      </c>
      <c r="IO19" s="17"/>
      <c r="IP19" s="17"/>
      <c r="IQ19" s="17">
        <v>0</v>
      </c>
      <c r="IR19" s="17"/>
      <c r="IS19" s="17"/>
      <c r="IT19" s="17"/>
      <c r="IU19" s="17">
        <v>0</v>
      </c>
      <c r="IV19" s="17"/>
      <c r="IW19" s="17"/>
      <c r="IX19" s="17"/>
      <c r="IY19" s="17">
        <v>0</v>
      </c>
      <c r="IZ19" s="17"/>
      <c r="JA19" s="17"/>
      <c r="JB19" s="17"/>
      <c r="JC19" s="17">
        <v>0</v>
      </c>
      <c r="JD19" s="17">
        <v>85.7</v>
      </c>
      <c r="JE19" s="17">
        <v>57.310630000000003</v>
      </c>
      <c r="JF19" s="17">
        <v>78.407809999999998</v>
      </c>
      <c r="JG19" s="17">
        <v>7.2921899999999997</v>
      </c>
      <c r="JH19" s="17">
        <v>175.4</v>
      </c>
      <c r="JI19" s="17">
        <v>185.29503</v>
      </c>
      <c r="JJ19" s="17"/>
      <c r="JK19" s="17">
        <v>175.4</v>
      </c>
      <c r="JL19" s="17">
        <v>172.6</v>
      </c>
      <c r="JM19" s="17">
        <v>185.29503</v>
      </c>
      <c r="JN19" s="17">
        <v>186.21592999999999</v>
      </c>
      <c r="JO19" s="17">
        <v>-13.615930000000001</v>
      </c>
      <c r="JP19" s="17">
        <v>200</v>
      </c>
      <c r="JQ19" s="17">
        <v>185.29503</v>
      </c>
      <c r="JR19" s="17">
        <v>186.21592999999999</v>
      </c>
      <c r="JS19" s="17">
        <v>13.78407</v>
      </c>
      <c r="JT19" s="17">
        <v>272.2</v>
      </c>
      <c r="JU19" s="17">
        <v>278.77721000000003</v>
      </c>
      <c r="JV19" s="17">
        <v>186.77513999999999</v>
      </c>
      <c r="JW19" s="17">
        <v>85.424859999999995</v>
      </c>
      <c r="JX19" s="17">
        <v>75.099999999999994</v>
      </c>
      <c r="JY19" s="17">
        <v>73.590959999999995</v>
      </c>
      <c r="JZ19" s="17">
        <v>73.590999999999994</v>
      </c>
      <c r="KA19" s="17">
        <v>1.5089999999999999</v>
      </c>
      <c r="KB19" s="17">
        <v>36.9</v>
      </c>
      <c r="KC19" s="17">
        <v>36.90598</v>
      </c>
      <c r="KD19" s="17">
        <v>36.905999999999999</v>
      </c>
      <c r="KE19" s="17">
        <v>-6.0000000000000001E-3</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0.4</v>
      </c>
      <c r="LE19" s="17">
        <v>0.44603999999999999</v>
      </c>
      <c r="LF19" s="17">
        <v>0.44603999999999999</v>
      </c>
      <c r="LG19" s="17">
        <v>-4.6039999999999998E-2</v>
      </c>
      <c r="LH19" s="17">
        <v>142.19999999999999</v>
      </c>
      <c r="LI19" s="17">
        <v>135.36906999999999</v>
      </c>
      <c r="LJ19" s="17">
        <v>170.02444</v>
      </c>
      <c r="LK19" s="17">
        <v>-27.824439999999999</v>
      </c>
      <c r="LL19" s="17">
        <v>79.5</v>
      </c>
      <c r="LM19" s="17">
        <v>66.299850000000006</v>
      </c>
      <c r="LN19" s="17">
        <v>112.93577999999999</v>
      </c>
      <c r="LO19" s="17">
        <v>-33.435780000000001</v>
      </c>
      <c r="LP19" s="17">
        <v>61.9</v>
      </c>
      <c r="LQ19" s="17">
        <v>67.133979999999994</v>
      </c>
      <c r="LR19" s="17">
        <v>67.133979999999994</v>
      </c>
      <c r="LS19" s="17">
        <v>-5.2339799999999999</v>
      </c>
      <c r="LT19" s="17">
        <v>69.8</v>
      </c>
      <c r="LU19" s="17">
        <v>63.030749999999998</v>
      </c>
      <c r="LV19" s="17">
        <v>78.567999999999998</v>
      </c>
      <c r="LW19" s="17">
        <v>-8.7680000000000007</v>
      </c>
      <c r="LX19" s="17">
        <v>30</v>
      </c>
      <c r="LY19" s="17">
        <v>29.951460000000001</v>
      </c>
      <c r="LZ19" s="17">
        <v>29.951460000000001</v>
      </c>
      <c r="MA19" s="17">
        <v>4.854E-2</v>
      </c>
      <c r="MB19" s="17"/>
      <c r="MC19" s="17"/>
      <c r="MD19" s="17"/>
      <c r="ME19" s="17">
        <v>0</v>
      </c>
      <c r="MF19" s="17"/>
      <c r="MG19" s="17"/>
      <c r="MH19" s="17"/>
      <c r="MI19" s="17">
        <v>0</v>
      </c>
      <c r="MJ19" s="17"/>
      <c r="MK19" s="17"/>
      <c r="ML19" s="17"/>
      <c r="MM19" s="17">
        <v>0</v>
      </c>
      <c r="MN19" s="17">
        <v>146.1</v>
      </c>
      <c r="MO19" s="17">
        <v>151.08875</v>
      </c>
      <c r="MP19" s="17">
        <v>151.08876000000001</v>
      </c>
      <c r="MQ19" s="17">
        <v>-4.9887600000000001</v>
      </c>
      <c r="MR19" s="17">
        <v>148.5</v>
      </c>
      <c r="MS19" s="17">
        <v>151.08875</v>
      </c>
      <c r="MT19" s="17">
        <v>151.08876000000001</v>
      </c>
      <c r="MU19" s="17">
        <v>-2.5887600000000002</v>
      </c>
      <c r="MV19" s="17">
        <v>149</v>
      </c>
      <c r="MW19" s="17">
        <v>151.54247000000001</v>
      </c>
      <c r="MX19" s="17">
        <v>151.54248000000001</v>
      </c>
      <c r="MY19" s="17">
        <v>-2.5424799999999999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c r="OE19" s="17">
        <v>0</v>
      </c>
      <c r="OF19" s="17">
        <v>70.900000000000006</v>
      </c>
      <c r="OG19" s="17">
        <v>80.066999999999993</v>
      </c>
      <c r="OH19" s="17">
        <v>80.066999999999993</v>
      </c>
      <c r="OI19" s="17">
        <v>-9.1669999999999998</v>
      </c>
      <c r="OJ19" s="17">
        <v>0</v>
      </c>
      <c r="OK19" s="17"/>
      <c r="OL19" s="17"/>
      <c r="OM19" s="17">
        <v>0</v>
      </c>
      <c r="ON19" s="17">
        <v>14.8</v>
      </c>
      <c r="OO19" s="17">
        <v>14.234999999999999</v>
      </c>
      <c r="OP19" s="17">
        <v>14.234999999999999</v>
      </c>
      <c r="OQ19" s="17">
        <v>0.56499999999999995</v>
      </c>
      <c r="OR19" s="17">
        <v>0</v>
      </c>
      <c r="OS19" s="17"/>
      <c r="OT19" s="17"/>
      <c r="OU19" s="17">
        <v>0</v>
      </c>
      <c r="OV19" s="17">
        <v>4.3</v>
      </c>
      <c r="OW19" s="17">
        <v>4</v>
      </c>
      <c r="OX19" s="17">
        <v>4</v>
      </c>
      <c r="OY19" s="17">
        <v>0.3</v>
      </c>
      <c r="OZ19" s="17">
        <v>5</v>
      </c>
      <c r="PA19" s="17">
        <v>5</v>
      </c>
      <c r="PB19" s="17">
        <v>5</v>
      </c>
      <c r="PC19" s="17">
        <v>0</v>
      </c>
      <c r="PD19" s="17">
        <v>0</v>
      </c>
      <c r="PE19" s="17"/>
      <c r="PF19" s="17"/>
      <c r="PG19" s="17">
        <v>0</v>
      </c>
      <c r="PH19" s="17">
        <v>0</v>
      </c>
      <c r="PI19" s="17"/>
      <c r="PJ19" s="17"/>
      <c r="PK19" s="17">
        <v>0</v>
      </c>
      <c r="PL19" s="17">
        <v>0.3</v>
      </c>
      <c r="PM19" s="17">
        <v>1.22</v>
      </c>
      <c r="PN19" s="17">
        <v>1.22</v>
      </c>
      <c r="PO19" s="17">
        <v>-0.92</v>
      </c>
      <c r="PP19" s="17">
        <v>1.4</v>
      </c>
      <c r="PQ19" s="17">
        <v>1.2</v>
      </c>
      <c r="PR19" s="17">
        <v>1.2</v>
      </c>
      <c r="PS19" s="17">
        <v>0.2</v>
      </c>
      <c r="PT19" s="17">
        <v>4.2</v>
      </c>
      <c r="PU19" s="17">
        <v>4.3</v>
      </c>
      <c r="PV19" s="17">
        <v>4.3</v>
      </c>
      <c r="PW19" s="17">
        <v>-0.1</v>
      </c>
      <c r="PX19" s="17">
        <v>16.600000000000001</v>
      </c>
      <c r="PY19" s="17">
        <v>14.56311</v>
      </c>
      <c r="PZ19" s="17">
        <v>14.56311</v>
      </c>
      <c r="QA19" s="17">
        <v>2.0368900000000001</v>
      </c>
      <c r="QB19" s="17">
        <v>3.1</v>
      </c>
      <c r="QC19" s="17">
        <v>3.2</v>
      </c>
      <c r="QD19" s="17">
        <v>3.2</v>
      </c>
      <c r="QE19" s="17">
        <v>-0.1</v>
      </c>
      <c r="QF19" s="17">
        <v>3.1</v>
      </c>
      <c r="QG19" s="17">
        <v>3.1</v>
      </c>
      <c r="QH19" s="17">
        <v>3.1</v>
      </c>
      <c r="QI19" s="17">
        <v>0</v>
      </c>
      <c r="QJ19" s="17">
        <v>3.5</v>
      </c>
      <c r="QK19" s="17">
        <v>3.5</v>
      </c>
      <c r="QL19" s="17">
        <v>3.5</v>
      </c>
      <c r="QM19" s="17">
        <v>0</v>
      </c>
      <c r="QN19" s="17">
        <v>18</v>
      </c>
      <c r="QO19" s="17">
        <v>17.864080000000001</v>
      </c>
      <c r="QP19" s="17">
        <v>17.864080000000001</v>
      </c>
      <c r="QQ19" s="17">
        <v>0.13592000000000001</v>
      </c>
      <c r="QR19" s="17">
        <v>0.2</v>
      </c>
      <c r="QS19" s="17"/>
      <c r="QT19" s="17">
        <v>2E-3</v>
      </c>
      <c r="QU19" s="17">
        <v>0.19800000000000001</v>
      </c>
      <c r="QV19" s="17">
        <v>0</v>
      </c>
      <c r="QW19" s="17"/>
      <c r="QX19" s="17">
        <v>5.0000000000000001E-3</v>
      </c>
      <c r="QY19" s="17">
        <v>-5.0000000000000001E-3</v>
      </c>
      <c r="QZ19" s="17">
        <v>17.8</v>
      </c>
      <c r="RA19" s="17">
        <v>18.654</v>
      </c>
      <c r="RB19" s="17">
        <v>18.654</v>
      </c>
      <c r="RC19" s="17">
        <v>-0.85399999999999998</v>
      </c>
      <c r="RD19" s="17">
        <v>47</v>
      </c>
      <c r="RE19" s="17">
        <v>47.438000000000002</v>
      </c>
      <c r="RF19" s="17">
        <v>47.438000000000002</v>
      </c>
      <c r="RG19" s="17">
        <v>-0.438</v>
      </c>
      <c r="RH19" s="17">
        <v>2.8</v>
      </c>
      <c r="RI19" s="17">
        <v>3</v>
      </c>
      <c r="RJ19" s="17">
        <v>3</v>
      </c>
      <c r="RK19" s="17">
        <v>-0.2</v>
      </c>
      <c r="RL19" s="17">
        <v>2.4</v>
      </c>
      <c r="RM19" s="17">
        <v>2.4</v>
      </c>
      <c r="RN19" s="17">
        <v>2.4</v>
      </c>
      <c r="RO19" s="17">
        <v>0</v>
      </c>
      <c r="RP19" s="17">
        <v>2.4</v>
      </c>
      <c r="RQ19" s="17">
        <v>2.4</v>
      </c>
      <c r="RR19" s="17">
        <v>2.4</v>
      </c>
      <c r="RS19" s="17">
        <v>0</v>
      </c>
      <c r="RT19" s="17">
        <v>2.6</v>
      </c>
      <c r="RU19" s="17">
        <v>2.8</v>
      </c>
      <c r="RV19" s="17">
        <v>2.8</v>
      </c>
      <c r="RW19" s="17">
        <v>-0.2</v>
      </c>
      <c r="RX19" s="17">
        <v>0</v>
      </c>
      <c r="RY19" s="17"/>
      <c r="RZ19" s="17">
        <v>2E-3</v>
      </c>
      <c r="SA19" s="17">
        <v>-2E-3</v>
      </c>
      <c r="SB19" s="17">
        <v>1.7</v>
      </c>
      <c r="SC19" s="17">
        <v>1.7490000000000001</v>
      </c>
      <c r="SD19" s="17">
        <v>1.7490000000000001</v>
      </c>
      <c r="SE19" s="17">
        <v>-4.9000000000000002E-2</v>
      </c>
      <c r="SF19" s="17">
        <v>10.199999999999999</v>
      </c>
      <c r="SG19" s="17">
        <v>9.4897299999999998</v>
      </c>
      <c r="SH19" s="17">
        <v>19.772790000000001</v>
      </c>
      <c r="SI19" s="17">
        <v>-9.5727899999999995</v>
      </c>
      <c r="SJ19" s="17">
        <v>0.9</v>
      </c>
      <c r="SK19" s="17">
        <v>0.92</v>
      </c>
      <c r="SL19" s="17">
        <v>0.92</v>
      </c>
      <c r="SM19" s="17">
        <v>-0.02</v>
      </c>
      <c r="SN19" s="17"/>
      <c r="SO19" s="17">
        <v>0.4</v>
      </c>
      <c r="SP19" s="17">
        <v>0.4</v>
      </c>
      <c r="SQ19" s="17">
        <v>-0.4</v>
      </c>
      <c r="SR19" s="17">
        <v>5.3</v>
      </c>
      <c r="SS19" s="17">
        <v>5.3</v>
      </c>
      <c r="ST19" s="17">
        <v>5.3</v>
      </c>
      <c r="SU19" s="17">
        <v>0</v>
      </c>
      <c r="SV19" s="17">
        <v>2.4</v>
      </c>
      <c r="SW19" s="17">
        <v>2.6</v>
      </c>
      <c r="SX19" s="17">
        <v>2.6</v>
      </c>
      <c r="SY19" s="17">
        <v>-0.2</v>
      </c>
      <c r="SZ19" s="17">
        <v>4</v>
      </c>
      <c r="TA19" s="17">
        <v>3.5</v>
      </c>
      <c r="TB19" s="17">
        <v>3.5</v>
      </c>
      <c r="TC19" s="17">
        <v>0.5</v>
      </c>
      <c r="TD19" s="17">
        <v>5.3</v>
      </c>
      <c r="TE19" s="17">
        <v>5</v>
      </c>
      <c r="TF19" s="17">
        <v>5</v>
      </c>
      <c r="TG19" s="17">
        <v>0.3</v>
      </c>
      <c r="TH19" s="17">
        <v>10</v>
      </c>
      <c r="TI19" s="17">
        <v>10</v>
      </c>
      <c r="TJ19" s="17">
        <v>10</v>
      </c>
      <c r="TK19" s="17">
        <v>0</v>
      </c>
      <c r="TL19" s="17">
        <v>3.2</v>
      </c>
      <c r="TM19" s="17">
        <v>13.1</v>
      </c>
      <c r="TN19" s="17">
        <v>14.144</v>
      </c>
      <c r="TO19" s="17">
        <v>-10.944000000000001</v>
      </c>
      <c r="TP19" s="17">
        <v>3.8</v>
      </c>
      <c r="TQ19" s="17">
        <v>7.2679999999999998</v>
      </c>
      <c r="TR19" s="17">
        <v>7.2679999999999998</v>
      </c>
      <c r="TS19" s="17">
        <v>-3.468</v>
      </c>
      <c r="TT19" s="17">
        <v>0</v>
      </c>
      <c r="TU19" s="17"/>
      <c r="TV19" s="17">
        <v>1E-3</v>
      </c>
      <c r="TW19" s="17">
        <v>-1E-3</v>
      </c>
      <c r="TX19" s="17">
        <v>24.7</v>
      </c>
      <c r="TY19" s="17">
        <v>36.299999999999997</v>
      </c>
      <c r="TZ19" s="17">
        <v>39.790999999999997</v>
      </c>
      <c r="UA19" s="17">
        <v>-15.090999999999999</v>
      </c>
      <c r="UB19" s="17">
        <v>61.9</v>
      </c>
      <c r="UC19" s="17">
        <v>64.2</v>
      </c>
      <c r="UD19" s="17">
        <v>66.840999999999994</v>
      </c>
      <c r="UE19" s="17">
        <v>-4.9409999999999998</v>
      </c>
      <c r="UF19" s="17">
        <v>0.9</v>
      </c>
      <c r="UG19" s="17">
        <v>2</v>
      </c>
      <c r="UH19" s="17">
        <v>2.0609999999999999</v>
      </c>
      <c r="UI19" s="17">
        <v>-1.161</v>
      </c>
      <c r="UJ19" s="17">
        <v>0</v>
      </c>
      <c r="UK19" s="17">
        <v>1.2</v>
      </c>
      <c r="UL19" s="17">
        <v>1.2509999999999999</v>
      </c>
      <c r="UM19" s="17">
        <v>-1.2509999999999999</v>
      </c>
      <c r="UN19" s="17">
        <v>7.4</v>
      </c>
      <c r="UO19" s="17">
        <v>7</v>
      </c>
      <c r="UP19" s="17">
        <v>7</v>
      </c>
      <c r="UQ19" s="17">
        <v>0.4</v>
      </c>
      <c r="UR19" s="17">
        <v>2.4</v>
      </c>
      <c r="US19" s="17">
        <v>3</v>
      </c>
      <c r="UT19" s="17">
        <v>3</v>
      </c>
      <c r="UU19" s="17">
        <v>-0.6</v>
      </c>
      <c r="UV19" s="17">
        <v>5.4</v>
      </c>
      <c r="UW19" s="17">
        <v>8</v>
      </c>
      <c r="UX19" s="17">
        <v>8</v>
      </c>
      <c r="UY19" s="17">
        <v>-2.6</v>
      </c>
      <c r="UZ19" s="17">
        <v>4</v>
      </c>
      <c r="VA19" s="17">
        <v>4</v>
      </c>
      <c r="VB19" s="17">
        <v>4</v>
      </c>
      <c r="VC19" s="17">
        <v>0</v>
      </c>
      <c r="VD19" s="17">
        <v>4.7</v>
      </c>
      <c r="VE19" s="17">
        <v>4</v>
      </c>
      <c r="VF19" s="17">
        <v>4</v>
      </c>
      <c r="VG19" s="17">
        <v>0.7</v>
      </c>
      <c r="VH19" s="17">
        <v>4.9000000000000004</v>
      </c>
      <c r="VI19" s="17">
        <v>5</v>
      </c>
      <c r="VJ19" s="17">
        <v>5</v>
      </c>
      <c r="VK19" s="17">
        <v>-0.1</v>
      </c>
      <c r="VL19" s="17">
        <v>13.4</v>
      </c>
      <c r="VM19" s="17">
        <v>10.627000000000001</v>
      </c>
      <c r="VN19" s="17">
        <v>10.627000000000001</v>
      </c>
      <c r="VO19" s="17">
        <v>2.7730000000000001</v>
      </c>
      <c r="VP19" s="17">
        <v>0</v>
      </c>
      <c r="VQ19" s="17"/>
      <c r="VR19" s="17"/>
      <c r="VS19" s="17">
        <v>0</v>
      </c>
      <c r="VT19" s="17">
        <v>0</v>
      </c>
      <c r="VU19" s="17"/>
      <c r="VV19" s="17"/>
      <c r="VW19" s="17">
        <v>0</v>
      </c>
      <c r="VX19" s="17">
        <v>0</v>
      </c>
      <c r="VY19" s="17"/>
      <c r="VZ19" s="17">
        <v>0.03</v>
      </c>
      <c r="WA19" s="17">
        <v>-0.03</v>
      </c>
      <c r="WB19" s="17">
        <v>0.6</v>
      </c>
      <c r="WC19" s="17">
        <v>0.6</v>
      </c>
      <c r="WD19" s="17">
        <v>0.6</v>
      </c>
      <c r="WE19" s="17">
        <v>0</v>
      </c>
      <c r="WF19" s="17">
        <v>34.700000000000003</v>
      </c>
      <c r="WG19" s="17">
        <v>10.176</v>
      </c>
      <c r="WH19" s="17">
        <v>10.176</v>
      </c>
      <c r="WI19" s="17">
        <v>24.524000000000001</v>
      </c>
      <c r="WJ19" s="17">
        <v>30.4</v>
      </c>
      <c r="WK19" s="17">
        <v>10.522</v>
      </c>
      <c r="WL19" s="17">
        <v>10.522</v>
      </c>
      <c r="WM19" s="17">
        <v>19.878</v>
      </c>
      <c r="WN19" s="17">
        <v>0</v>
      </c>
      <c r="WO19" s="17"/>
      <c r="WP19" s="17">
        <v>4.4999999999999998E-2</v>
      </c>
      <c r="WQ19" s="17">
        <v>-4.4999999999999998E-2</v>
      </c>
      <c r="WR19" s="17">
        <v>0</v>
      </c>
      <c r="WS19" s="17"/>
      <c r="WT19" s="17"/>
      <c r="WU19" s="17">
        <v>0</v>
      </c>
      <c r="WV19" s="17">
        <v>7.2</v>
      </c>
      <c r="WW19" s="17">
        <v>7.6</v>
      </c>
      <c r="WX19" s="17">
        <v>7.6</v>
      </c>
      <c r="WY19" s="17">
        <v>-0.4</v>
      </c>
      <c r="WZ19" s="17">
        <v>20</v>
      </c>
      <c r="XA19" s="17">
        <v>18.4466</v>
      </c>
      <c r="XB19" s="17">
        <v>18.4466</v>
      </c>
      <c r="XC19" s="17">
        <v>1.5533999999999999</v>
      </c>
      <c r="XD19" s="17">
        <v>9.3000000000000007</v>
      </c>
      <c r="XE19" s="17">
        <v>10.7</v>
      </c>
      <c r="XF19" s="17">
        <v>10.7</v>
      </c>
      <c r="XG19" s="17">
        <v>-1.4</v>
      </c>
      <c r="XH19" s="17">
        <v>29.2</v>
      </c>
      <c r="XI19" s="17">
        <v>29</v>
      </c>
      <c r="XJ19" s="17">
        <v>29</v>
      </c>
      <c r="XK19" s="17">
        <v>0.2</v>
      </c>
      <c r="XL19" s="17">
        <v>31.8</v>
      </c>
      <c r="XM19" s="17">
        <v>29</v>
      </c>
      <c r="XN19" s="17">
        <v>29</v>
      </c>
      <c r="XO19" s="17">
        <v>2.8</v>
      </c>
      <c r="XP19" s="17">
        <v>14.9</v>
      </c>
      <c r="XQ19" s="17">
        <v>14</v>
      </c>
      <c r="XR19" s="17">
        <v>14</v>
      </c>
      <c r="XS19" s="17">
        <v>0.9</v>
      </c>
      <c r="XT19" s="17">
        <v>17.100000000000001</v>
      </c>
      <c r="XU19" s="17">
        <v>18</v>
      </c>
      <c r="XV19" s="17">
        <v>18</v>
      </c>
      <c r="XW19" s="17">
        <v>-0.9</v>
      </c>
      <c r="XX19" s="17">
        <v>8.1999999999999993</v>
      </c>
      <c r="XY19" s="17">
        <v>7.95</v>
      </c>
      <c r="XZ19" s="17">
        <v>7.95</v>
      </c>
      <c r="YA19" s="17">
        <v>0.25</v>
      </c>
      <c r="YB19" s="17">
        <v>11</v>
      </c>
      <c r="YC19" s="17">
        <v>11</v>
      </c>
      <c r="YD19" s="17">
        <v>11</v>
      </c>
      <c r="YE19" s="17">
        <v>0</v>
      </c>
    </row>
    <row r="20" spans="1:655" ht="24" customHeight="1" x14ac:dyDescent="0.3">
      <c r="A20" s="1"/>
      <c r="B20" s="16" t="s">
        <v>48</v>
      </c>
      <c r="C20" s="16" t="s">
        <v>802</v>
      </c>
      <c r="D20" s="17">
        <v>89.7</v>
      </c>
      <c r="E20" s="17">
        <v>82.074190000000002</v>
      </c>
      <c r="F20" s="17">
        <v>121.19443</v>
      </c>
      <c r="G20" s="17">
        <v>-31.494430000000001</v>
      </c>
      <c r="H20" s="17">
        <v>590.4</v>
      </c>
      <c r="I20" s="17">
        <v>596.34580000000005</v>
      </c>
      <c r="J20" s="17">
        <v>596.34580000000005</v>
      </c>
      <c r="K20" s="17">
        <v>-5.9458000000000002</v>
      </c>
      <c r="L20" s="17">
        <v>201.5</v>
      </c>
      <c r="M20" s="17">
        <v>194.00189</v>
      </c>
      <c r="N20" s="17">
        <v>194.00189</v>
      </c>
      <c r="O20" s="17">
        <v>7.4981099999999996</v>
      </c>
      <c r="P20" s="17"/>
      <c r="Q20" s="17"/>
      <c r="R20" s="17"/>
      <c r="S20" s="17">
        <v>0</v>
      </c>
      <c r="T20" s="17"/>
      <c r="U20" s="17"/>
      <c r="V20" s="17"/>
      <c r="W20" s="17">
        <v>0</v>
      </c>
      <c r="X20" s="17">
        <v>0</v>
      </c>
      <c r="Y20" s="17"/>
      <c r="Z20" s="17"/>
      <c r="AA20" s="17">
        <v>0</v>
      </c>
      <c r="AB20" s="17">
        <v>65.599999999999994</v>
      </c>
      <c r="AC20" s="17">
        <v>72.212699999999998</v>
      </c>
      <c r="AD20" s="17">
        <v>75.199600000000004</v>
      </c>
      <c r="AE20" s="17">
        <v>-9.5996000000000006</v>
      </c>
      <c r="AF20" s="17"/>
      <c r="AG20" s="17"/>
      <c r="AH20" s="17"/>
      <c r="AI20" s="17">
        <v>0</v>
      </c>
      <c r="AJ20" s="17"/>
      <c r="AK20" s="17"/>
      <c r="AL20" s="17"/>
      <c r="AM20" s="17">
        <v>0</v>
      </c>
      <c r="AN20" s="17">
        <v>188.3</v>
      </c>
      <c r="AO20" s="17">
        <v>196.22801999999999</v>
      </c>
      <c r="AP20" s="17">
        <v>196.22801999999999</v>
      </c>
      <c r="AQ20" s="17">
        <v>-7.9280200000000001</v>
      </c>
      <c r="AR20" s="17">
        <v>207.7</v>
      </c>
      <c r="AS20" s="17">
        <v>196.22801999999999</v>
      </c>
      <c r="AT20" s="17">
        <v>196.22801999999999</v>
      </c>
      <c r="AU20" s="17">
        <v>11.47198</v>
      </c>
      <c r="AV20" s="17">
        <v>210.6</v>
      </c>
      <c r="AW20" s="17">
        <v>196.22801999999999</v>
      </c>
      <c r="AX20" s="17">
        <v>196.22801999999999</v>
      </c>
      <c r="AY20" s="17">
        <v>14.371980000000001</v>
      </c>
      <c r="AZ20" s="17">
        <v>285.39999999999998</v>
      </c>
      <c r="BA20" s="17">
        <v>295.22593999999998</v>
      </c>
      <c r="BB20" s="17">
        <v>295.22593999999998</v>
      </c>
      <c r="BC20" s="17">
        <v>-9.8259399999999992</v>
      </c>
      <c r="BD20" s="17">
        <v>215</v>
      </c>
      <c r="BE20" s="17">
        <v>208.07389000000001</v>
      </c>
      <c r="BF20" s="17">
        <v>208.07390000000001</v>
      </c>
      <c r="BG20" s="17">
        <v>6.9260999999999999</v>
      </c>
      <c r="BH20" s="17">
        <v>111.1</v>
      </c>
      <c r="BI20" s="17">
        <v>104.34936999999999</v>
      </c>
      <c r="BJ20" s="17">
        <v>104.34936999999999</v>
      </c>
      <c r="BK20" s="17">
        <v>6.7506300000000001</v>
      </c>
      <c r="BL20" s="17">
        <v>0</v>
      </c>
      <c r="BM20" s="17"/>
      <c r="BN20" s="17"/>
      <c r="BO20" s="17">
        <v>0</v>
      </c>
      <c r="BP20" s="17">
        <v>0</v>
      </c>
      <c r="BQ20" s="17"/>
      <c r="BR20" s="17"/>
      <c r="BS20" s="17">
        <v>0</v>
      </c>
      <c r="BT20" s="17"/>
      <c r="BU20" s="17"/>
      <c r="BV20" s="17"/>
      <c r="BW20" s="17">
        <v>0</v>
      </c>
      <c r="BX20" s="17"/>
      <c r="BY20" s="17"/>
      <c r="BZ20" s="17"/>
      <c r="CA20" s="17">
        <v>0</v>
      </c>
      <c r="CB20" s="17"/>
      <c r="CC20" s="17"/>
      <c r="CD20" s="17"/>
      <c r="CE20" s="17">
        <v>0</v>
      </c>
      <c r="CF20" s="17"/>
      <c r="CG20" s="17"/>
      <c r="CH20" s="17"/>
      <c r="CI20" s="17">
        <v>0</v>
      </c>
      <c r="CJ20" s="17">
        <v>116.4</v>
      </c>
      <c r="CK20" s="17">
        <v>111.58266</v>
      </c>
      <c r="CL20" s="17">
        <v>111.58266</v>
      </c>
      <c r="CM20" s="17">
        <v>4.8173399999999997</v>
      </c>
      <c r="CN20" s="17">
        <v>7.2</v>
      </c>
      <c r="CO20" s="17">
        <v>5.1333399999999996</v>
      </c>
      <c r="CP20" s="17">
        <v>5.1333399999999996</v>
      </c>
      <c r="CQ20" s="17">
        <v>2.0666600000000002</v>
      </c>
      <c r="CR20" s="17">
        <v>4.7</v>
      </c>
      <c r="CS20" s="17">
        <v>2.8177599999999998</v>
      </c>
      <c r="CT20" s="17">
        <v>2.8177599999999998</v>
      </c>
      <c r="CU20" s="17">
        <v>1.8822399999999999</v>
      </c>
      <c r="CV20" s="17"/>
      <c r="CW20" s="17"/>
      <c r="CX20" s="17"/>
      <c r="CY20" s="17">
        <v>0</v>
      </c>
      <c r="CZ20" s="17">
        <v>7</v>
      </c>
      <c r="DA20" s="17">
        <v>6.8787000000000003</v>
      </c>
      <c r="DB20" s="17">
        <v>6.8787000000000003</v>
      </c>
      <c r="DC20" s="17">
        <v>0.12130000000000001</v>
      </c>
      <c r="DD20" s="17">
        <v>12.3</v>
      </c>
      <c r="DE20" s="17">
        <v>14.919409999999999</v>
      </c>
      <c r="DF20" s="17">
        <v>14.919420000000001</v>
      </c>
      <c r="DG20" s="17">
        <v>-2.6194199999999999</v>
      </c>
      <c r="DH20" s="17">
        <v>80.7</v>
      </c>
      <c r="DI20" s="17">
        <v>89.912530000000004</v>
      </c>
      <c r="DJ20" s="17">
        <v>118.71879</v>
      </c>
      <c r="DK20" s="17">
        <v>-38.018790000000003</v>
      </c>
      <c r="DL20" s="17"/>
      <c r="DM20" s="17"/>
      <c r="DN20" s="17"/>
      <c r="DO20" s="17">
        <v>0</v>
      </c>
      <c r="DP20" s="17"/>
      <c r="DQ20" s="17"/>
      <c r="DR20" s="17"/>
      <c r="DS20" s="17">
        <v>0</v>
      </c>
      <c r="DT20" s="17"/>
      <c r="DU20" s="17"/>
      <c r="DV20" s="17"/>
      <c r="DW20" s="17">
        <v>0</v>
      </c>
      <c r="DX20" s="17"/>
      <c r="DY20" s="17"/>
      <c r="DZ20" s="17"/>
      <c r="EA20" s="17">
        <v>0</v>
      </c>
      <c r="EB20" s="17">
        <v>63.5</v>
      </c>
      <c r="EC20" s="17">
        <v>59.634729999999998</v>
      </c>
      <c r="ED20" s="17">
        <v>77.163749999999993</v>
      </c>
      <c r="EE20" s="17">
        <v>-13.66375</v>
      </c>
      <c r="EF20" s="17">
        <v>89.8</v>
      </c>
      <c r="EG20" s="17">
        <v>110.26314000000001</v>
      </c>
      <c r="EH20" s="17">
        <v>101.45631</v>
      </c>
      <c r="EI20" s="17">
        <v>-11.65631</v>
      </c>
      <c r="EJ20" s="17"/>
      <c r="EK20" s="17"/>
      <c r="EL20" s="17"/>
      <c r="EM20" s="17">
        <v>0</v>
      </c>
      <c r="EN20" s="17"/>
      <c r="EO20" s="17"/>
      <c r="EP20" s="17"/>
      <c r="EQ20" s="17">
        <v>0</v>
      </c>
      <c r="ER20" s="17"/>
      <c r="ES20" s="17"/>
      <c r="ET20" s="17"/>
      <c r="EU20" s="17">
        <v>0</v>
      </c>
      <c r="EV20" s="17">
        <v>6.5</v>
      </c>
      <c r="EW20" s="17">
        <v>6.39</v>
      </c>
      <c r="EX20" s="17">
        <v>6.39</v>
      </c>
      <c r="EY20" s="17">
        <v>0.11</v>
      </c>
      <c r="EZ20" s="17">
        <v>146.80000000000001</v>
      </c>
      <c r="FA20" s="17">
        <v>150.51546999999999</v>
      </c>
      <c r="FB20" s="17"/>
      <c r="FC20" s="17">
        <v>146.80000000000001</v>
      </c>
      <c r="FD20" s="17">
        <v>31.7</v>
      </c>
      <c r="FE20" s="17">
        <v>28.02037</v>
      </c>
      <c r="FF20" s="17">
        <v>34.674489999999999</v>
      </c>
      <c r="FG20" s="17">
        <v>-2.9744899999999999</v>
      </c>
      <c r="FH20" s="17">
        <v>46.5</v>
      </c>
      <c r="FI20" s="17">
        <v>52.581319999999998</v>
      </c>
      <c r="FJ20" s="17">
        <v>56.125619999999998</v>
      </c>
      <c r="FK20" s="17">
        <v>-9.6256199999999996</v>
      </c>
      <c r="FL20" s="17">
        <v>20.5</v>
      </c>
      <c r="FM20" s="17">
        <v>17.007069999999999</v>
      </c>
      <c r="FN20" s="17">
        <v>16.959009999999999</v>
      </c>
      <c r="FO20" s="17">
        <v>3.5409899999999999</v>
      </c>
      <c r="FP20" s="17">
        <v>18.100000000000001</v>
      </c>
      <c r="FQ20" s="17">
        <v>17.56213</v>
      </c>
      <c r="FR20" s="17">
        <v>17.562139999999999</v>
      </c>
      <c r="FS20" s="17">
        <v>0.53786</v>
      </c>
      <c r="FT20" s="17">
        <v>9.5</v>
      </c>
      <c r="FU20" s="17">
        <v>10</v>
      </c>
      <c r="FV20" s="17">
        <v>10</v>
      </c>
      <c r="FW20" s="17">
        <v>-0.5</v>
      </c>
      <c r="FX20" s="17">
        <v>56.9</v>
      </c>
      <c r="FY20" s="17">
        <v>60.97296</v>
      </c>
      <c r="FZ20" s="17">
        <v>60.97296</v>
      </c>
      <c r="GA20" s="17">
        <v>-4.0729600000000001</v>
      </c>
      <c r="GB20" s="17">
        <v>182.05409</v>
      </c>
      <c r="GC20" s="17">
        <v>184.91498000000001</v>
      </c>
      <c r="GD20" s="17">
        <v>184.91498000000001</v>
      </c>
      <c r="GE20" s="17">
        <v>-2.8608899999999999</v>
      </c>
      <c r="GF20" s="17">
        <v>183.18307999999999</v>
      </c>
      <c r="GG20" s="17">
        <v>184.91498000000001</v>
      </c>
      <c r="GH20" s="17">
        <v>184.91498000000001</v>
      </c>
      <c r="GI20" s="17">
        <v>-1.7319</v>
      </c>
      <c r="GJ20" s="17">
        <v>184.01228</v>
      </c>
      <c r="GK20" s="17">
        <v>185.47028</v>
      </c>
      <c r="GL20" s="17">
        <v>185.47028</v>
      </c>
      <c r="GM20" s="17">
        <v>-1.458</v>
      </c>
      <c r="GN20" s="17">
        <v>71.900000000000006</v>
      </c>
      <c r="GO20" s="17">
        <v>91.886179999999996</v>
      </c>
      <c r="GP20" s="17">
        <v>87.153589999999994</v>
      </c>
      <c r="GQ20" s="17">
        <v>-15.253590000000001</v>
      </c>
      <c r="GR20" s="17">
        <v>7.5</v>
      </c>
      <c r="GS20" s="17">
        <v>7.9823300000000001</v>
      </c>
      <c r="GT20" s="17">
        <v>7.9823300000000001</v>
      </c>
      <c r="GU20" s="17">
        <v>-0.48232999999999998</v>
      </c>
      <c r="GV20" s="17">
        <v>8.8000000000000007</v>
      </c>
      <c r="GW20" s="17">
        <v>8.3742099999999997</v>
      </c>
      <c r="GX20" s="17">
        <v>8.3742199999999993</v>
      </c>
      <c r="GY20" s="17">
        <v>0.42577999999999999</v>
      </c>
      <c r="GZ20" s="17">
        <v>13.2</v>
      </c>
      <c r="HA20" s="17">
        <v>29.543959999999998</v>
      </c>
      <c r="HB20" s="17">
        <v>20.663550000000001</v>
      </c>
      <c r="HC20" s="17">
        <v>-7.4635499999999997</v>
      </c>
      <c r="HD20" s="17">
        <v>0</v>
      </c>
      <c r="HE20" s="17"/>
      <c r="HF20" s="17"/>
      <c r="HG20" s="17">
        <v>0</v>
      </c>
      <c r="HH20" s="17">
        <v>2</v>
      </c>
      <c r="HI20" s="17">
        <v>1.97359</v>
      </c>
      <c r="HJ20" s="17">
        <v>1.97359</v>
      </c>
      <c r="HK20" s="17">
        <v>2.6409999999999999E-2</v>
      </c>
      <c r="HL20" s="17">
        <v>0</v>
      </c>
      <c r="HM20" s="17"/>
      <c r="HN20" s="17"/>
      <c r="HO20" s="17">
        <v>0</v>
      </c>
      <c r="HP20" s="17">
        <v>26</v>
      </c>
      <c r="HQ20" s="17">
        <v>39.807859999999998</v>
      </c>
      <c r="HR20" s="17">
        <v>45.961219999999997</v>
      </c>
      <c r="HS20" s="17">
        <v>-19.961220000000001</v>
      </c>
      <c r="HT20" s="17"/>
      <c r="HU20" s="17"/>
      <c r="HV20" s="17"/>
      <c r="HW20" s="17">
        <v>0</v>
      </c>
      <c r="HX20" s="17"/>
      <c r="HY20" s="17"/>
      <c r="HZ20" s="17"/>
      <c r="IA20" s="17">
        <v>0</v>
      </c>
      <c r="IB20" s="17">
        <v>47.5</v>
      </c>
      <c r="IC20" s="17">
        <v>85.482159999999993</v>
      </c>
      <c r="ID20" s="17">
        <v>85.482579999999999</v>
      </c>
      <c r="IE20" s="17">
        <v>-37.982579999999999</v>
      </c>
      <c r="IF20" s="17"/>
      <c r="IG20" s="17"/>
      <c r="IH20" s="17"/>
      <c r="II20" s="17">
        <v>0</v>
      </c>
      <c r="IJ20" s="17"/>
      <c r="IK20" s="17"/>
      <c r="IL20" s="17"/>
      <c r="IM20" s="17">
        <v>0</v>
      </c>
      <c r="IN20" s="17">
        <v>0</v>
      </c>
      <c r="IO20" s="17"/>
      <c r="IP20" s="17"/>
      <c r="IQ20" s="17">
        <v>0</v>
      </c>
      <c r="IR20" s="17"/>
      <c r="IS20" s="17"/>
      <c r="IT20" s="17"/>
      <c r="IU20" s="17">
        <v>0</v>
      </c>
      <c r="IV20" s="17"/>
      <c r="IW20" s="17"/>
      <c r="IX20" s="17"/>
      <c r="IY20" s="17">
        <v>0</v>
      </c>
      <c r="IZ20" s="17"/>
      <c r="JA20" s="17"/>
      <c r="JB20" s="17"/>
      <c r="JC20" s="17">
        <v>0</v>
      </c>
      <c r="JD20" s="17">
        <v>53.2</v>
      </c>
      <c r="JE20" s="17">
        <v>77.637100000000004</v>
      </c>
      <c r="JF20" s="17">
        <v>77.380170000000007</v>
      </c>
      <c r="JG20" s="17">
        <v>-24.18017</v>
      </c>
      <c r="JH20" s="17">
        <v>176.3</v>
      </c>
      <c r="JI20" s="17"/>
      <c r="JJ20" s="17"/>
      <c r="JK20" s="17">
        <v>176.3</v>
      </c>
      <c r="JL20" s="17">
        <v>174.4</v>
      </c>
      <c r="JM20" s="17">
        <v>186.21592999999999</v>
      </c>
      <c r="JN20" s="17">
        <v>186.21592999999999</v>
      </c>
      <c r="JO20" s="17">
        <v>-11.81593</v>
      </c>
      <c r="JP20" s="17">
        <v>200</v>
      </c>
      <c r="JQ20" s="17">
        <v>186.21592999999999</v>
      </c>
      <c r="JR20" s="17">
        <v>186.21592999999999</v>
      </c>
      <c r="JS20" s="17">
        <v>13.78407</v>
      </c>
      <c r="JT20" s="17">
        <v>272.7</v>
      </c>
      <c r="JU20" s="17">
        <v>186.77512999999999</v>
      </c>
      <c r="JV20" s="17">
        <v>186.77513999999999</v>
      </c>
      <c r="JW20" s="17">
        <v>85.924859999999995</v>
      </c>
      <c r="JX20" s="17">
        <v>74.900000000000006</v>
      </c>
      <c r="JY20" s="17">
        <v>73.590969999999999</v>
      </c>
      <c r="JZ20" s="17">
        <v>73.590999999999994</v>
      </c>
      <c r="KA20" s="17">
        <v>1.3089999999999999</v>
      </c>
      <c r="KB20" s="17">
        <v>36.9</v>
      </c>
      <c r="KC20" s="17">
        <v>36.90598</v>
      </c>
      <c r="KD20" s="17">
        <v>36.905999999999999</v>
      </c>
      <c r="KE20" s="17">
        <v>-6.0000000000000001E-3</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0.3</v>
      </c>
      <c r="LE20" s="17">
        <v>0.44603999999999999</v>
      </c>
      <c r="LF20" s="17">
        <v>0.44603999999999999</v>
      </c>
      <c r="LG20" s="17">
        <v>-0.14604</v>
      </c>
      <c r="LH20" s="17">
        <v>85.9</v>
      </c>
      <c r="LI20" s="17">
        <v>166.86447000000001</v>
      </c>
      <c r="LJ20" s="17">
        <v>166.73321000000001</v>
      </c>
      <c r="LK20" s="17">
        <v>-80.833209999999994</v>
      </c>
      <c r="LL20" s="17">
        <v>62.6</v>
      </c>
      <c r="LM20" s="17">
        <v>81.346400000000003</v>
      </c>
      <c r="LN20" s="17">
        <v>108.13</v>
      </c>
      <c r="LO20" s="17">
        <v>-45.53</v>
      </c>
      <c r="LP20" s="17">
        <v>61.6</v>
      </c>
      <c r="LQ20" s="17">
        <v>67.133979999999994</v>
      </c>
      <c r="LR20" s="17">
        <v>67.133979999999994</v>
      </c>
      <c r="LS20" s="17">
        <v>-5.5339799999999997</v>
      </c>
      <c r="LT20" s="17">
        <v>69.3</v>
      </c>
      <c r="LU20" s="17">
        <v>66.093620000000001</v>
      </c>
      <c r="LV20" s="17">
        <v>78.567999999999998</v>
      </c>
      <c r="LW20" s="17">
        <v>-9.2680000000000007</v>
      </c>
      <c r="LX20" s="17">
        <v>29.7</v>
      </c>
      <c r="LY20" s="17">
        <v>29.951460000000001</v>
      </c>
      <c r="LZ20" s="17">
        <v>29.951460000000001</v>
      </c>
      <c r="MA20" s="17">
        <v>-0.25146000000000002</v>
      </c>
      <c r="MB20" s="17"/>
      <c r="MC20" s="17"/>
      <c r="MD20" s="17"/>
      <c r="ME20" s="17">
        <v>0</v>
      </c>
      <c r="MF20" s="17"/>
      <c r="MG20" s="17"/>
      <c r="MH20" s="17"/>
      <c r="MI20" s="17">
        <v>0</v>
      </c>
      <c r="MJ20" s="17"/>
      <c r="MK20" s="17"/>
      <c r="ML20" s="17"/>
      <c r="MM20" s="17">
        <v>0</v>
      </c>
      <c r="MN20" s="17">
        <v>146.9</v>
      </c>
      <c r="MO20" s="17">
        <v>151.08875</v>
      </c>
      <c r="MP20" s="17">
        <v>151.08876000000001</v>
      </c>
      <c r="MQ20" s="17">
        <v>-4.1887600000000003</v>
      </c>
      <c r="MR20" s="17">
        <v>149.19999999999999</v>
      </c>
      <c r="MS20" s="17">
        <v>151.08875</v>
      </c>
      <c r="MT20" s="17">
        <v>151.08876000000001</v>
      </c>
      <c r="MU20" s="17">
        <v>-1.88876</v>
      </c>
      <c r="MV20" s="17">
        <v>149.4</v>
      </c>
      <c r="MW20" s="17">
        <v>151.54247000000001</v>
      </c>
      <c r="MX20" s="17">
        <v>151.54248000000001</v>
      </c>
      <c r="MY20" s="17">
        <v>-2.1424799999999999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c r="OE20" s="17">
        <v>0</v>
      </c>
      <c r="OF20" s="17">
        <v>66.5</v>
      </c>
      <c r="OG20" s="17">
        <v>80.262</v>
      </c>
      <c r="OH20" s="17">
        <v>80.262</v>
      </c>
      <c r="OI20" s="17">
        <v>-13.762</v>
      </c>
      <c r="OJ20" s="17">
        <v>1.5</v>
      </c>
      <c r="OK20" s="17"/>
      <c r="OL20" s="17">
        <v>5.8760000000000003</v>
      </c>
      <c r="OM20" s="17">
        <v>-4.3760000000000003</v>
      </c>
      <c r="ON20" s="17">
        <v>13.7</v>
      </c>
      <c r="OO20" s="17">
        <v>14.475</v>
      </c>
      <c r="OP20" s="17">
        <v>14.475</v>
      </c>
      <c r="OQ20" s="17">
        <v>-0.77500000000000002</v>
      </c>
      <c r="OR20" s="17">
        <v>0</v>
      </c>
      <c r="OS20" s="17"/>
      <c r="OT20" s="17"/>
      <c r="OU20" s="17">
        <v>0</v>
      </c>
      <c r="OV20" s="17">
        <v>4.2</v>
      </c>
      <c r="OW20" s="17">
        <v>4</v>
      </c>
      <c r="OX20" s="17">
        <v>4</v>
      </c>
      <c r="OY20" s="17">
        <v>0.2</v>
      </c>
      <c r="OZ20" s="17">
        <v>4.9000000000000004</v>
      </c>
      <c r="PA20" s="17">
        <v>5</v>
      </c>
      <c r="PB20" s="17">
        <v>5</v>
      </c>
      <c r="PC20" s="17">
        <v>-0.1</v>
      </c>
      <c r="PD20" s="17">
        <v>0</v>
      </c>
      <c r="PE20" s="17"/>
      <c r="PF20" s="17"/>
      <c r="PG20" s="17">
        <v>0</v>
      </c>
      <c r="PH20" s="17">
        <v>0</v>
      </c>
      <c r="PI20" s="17"/>
      <c r="PJ20" s="17"/>
      <c r="PK20" s="17">
        <v>0</v>
      </c>
      <c r="PL20" s="17">
        <v>0.3</v>
      </c>
      <c r="PM20" s="17">
        <v>1.22</v>
      </c>
      <c r="PN20" s="17">
        <v>1.22</v>
      </c>
      <c r="PO20" s="17">
        <v>-0.92</v>
      </c>
      <c r="PP20" s="17">
        <v>1.4</v>
      </c>
      <c r="PQ20" s="17">
        <v>1.2</v>
      </c>
      <c r="PR20" s="17">
        <v>1.2</v>
      </c>
      <c r="PS20" s="17">
        <v>0.2</v>
      </c>
      <c r="PT20" s="17">
        <v>4.5</v>
      </c>
      <c r="PU20" s="17">
        <v>4.3</v>
      </c>
      <c r="PV20" s="17">
        <v>4.3</v>
      </c>
      <c r="PW20" s="17">
        <v>0.2</v>
      </c>
      <c r="PX20" s="17">
        <v>16.399999999999999</v>
      </c>
      <c r="PY20" s="17">
        <v>14.56311</v>
      </c>
      <c r="PZ20" s="17">
        <v>14.56311</v>
      </c>
      <c r="QA20" s="17">
        <v>1.8368899999999999</v>
      </c>
      <c r="QB20" s="17">
        <v>3.1</v>
      </c>
      <c r="QC20" s="17">
        <v>3.2</v>
      </c>
      <c r="QD20" s="17">
        <v>3.2</v>
      </c>
      <c r="QE20" s="17">
        <v>-0.1</v>
      </c>
      <c r="QF20" s="17">
        <v>3.1</v>
      </c>
      <c r="QG20" s="17">
        <v>3.1</v>
      </c>
      <c r="QH20" s="17">
        <v>3.1</v>
      </c>
      <c r="QI20" s="17">
        <v>0</v>
      </c>
      <c r="QJ20" s="17">
        <v>3.5</v>
      </c>
      <c r="QK20" s="17">
        <v>3.5</v>
      </c>
      <c r="QL20" s="17">
        <v>3.5</v>
      </c>
      <c r="QM20" s="17">
        <v>0</v>
      </c>
      <c r="QN20" s="17">
        <v>18</v>
      </c>
      <c r="QO20" s="17">
        <v>17.864080000000001</v>
      </c>
      <c r="QP20" s="17">
        <v>17.864080000000001</v>
      </c>
      <c r="QQ20" s="17">
        <v>0.13592000000000001</v>
      </c>
      <c r="QR20" s="17">
        <v>3.4</v>
      </c>
      <c r="QS20" s="17"/>
      <c r="QT20" s="17">
        <v>1.5389999999999999</v>
      </c>
      <c r="QU20" s="17">
        <v>1.861</v>
      </c>
      <c r="QV20" s="17">
        <v>3.7</v>
      </c>
      <c r="QW20" s="17"/>
      <c r="QX20" s="17">
        <v>0.67100000000000004</v>
      </c>
      <c r="QY20" s="17">
        <v>3.0289999999999999</v>
      </c>
      <c r="QZ20" s="17">
        <v>21</v>
      </c>
      <c r="RA20" s="17">
        <v>18.375</v>
      </c>
      <c r="RB20" s="17">
        <v>18.375</v>
      </c>
      <c r="RC20" s="17">
        <v>2.625</v>
      </c>
      <c r="RD20" s="17">
        <v>47</v>
      </c>
      <c r="RE20" s="17">
        <v>47.454999999999998</v>
      </c>
      <c r="RF20" s="17">
        <v>47.454999999999998</v>
      </c>
      <c r="RG20" s="17">
        <v>-0.45500000000000002</v>
      </c>
      <c r="RH20" s="17">
        <v>2.8</v>
      </c>
      <c r="RI20" s="17">
        <v>3</v>
      </c>
      <c r="RJ20" s="17">
        <v>3</v>
      </c>
      <c r="RK20" s="17">
        <v>-0.2</v>
      </c>
      <c r="RL20" s="17">
        <v>2.4</v>
      </c>
      <c r="RM20" s="17">
        <v>2.4</v>
      </c>
      <c r="RN20" s="17">
        <v>2.4</v>
      </c>
      <c r="RO20" s="17">
        <v>0</v>
      </c>
      <c r="RP20" s="17">
        <v>2.4</v>
      </c>
      <c r="RQ20" s="17">
        <v>2.4</v>
      </c>
      <c r="RR20" s="17">
        <v>2.4</v>
      </c>
      <c r="RS20" s="17">
        <v>0</v>
      </c>
      <c r="RT20" s="17">
        <v>2.6</v>
      </c>
      <c r="RU20" s="17">
        <v>2.8</v>
      </c>
      <c r="RV20" s="17">
        <v>2.8</v>
      </c>
      <c r="RW20" s="17">
        <v>-0.2</v>
      </c>
      <c r="RX20" s="17">
        <v>0</v>
      </c>
      <c r="RY20" s="17"/>
      <c r="RZ20" s="17">
        <v>0.34</v>
      </c>
      <c r="SA20" s="17">
        <v>-0.34</v>
      </c>
      <c r="SB20" s="17">
        <v>1.7</v>
      </c>
      <c r="SC20" s="17">
        <v>1.7490000000000001</v>
      </c>
      <c r="SD20" s="17">
        <v>1.7490000000000001</v>
      </c>
      <c r="SE20" s="17">
        <v>-4.9000000000000002E-2</v>
      </c>
      <c r="SF20" s="17">
        <v>10.3</v>
      </c>
      <c r="SG20" s="17">
        <v>19.772690000000001</v>
      </c>
      <c r="SH20" s="17">
        <v>19.772790000000001</v>
      </c>
      <c r="SI20" s="17">
        <v>-9.4727899999999998</v>
      </c>
      <c r="SJ20" s="17">
        <v>0.9</v>
      </c>
      <c r="SK20" s="17">
        <v>0.92</v>
      </c>
      <c r="SL20" s="17">
        <v>0.92</v>
      </c>
      <c r="SM20" s="17">
        <v>-0.02</v>
      </c>
      <c r="SN20" s="17"/>
      <c r="SO20" s="17">
        <v>0.4</v>
      </c>
      <c r="SP20" s="17">
        <v>0.4</v>
      </c>
      <c r="SQ20" s="17">
        <v>-0.4</v>
      </c>
      <c r="SR20" s="17">
        <v>5.3</v>
      </c>
      <c r="SS20" s="17">
        <v>5.3</v>
      </c>
      <c r="ST20" s="17">
        <v>5.3</v>
      </c>
      <c r="SU20" s="17">
        <v>0</v>
      </c>
      <c r="SV20" s="17">
        <v>2.4</v>
      </c>
      <c r="SW20" s="17">
        <v>2.6</v>
      </c>
      <c r="SX20" s="17">
        <v>2.6</v>
      </c>
      <c r="SY20" s="17">
        <v>-0.2</v>
      </c>
      <c r="SZ20" s="17">
        <v>3.9</v>
      </c>
      <c r="TA20" s="17">
        <v>3.5</v>
      </c>
      <c r="TB20" s="17">
        <v>3.5</v>
      </c>
      <c r="TC20" s="17">
        <v>0.4</v>
      </c>
      <c r="TD20" s="17">
        <v>5.2</v>
      </c>
      <c r="TE20" s="17">
        <v>5</v>
      </c>
      <c r="TF20" s="17">
        <v>5</v>
      </c>
      <c r="TG20" s="17">
        <v>0.2</v>
      </c>
      <c r="TH20" s="17">
        <v>10</v>
      </c>
      <c r="TI20" s="17">
        <v>10</v>
      </c>
      <c r="TJ20" s="17">
        <v>10</v>
      </c>
      <c r="TK20" s="17">
        <v>0</v>
      </c>
      <c r="TL20" s="17">
        <v>4.0999999999999996</v>
      </c>
      <c r="TM20" s="17">
        <v>11.9</v>
      </c>
      <c r="TN20" s="17">
        <v>13.207000000000001</v>
      </c>
      <c r="TO20" s="17">
        <v>-9.1069999999999993</v>
      </c>
      <c r="TP20" s="17">
        <v>4.4000000000000004</v>
      </c>
      <c r="TQ20" s="17">
        <v>7.6970000000000001</v>
      </c>
      <c r="TR20" s="17">
        <v>7.6970000000000001</v>
      </c>
      <c r="TS20" s="17">
        <v>-3.2970000000000002</v>
      </c>
      <c r="TT20" s="17">
        <v>1.3</v>
      </c>
      <c r="TU20" s="17"/>
      <c r="TV20" s="17">
        <v>1.173</v>
      </c>
      <c r="TW20" s="17">
        <v>0.127</v>
      </c>
      <c r="TX20" s="17">
        <v>24.9</v>
      </c>
      <c r="TY20" s="17">
        <v>37.799999999999997</v>
      </c>
      <c r="TZ20" s="17">
        <v>38.362000000000002</v>
      </c>
      <c r="UA20" s="17">
        <v>-13.462</v>
      </c>
      <c r="UB20" s="17">
        <v>67.099999999999994</v>
      </c>
      <c r="UC20" s="17">
        <v>66</v>
      </c>
      <c r="UD20" s="17">
        <v>66.025000000000006</v>
      </c>
      <c r="UE20" s="17">
        <v>1.075</v>
      </c>
      <c r="UF20" s="17">
        <v>1.8</v>
      </c>
      <c r="UG20" s="17">
        <v>2.2000000000000002</v>
      </c>
      <c r="UH20" s="17">
        <v>2.0979999999999999</v>
      </c>
      <c r="UI20" s="17">
        <v>-0.29799999999999999</v>
      </c>
      <c r="UJ20" s="17">
        <v>0.2</v>
      </c>
      <c r="UK20" s="17">
        <v>1.5</v>
      </c>
      <c r="UL20" s="17">
        <v>1.2929999999999999</v>
      </c>
      <c r="UM20" s="17">
        <v>-1.093</v>
      </c>
      <c r="UN20" s="17">
        <v>7.3</v>
      </c>
      <c r="UO20" s="17">
        <v>7</v>
      </c>
      <c r="UP20" s="17">
        <v>7</v>
      </c>
      <c r="UQ20" s="17">
        <v>0.3</v>
      </c>
      <c r="UR20" s="17">
        <v>2.4</v>
      </c>
      <c r="US20" s="17">
        <v>3</v>
      </c>
      <c r="UT20" s="17">
        <v>3</v>
      </c>
      <c r="UU20" s="17">
        <v>-0.6</v>
      </c>
      <c r="UV20" s="17">
        <v>6.2</v>
      </c>
      <c r="UW20" s="17">
        <v>8</v>
      </c>
      <c r="UX20" s="17">
        <v>8</v>
      </c>
      <c r="UY20" s="17">
        <v>-1.8</v>
      </c>
      <c r="UZ20" s="17">
        <v>3.9</v>
      </c>
      <c r="VA20" s="17">
        <v>4</v>
      </c>
      <c r="VB20" s="17">
        <v>4</v>
      </c>
      <c r="VC20" s="17">
        <v>-0.1</v>
      </c>
      <c r="VD20" s="17">
        <v>4.7</v>
      </c>
      <c r="VE20" s="17">
        <v>4</v>
      </c>
      <c r="VF20" s="17">
        <v>4</v>
      </c>
      <c r="VG20" s="17">
        <v>0.7</v>
      </c>
      <c r="VH20" s="17">
        <v>4.9000000000000004</v>
      </c>
      <c r="VI20" s="17">
        <v>5</v>
      </c>
      <c r="VJ20" s="17">
        <v>5</v>
      </c>
      <c r="VK20" s="17">
        <v>-0.1</v>
      </c>
      <c r="VL20" s="17">
        <v>14.1</v>
      </c>
      <c r="VM20" s="17">
        <v>11.212999999999999</v>
      </c>
      <c r="VN20" s="17">
        <v>11.212999999999999</v>
      </c>
      <c r="VO20" s="17">
        <v>2.887</v>
      </c>
      <c r="VP20" s="17">
        <v>7.4</v>
      </c>
      <c r="VQ20" s="17"/>
      <c r="VR20" s="17">
        <v>16.678000000000001</v>
      </c>
      <c r="VS20" s="17">
        <v>-9.2780000000000005</v>
      </c>
      <c r="VT20" s="17">
        <v>0</v>
      </c>
      <c r="VU20" s="17"/>
      <c r="VV20" s="17">
        <v>3.085</v>
      </c>
      <c r="VW20" s="17">
        <v>-3.085</v>
      </c>
      <c r="VX20" s="17">
        <v>3.5</v>
      </c>
      <c r="VY20" s="17"/>
      <c r="VZ20" s="17">
        <v>12.069000000000001</v>
      </c>
      <c r="WA20" s="17">
        <v>-8.5690000000000008</v>
      </c>
      <c r="WB20" s="17">
        <v>0.6</v>
      </c>
      <c r="WC20" s="17">
        <v>0.6</v>
      </c>
      <c r="WD20" s="17">
        <v>0.6</v>
      </c>
      <c r="WE20" s="17">
        <v>0</v>
      </c>
      <c r="WF20" s="17">
        <v>28.8</v>
      </c>
      <c r="WG20" s="17">
        <v>9.9079999999999995</v>
      </c>
      <c r="WH20" s="17">
        <v>9.9079999999999995</v>
      </c>
      <c r="WI20" s="17">
        <v>18.891999999999999</v>
      </c>
      <c r="WJ20" s="17">
        <v>26.3</v>
      </c>
      <c r="WK20" s="17">
        <v>11.788</v>
      </c>
      <c r="WL20" s="17">
        <v>11.788</v>
      </c>
      <c r="WM20" s="17">
        <v>14.512</v>
      </c>
      <c r="WN20" s="17">
        <v>3.1</v>
      </c>
      <c r="WO20" s="17"/>
      <c r="WP20" s="17">
        <v>6.86</v>
      </c>
      <c r="WQ20" s="17">
        <v>-3.76</v>
      </c>
      <c r="WR20" s="17">
        <v>0</v>
      </c>
      <c r="WS20" s="17"/>
      <c r="WT20" s="17">
        <v>0.85</v>
      </c>
      <c r="WU20" s="17">
        <v>-0.85</v>
      </c>
      <c r="WV20" s="17">
        <v>7.2</v>
      </c>
      <c r="WW20" s="17">
        <v>7.6</v>
      </c>
      <c r="WX20" s="17">
        <v>7.6</v>
      </c>
      <c r="WY20" s="17">
        <v>-0.4</v>
      </c>
      <c r="WZ20" s="17">
        <v>20</v>
      </c>
      <c r="XA20" s="17">
        <v>18.4466</v>
      </c>
      <c r="XB20" s="17">
        <v>18.4466</v>
      </c>
      <c r="XC20" s="17">
        <v>1.5533999999999999</v>
      </c>
      <c r="XD20" s="17">
        <v>9.3000000000000007</v>
      </c>
      <c r="XE20" s="17">
        <v>10.7</v>
      </c>
      <c r="XF20" s="17">
        <v>10.7</v>
      </c>
      <c r="XG20" s="17">
        <v>-1.4</v>
      </c>
      <c r="XH20" s="17">
        <v>29.1</v>
      </c>
      <c r="XI20" s="17">
        <v>29</v>
      </c>
      <c r="XJ20" s="17">
        <v>29</v>
      </c>
      <c r="XK20" s="17">
        <v>0.1</v>
      </c>
      <c r="XL20" s="17">
        <v>31.9</v>
      </c>
      <c r="XM20" s="17">
        <v>29</v>
      </c>
      <c r="XN20" s="17">
        <v>29</v>
      </c>
      <c r="XO20" s="17">
        <v>2.9</v>
      </c>
      <c r="XP20" s="17">
        <v>15</v>
      </c>
      <c r="XQ20" s="17">
        <v>14</v>
      </c>
      <c r="XR20" s="17">
        <v>14</v>
      </c>
      <c r="XS20" s="17">
        <v>1</v>
      </c>
      <c r="XT20" s="17">
        <v>17.2</v>
      </c>
      <c r="XU20" s="17">
        <v>18</v>
      </c>
      <c r="XV20" s="17">
        <v>18</v>
      </c>
      <c r="XW20" s="17">
        <v>-0.8</v>
      </c>
      <c r="XX20" s="17">
        <v>6.8</v>
      </c>
      <c r="XY20" s="17">
        <v>7.95</v>
      </c>
      <c r="XZ20" s="17">
        <v>7.95</v>
      </c>
      <c r="YA20" s="17">
        <v>-1.1499999999999999</v>
      </c>
      <c r="YB20" s="17">
        <v>11</v>
      </c>
      <c r="YC20" s="17">
        <v>11</v>
      </c>
      <c r="YD20" s="17">
        <v>11</v>
      </c>
      <c r="YE20" s="17">
        <v>0</v>
      </c>
    </row>
    <row r="21" spans="1:655" ht="24" customHeight="1" x14ac:dyDescent="0.3">
      <c r="A21" s="1"/>
      <c r="B21" s="16" t="s">
        <v>48</v>
      </c>
      <c r="C21" s="16" t="s">
        <v>803</v>
      </c>
      <c r="D21" s="17">
        <v>82.9</v>
      </c>
      <c r="E21" s="17">
        <v>88.353039999999993</v>
      </c>
      <c r="F21" s="17"/>
      <c r="G21" s="17">
        <v>82.9</v>
      </c>
      <c r="H21" s="17">
        <v>582.70000000000005</v>
      </c>
      <c r="I21" s="17">
        <v>596.34580000000005</v>
      </c>
      <c r="J21" s="17">
        <v>596.34580000000005</v>
      </c>
      <c r="K21" s="17">
        <v>-13.645799999999999</v>
      </c>
      <c r="L21" s="17">
        <v>201</v>
      </c>
      <c r="M21" s="17">
        <v>194.00189</v>
      </c>
      <c r="N21" s="17">
        <v>194.00189</v>
      </c>
      <c r="O21" s="17">
        <v>6.9981099999999996</v>
      </c>
      <c r="P21" s="17"/>
      <c r="Q21" s="17"/>
      <c r="R21" s="17"/>
      <c r="S21" s="17">
        <v>0</v>
      </c>
      <c r="T21" s="17"/>
      <c r="U21" s="17"/>
      <c r="V21" s="17"/>
      <c r="W21" s="17">
        <v>0</v>
      </c>
      <c r="X21" s="17">
        <v>0</v>
      </c>
      <c r="Y21" s="17"/>
      <c r="Z21" s="17"/>
      <c r="AA21" s="17">
        <v>0</v>
      </c>
      <c r="AB21" s="17">
        <v>64.900000000000006</v>
      </c>
      <c r="AC21" s="17">
        <v>72.212699999999998</v>
      </c>
      <c r="AD21" s="17">
        <v>75.199600000000004</v>
      </c>
      <c r="AE21" s="17">
        <v>-10.2996</v>
      </c>
      <c r="AF21" s="17"/>
      <c r="AG21" s="17"/>
      <c r="AH21" s="17"/>
      <c r="AI21" s="17">
        <v>0</v>
      </c>
      <c r="AJ21" s="17"/>
      <c r="AK21" s="17"/>
      <c r="AL21" s="17"/>
      <c r="AM21" s="17">
        <v>0</v>
      </c>
      <c r="AN21" s="17">
        <v>159.1</v>
      </c>
      <c r="AO21" s="17">
        <v>196.22801999999999</v>
      </c>
      <c r="AP21" s="17">
        <v>196.22801999999999</v>
      </c>
      <c r="AQ21" s="17">
        <v>-37.128019999999999</v>
      </c>
      <c r="AR21" s="17">
        <v>164.3</v>
      </c>
      <c r="AS21" s="17">
        <v>196.22801999999999</v>
      </c>
      <c r="AT21" s="17">
        <v>196.22801999999999</v>
      </c>
      <c r="AU21" s="17">
        <v>-31.92802</v>
      </c>
      <c r="AV21" s="17">
        <v>164</v>
      </c>
      <c r="AW21" s="17">
        <v>196.22801999999999</v>
      </c>
      <c r="AX21" s="17">
        <v>196.22801999999999</v>
      </c>
      <c r="AY21" s="17">
        <v>-32.228020000000001</v>
      </c>
      <c r="AZ21" s="17">
        <v>267.5</v>
      </c>
      <c r="BA21" s="17">
        <v>295.22593000000001</v>
      </c>
      <c r="BB21" s="17">
        <v>295.22593999999998</v>
      </c>
      <c r="BC21" s="17">
        <v>-27.725940000000001</v>
      </c>
      <c r="BD21" s="17">
        <v>215.8</v>
      </c>
      <c r="BE21" s="17">
        <v>208.07389000000001</v>
      </c>
      <c r="BF21" s="17">
        <v>208.07390000000001</v>
      </c>
      <c r="BG21" s="17">
        <v>7.7260999999999997</v>
      </c>
      <c r="BH21" s="17">
        <v>110.9</v>
      </c>
      <c r="BI21" s="17">
        <v>104.34936999999999</v>
      </c>
      <c r="BJ21" s="17">
        <v>104.34936999999999</v>
      </c>
      <c r="BK21" s="17">
        <v>6.55063</v>
      </c>
      <c r="BL21" s="17">
        <v>0</v>
      </c>
      <c r="BM21" s="17"/>
      <c r="BN21" s="17"/>
      <c r="BO21" s="17">
        <v>0</v>
      </c>
      <c r="BP21" s="17">
        <v>0</v>
      </c>
      <c r="BQ21" s="17"/>
      <c r="BR21" s="17"/>
      <c r="BS21" s="17">
        <v>0</v>
      </c>
      <c r="BT21" s="17"/>
      <c r="BU21" s="17"/>
      <c r="BV21" s="17"/>
      <c r="BW21" s="17">
        <v>0</v>
      </c>
      <c r="BX21" s="17"/>
      <c r="BY21" s="17"/>
      <c r="BZ21" s="17"/>
      <c r="CA21" s="17">
        <v>0</v>
      </c>
      <c r="CB21" s="17"/>
      <c r="CC21" s="17"/>
      <c r="CD21" s="17"/>
      <c r="CE21" s="17">
        <v>0</v>
      </c>
      <c r="CF21" s="17"/>
      <c r="CG21" s="17"/>
      <c r="CH21" s="17"/>
      <c r="CI21" s="17">
        <v>0</v>
      </c>
      <c r="CJ21" s="17">
        <v>112.1</v>
      </c>
      <c r="CK21" s="17">
        <v>111.58266</v>
      </c>
      <c r="CL21" s="17">
        <v>111.58266</v>
      </c>
      <c r="CM21" s="17">
        <v>0.51734000000000002</v>
      </c>
      <c r="CN21" s="17">
        <v>6.6</v>
      </c>
      <c r="CO21" s="17">
        <v>5.1333399999999996</v>
      </c>
      <c r="CP21" s="17">
        <v>5.1333399999999996</v>
      </c>
      <c r="CQ21" s="17">
        <v>1.4666600000000001</v>
      </c>
      <c r="CR21" s="17">
        <v>4.8</v>
      </c>
      <c r="CS21" s="17">
        <v>2.8177599999999998</v>
      </c>
      <c r="CT21" s="17">
        <v>2.8177599999999998</v>
      </c>
      <c r="CU21" s="17">
        <v>1.98224</v>
      </c>
      <c r="CV21" s="17"/>
      <c r="CW21" s="17"/>
      <c r="CX21" s="17"/>
      <c r="CY21" s="17">
        <v>0</v>
      </c>
      <c r="CZ21" s="17">
        <v>6.9</v>
      </c>
      <c r="DA21" s="17">
        <v>6.8787000000000003</v>
      </c>
      <c r="DB21" s="17">
        <v>6.8787000000000003</v>
      </c>
      <c r="DC21" s="17">
        <v>2.1299999999999999E-2</v>
      </c>
      <c r="DD21" s="17">
        <v>12</v>
      </c>
      <c r="DE21" s="17">
        <v>14.9194</v>
      </c>
      <c r="DF21" s="17">
        <v>14.919420000000001</v>
      </c>
      <c r="DG21" s="17">
        <v>-2.9194200000000001</v>
      </c>
      <c r="DH21" s="17">
        <v>80</v>
      </c>
      <c r="DI21" s="17">
        <v>79.094099999999997</v>
      </c>
      <c r="DJ21" s="17">
        <v>56.446159999999999</v>
      </c>
      <c r="DK21" s="17">
        <v>23.553840000000001</v>
      </c>
      <c r="DL21" s="17"/>
      <c r="DM21" s="17"/>
      <c r="DN21" s="17"/>
      <c r="DO21" s="17">
        <v>0</v>
      </c>
      <c r="DP21" s="17"/>
      <c r="DQ21" s="17"/>
      <c r="DR21" s="17"/>
      <c r="DS21" s="17">
        <v>0</v>
      </c>
      <c r="DT21" s="17"/>
      <c r="DU21" s="17"/>
      <c r="DV21" s="17"/>
      <c r="DW21" s="17">
        <v>0</v>
      </c>
      <c r="DX21" s="17"/>
      <c r="DY21" s="17"/>
      <c r="DZ21" s="17"/>
      <c r="EA21" s="17">
        <v>0</v>
      </c>
      <c r="EB21" s="17">
        <v>62.7</v>
      </c>
      <c r="EC21" s="17">
        <v>61.646979999999999</v>
      </c>
      <c r="ED21" s="17">
        <v>46.9908</v>
      </c>
      <c r="EE21" s="17">
        <v>15.709199999999999</v>
      </c>
      <c r="EF21" s="17">
        <v>21.2</v>
      </c>
      <c r="EG21" s="17">
        <v>20.618569999999998</v>
      </c>
      <c r="EH21" s="17">
        <v>63.902419999999999</v>
      </c>
      <c r="EI21" s="17">
        <v>-42.702419999999996</v>
      </c>
      <c r="EJ21" s="17"/>
      <c r="EK21" s="17"/>
      <c r="EL21" s="17"/>
      <c r="EM21" s="17">
        <v>0</v>
      </c>
      <c r="EN21" s="17"/>
      <c r="EO21" s="17"/>
      <c r="EP21" s="17"/>
      <c r="EQ21" s="17">
        <v>0</v>
      </c>
      <c r="ER21" s="17"/>
      <c r="ES21" s="17"/>
      <c r="ET21" s="17"/>
      <c r="EU21" s="17">
        <v>0</v>
      </c>
      <c r="EV21" s="17">
        <v>6.5</v>
      </c>
      <c r="EW21" s="17"/>
      <c r="EX21" s="17"/>
      <c r="EY21" s="17">
        <v>6.5</v>
      </c>
      <c r="EZ21" s="17">
        <v>147</v>
      </c>
      <c r="FA21" s="17"/>
      <c r="FB21" s="17">
        <v>150.51545999999999</v>
      </c>
      <c r="FC21" s="17">
        <v>-3.51546</v>
      </c>
      <c r="FD21" s="17">
        <v>29.8</v>
      </c>
      <c r="FE21" s="17">
        <v>28.02037</v>
      </c>
      <c r="FF21" s="17">
        <v>34.674489999999999</v>
      </c>
      <c r="FG21" s="17">
        <v>-4.8744899999999998</v>
      </c>
      <c r="FH21" s="17">
        <v>0</v>
      </c>
      <c r="FI21" s="17"/>
      <c r="FJ21" s="17">
        <v>53.398060000000001</v>
      </c>
      <c r="FK21" s="17">
        <v>-53.398060000000001</v>
      </c>
      <c r="FL21" s="17">
        <v>21.3</v>
      </c>
      <c r="FM21" s="17">
        <v>17.007069999999999</v>
      </c>
      <c r="FN21" s="17">
        <v>16.959009999999999</v>
      </c>
      <c r="FO21" s="17">
        <v>4.3409899999999997</v>
      </c>
      <c r="FP21" s="17">
        <v>18.2</v>
      </c>
      <c r="FQ21" s="17">
        <v>17.56213</v>
      </c>
      <c r="FR21" s="17">
        <v>17.562139999999999</v>
      </c>
      <c r="FS21" s="17">
        <v>0.63785999999999998</v>
      </c>
      <c r="FT21" s="17">
        <v>9.5</v>
      </c>
      <c r="FU21" s="17">
        <v>10</v>
      </c>
      <c r="FV21" s="17">
        <v>10</v>
      </c>
      <c r="FW21" s="17">
        <v>-0.5</v>
      </c>
      <c r="FX21" s="17">
        <v>55.1</v>
      </c>
      <c r="FY21" s="17">
        <v>60.97296</v>
      </c>
      <c r="FZ21" s="17">
        <v>60.97296</v>
      </c>
      <c r="GA21" s="17">
        <v>-5.87296</v>
      </c>
      <c r="GB21" s="17">
        <v>179.00104999999999</v>
      </c>
      <c r="GC21" s="17">
        <v>184.91498000000001</v>
      </c>
      <c r="GD21" s="17">
        <v>184.91498000000001</v>
      </c>
      <c r="GE21" s="17">
        <v>-5.9139299999999997</v>
      </c>
      <c r="GF21" s="17">
        <v>179.18505999999999</v>
      </c>
      <c r="GG21" s="17">
        <v>184.91498000000001</v>
      </c>
      <c r="GH21" s="17">
        <v>184.91498000000001</v>
      </c>
      <c r="GI21" s="17">
        <v>-5.7299199999999999</v>
      </c>
      <c r="GJ21" s="17">
        <v>182.58924999999999</v>
      </c>
      <c r="GK21" s="17">
        <v>185.47028</v>
      </c>
      <c r="GL21" s="17">
        <v>185.47028</v>
      </c>
      <c r="GM21" s="17">
        <v>-2.88103</v>
      </c>
      <c r="GN21" s="17">
        <v>68.400000000000006</v>
      </c>
      <c r="GO21" s="17">
        <v>94.49727</v>
      </c>
      <c r="GP21" s="17">
        <v>37.113639999999997</v>
      </c>
      <c r="GQ21" s="17">
        <v>31.286359999999998</v>
      </c>
      <c r="GR21" s="17">
        <v>7.5</v>
      </c>
      <c r="GS21" s="17">
        <v>7.9823300000000001</v>
      </c>
      <c r="GT21" s="17">
        <v>7.9823300000000001</v>
      </c>
      <c r="GU21" s="17">
        <v>-0.48232999999999998</v>
      </c>
      <c r="GV21" s="17">
        <v>8.8000000000000007</v>
      </c>
      <c r="GW21" s="17">
        <v>8.3742099999999997</v>
      </c>
      <c r="GX21" s="17">
        <v>8.3742199999999993</v>
      </c>
      <c r="GY21" s="17">
        <v>0.42577999999999999</v>
      </c>
      <c r="GZ21" s="17">
        <v>14.2</v>
      </c>
      <c r="HA21" s="17">
        <v>14.98326</v>
      </c>
      <c r="HB21" s="17">
        <v>18.556699999999999</v>
      </c>
      <c r="HC21" s="17">
        <v>-4.3567</v>
      </c>
      <c r="HD21" s="17">
        <v>0</v>
      </c>
      <c r="HE21" s="17"/>
      <c r="HF21" s="17"/>
      <c r="HG21" s="17">
        <v>0</v>
      </c>
      <c r="HH21" s="17">
        <v>2</v>
      </c>
      <c r="HI21" s="17">
        <v>1.97359</v>
      </c>
      <c r="HJ21" s="17">
        <v>1.97359</v>
      </c>
      <c r="HK21" s="17">
        <v>2.6409999999999999E-2</v>
      </c>
      <c r="HL21" s="17">
        <v>0</v>
      </c>
      <c r="HM21" s="17"/>
      <c r="HN21" s="17"/>
      <c r="HO21" s="17">
        <v>0</v>
      </c>
      <c r="HP21" s="17">
        <v>22.5</v>
      </c>
      <c r="HQ21" s="17">
        <v>25.000019999999999</v>
      </c>
      <c r="HR21" s="17">
        <v>84.245909999999995</v>
      </c>
      <c r="HS21" s="17">
        <v>-61.745910000000002</v>
      </c>
      <c r="HT21" s="17"/>
      <c r="HU21" s="17"/>
      <c r="HV21" s="17"/>
      <c r="HW21" s="17">
        <v>0</v>
      </c>
      <c r="HX21" s="17"/>
      <c r="HY21" s="17"/>
      <c r="HZ21" s="17"/>
      <c r="IA21" s="17">
        <v>0</v>
      </c>
      <c r="IB21" s="17">
        <v>47</v>
      </c>
      <c r="IC21" s="17">
        <v>63.252009999999999</v>
      </c>
      <c r="ID21" s="17"/>
      <c r="IE21" s="17">
        <v>47</v>
      </c>
      <c r="IF21" s="17"/>
      <c r="IG21" s="17"/>
      <c r="IH21" s="17"/>
      <c r="II21" s="17">
        <v>0</v>
      </c>
      <c r="IJ21" s="17"/>
      <c r="IK21" s="17"/>
      <c r="IL21" s="17"/>
      <c r="IM21" s="17">
        <v>0</v>
      </c>
      <c r="IN21" s="17">
        <v>0</v>
      </c>
      <c r="IO21" s="17"/>
      <c r="IP21" s="17"/>
      <c r="IQ21" s="17">
        <v>0</v>
      </c>
      <c r="IR21" s="17"/>
      <c r="IS21" s="17"/>
      <c r="IT21" s="17"/>
      <c r="IU21" s="17">
        <v>0</v>
      </c>
      <c r="IV21" s="17"/>
      <c r="IW21" s="17"/>
      <c r="IX21" s="17"/>
      <c r="IY21" s="17">
        <v>0</v>
      </c>
      <c r="IZ21" s="17"/>
      <c r="JA21" s="17"/>
      <c r="JB21" s="17"/>
      <c r="JC21" s="17">
        <v>0</v>
      </c>
      <c r="JD21" s="17">
        <v>51.6</v>
      </c>
      <c r="JE21" s="17">
        <v>80.814109999999999</v>
      </c>
      <c r="JF21" s="17">
        <v>16.49485</v>
      </c>
      <c r="JG21" s="17">
        <v>35.105150000000002</v>
      </c>
      <c r="JH21" s="17">
        <v>80.099999999999994</v>
      </c>
      <c r="JI21" s="17"/>
      <c r="JJ21" s="17"/>
      <c r="JK21" s="17">
        <v>80.099999999999994</v>
      </c>
      <c r="JL21" s="17">
        <v>174.9</v>
      </c>
      <c r="JM21" s="17">
        <v>186.21592999999999</v>
      </c>
      <c r="JN21" s="17">
        <v>186.21592999999999</v>
      </c>
      <c r="JO21" s="17">
        <v>-11.31593</v>
      </c>
      <c r="JP21" s="17">
        <v>200</v>
      </c>
      <c r="JQ21" s="17">
        <v>186.21592999999999</v>
      </c>
      <c r="JR21" s="17">
        <v>186.21592999999999</v>
      </c>
      <c r="JS21" s="17">
        <v>13.78407</v>
      </c>
      <c r="JT21" s="17">
        <v>240.9</v>
      </c>
      <c r="JU21" s="17">
        <v>186.77512999999999</v>
      </c>
      <c r="JV21" s="17">
        <v>186.77513999999999</v>
      </c>
      <c r="JW21" s="17">
        <v>54.124859999999998</v>
      </c>
      <c r="JX21" s="17">
        <v>75.7</v>
      </c>
      <c r="JY21" s="17">
        <v>73.590950000000007</v>
      </c>
      <c r="JZ21" s="17">
        <v>59.978859999999997</v>
      </c>
      <c r="KA21" s="17">
        <v>15.72114</v>
      </c>
      <c r="KB21" s="17">
        <v>37</v>
      </c>
      <c r="KC21" s="17">
        <v>36.905970000000003</v>
      </c>
      <c r="KD21" s="17">
        <v>30.07949</v>
      </c>
      <c r="KE21" s="17">
        <v>6.9205100000000002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0.3</v>
      </c>
      <c r="LE21" s="17">
        <v>0.44603999999999999</v>
      </c>
      <c r="LF21" s="17">
        <v>0.44603999999999999</v>
      </c>
      <c r="LG21" s="17">
        <v>-0.14604</v>
      </c>
      <c r="LH21" s="17">
        <v>73.2</v>
      </c>
      <c r="LI21" s="17">
        <v>58.750259999999997</v>
      </c>
      <c r="LJ21" s="17">
        <v>154.63918000000001</v>
      </c>
      <c r="LK21" s="17">
        <v>-81.439179999999993</v>
      </c>
      <c r="LL21" s="17">
        <v>57.5</v>
      </c>
      <c r="LM21" s="17">
        <v>92.444659999999999</v>
      </c>
      <c r="LN21" s="17">
        <v>47.680799999999998</v>
      </c>
      <c r="LO21" s="17">
        <v>9.8192000000000004</v>
      </c>
      <c r="LP21" s="17">
        <v>64.400000000000006</v>
      </c>
      <c r="LQ21" s="17">
        <v>67.133979999999994</v>
      </c>
      <c r="LR21" s="17">
        <v>67.133979999999994</v>
      </c>
      <c r="LS21" s="17">
        <v>-2.7339799999999999</v>
      </c>
      <c r="LT21" s="17">
        <v>66.400000000000006</v>
      </c>
      <c r="LU21" s="17">
        <v>72.373919999999998</v>
      </c>
      <c r="LV21" s="17">
        <v>56.59469</v>
      </c>
      <c r="LW21" s="17">
        <v>9.8053100000000004</v>
      </c>
      <c r="LX21" s="17">
        <v>28.9</v>
      </c>
      <c r="LY21" s="17">
        <v>29.951460000000001</v>
      </c>
      <c r="LZ21" s="17">
        <v>29.951460000000001</v>
      </c>
      <c r="MA21" s="17">
        <v>-1.0514600000000001</v>
      </c>
      <c r="MB21" s="17"/>
      <c r="MC21" s="17"/>
      <c r="MD21" s="17"/>
      <c r="ME21" s="17">
        <v>0</v>
      </c>
      <c r="MF21" s="17"/>
      <c r="MG21" s="17"/>
      <c r="MH21" s="17"/>
      <c r="MI21" s="17">
        <v>0</v>
      </c>
      <c r="MJ21" s="17"/>
      <c r="MK21" s="17"/>
      <c r="ML21" s="17"/>
      <c r="MM21" s="17">
        <v>0</v>
      </c>
      <c r="MN21" s="17">
        <v>147.5</v>
      </c>
      <c r="MO21" s="17">
        <v>151.08875</v>
      </c>
      <c r="MP21" s="17">
        <v>151.08876000000001</v>
      </c>
      <c r="MQ21" s="17">
        <v>-3.5887600000000002</v>
      </c>
      <c r="MR21" s="17">
        <v>149.5</v>
      </c>
      <c r="MS21" s="17">
        <v>151.08875</v>
      </c>
      <c r="MT21" s="17">
        <v>151.08876000000001</v>
      </c>
      <c r="MU21" s="17">
        <v>-1.58876</v>
      </c>
      <c r="MV21" s="17">
        <v>149.30000000000001</v>
      </c>
      <c r="MW21" s="17">
        <v>151.54247000000001</v>
      </c>
      <c r="MX21" s="17">
        <v>151.54248000000001</v>
      </c>
      <c r="MY21" s="17">
        <v>-2.24248</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3.5000000000000003E-2</v>
      </c>
      <c r="OE21" s="17">
        <v>-3.5000000000000003E-2</v>
      </c>
      <c r="OF21" s="17">
        <v>73.2</v>
      </c>
      <c r="OG21" s="17">
        <v>79.930000000000007</v>
      </c>
      <c r="OH21" s="17">
        <v>79.930000000000007</v>
      </c>
      <c r="OI21" s="17">
        <v>-6.73</v>
      </c>
      <c r="OJ21" s="17">
        <v>18.399999999999999</v>
      </c>
      <c r="OK21" s="17"/>
      <c r="OL21" s="17">
        <v>23.754999999999999</v>
      </c>
      <c r="OM21" s="17">
        <v>-5.3550000000000004</v>
      </c>
      <c r="ON21" s="17">
        <v>15.1</v>
      </c>
      <c r="OO21" s="17">
        <v>14.627000000000001</v>
      </c>
      <c r="OP21" s="17">
        <v>14.627000000000001</v>
      </c>
      <c r="OQ21" s="17">
        <v>0.47299999999999998</v>
      </c>
      <c r="OR21" s="17">
        <v>0</v>
      </c>
      <c r="OS21" s="17"/>
      <c r="OT21" s="17"/>
      <c r="OU21" s="17">
        <v>0</v>
      </c>
      <c r="OV21" s="17">
        <v>4.3</v>
      </c>
      <c r="OW21" s="17">
        <v>4</v>
      </c>
      <c r="OX21" s="17">
        <v>4</v>
      </c>
      <c r="OY21" s="17">
        <v>0.3</v>
      </c>
      <c r="OZ21" s="17">
        <v>4.8</v>
      </c>
      <c r="PA21" s="17">
        <v>5</v>
      </c>
      <c r="PB21" s="17">
        <v>5</v>
      </c>
      <c r="PC21" s="17">
        <v>-0.2</v>
      </c>
      <c r="PD21" s="17">
        <v>0</v>
      </c>
      <c r="PE21" s="17"/>
      <c r="PF21" s="17"/>
      <c r="PG21" s="17">
        <v>0</v>
      </c>
      <c r="PH21" s="17">
        <v>0</v>
      </c>
      <c r="PI21" s="17"/>
      <c r="PJ21" s="17"/>
      <c r="PK21" s="17">
        <v>0</v>
      </c>
      <c r="PL21" s="17">
        <v>0.3</v>
      </c>
      <c r="PM21" s="17">
        <v>1.22</v>
      </c>
      <c r="PN21" s="17">
        <v>1.22</v>
      </c>
      <c r="PO21" s="17">
        <v>-0.92</v>
      </c>
      <c r="PP21" s="17">
        <v>1.2</v>
      </c>
      <c r="PQ21" s="17">
        <v>1.2</v>
      </c>
      <c r="PR21" s="17">
        <v>1.2</v>
      </c>
      <c r="PS21" s="17">
        <v>0</v>
      </c>
      <c r="PT21" s="17">
        <v>4.7</v>
      </c>
      <c r="PU21" s="17">
        <v>4.3</v>
      </c>
      <c r="PV21" s="17">
        <v>4.3</v>
      </c>
      <c r="PW21" s="17">
        <v>0.4</v>
      </c>
      <c r="PX21" s="17">
        <v>16.2</v>
      </c>
      <c r="PY21" s="17">
        <v>14.56311</v>
      </c>
      <c r="PZ21" s="17">
        <v>14.56311</v>
      </c>
      <c r="QA21" s="17">
        <v>1.63689</v>
      </c>
      <c r="QB21" s="17">
        <v>3.1</v>
      </c>
      <c r="QC21" s="17">
        <v>3.2</v>
      </c>
      <c r="QD21" s="17">
        <v>3.2</v>
      </c>
      <c r="QE21" s="17">
        <v>-0.1</v>
      </c>
      <c r="QF21" s="17">
        <v>3.1</v>
      </c>
      <c r="QG21" s="17">
        <v>3.1</v>
      </c>
      <c r="QH21" s="17">
        <v>3.1</v>
      </c>
      <c r="QI21" s="17">
        <v>0</v>
      </c>
      <c r="QJ21" s="17">
        <v>3.5</v>
      </c>
      <c r="QK21" s="17">
        <v>3.5</v>
      </c>
      <c r="QL21" s="17">
        <v>3.5</v>
      </c>
      <c r="QM21" s="17">
        <v>0</v>
      </c>
      <c r="QN21" s="17">
        <v>18</v>
      </c>
      <c r="QO21" s="17">
        <v>17.864080000000001</v>
      </c>
      <c r="QP21" s="17">
        <v>17.864080000000001</v>
      </c>
      <c r="QQ21" s="17">
        <v>0.13592000000000001</v>
      </c>
      <c r="QR21" s="17">
        <v>6.3</v>
      </c>
      <c r="QS21" s="17"/>
      <c r="QT21" s="17">
        <v>6.2359999999999998</v>
      </c>
      <c r="QU21" s="17">
        <v>6.4000000000000001E-2</v>
      </c>
      <c r="QV21" s="17">
        <v>7</v>
      </c>
      <c r="QW21" s="17"/>
      <c r="QX21" s="17">
        <v>4.03</v>
      </c>
      <c r="QY21" s="17">
        <v>2.97</v>
      </c>
      <c r="QZ21" s="17">
        <v>20.6</v>
      </c>
      <c r="RA21" s="17">
        <v>18.114999999999998</v>
      </c>
      <c r="RB21" s="17">
        <v>18.114999999999998</v>
      </c>
      <c r="RC21" s="17">
        <v>2.4849999999999999</v>
      </c>
      <c r="RD21" s="17">
        <v>60.1</v>
      </c>
      <c r="RE21" s="17">
        <v>45.875</v>
      </c>
      <c r="RF21" s="17">
        <v>45.875</v>
      </c>
      <c r="RG21" s="17">
        <v>14.225</v>
      </c>
      <c r="RH21" s="17">
        <v>2.8</v>
      </c>
      <c r="RI21" s="17">
        <v>3</v>
      </c>
      <c r="RJ21" s="17">
        <v>3</v>
      </c>
      <c r="RK21" s="17">
        <v>-0.2</v>
      </c>
      <c r="RL21" s="17">
        <v>2.4</v>
      </c>
      <c r="RM21" s="17">
        <v>2.4</v>
      </c>
      <c r="RN21" s="17">
        <v>2.4</v>
      </c>
      <c r="RO21" s="17">
        <v>0</v>
      </c>
      <c r="RP21" s="17">
        <v>2.4</v>
      </c>
      <c r="RQ21" s="17">
        <v>2.4</v>
      </c>
      <c r="RR21" s="17">
        <v>2.4</v>
      </c>
      <c r="RS21" s="17">
        <v>0</v>
      </c>
      <c r="RT21" s="17">
        <v>2.6</v>
      </c>
      <c r="RU21" s="17">
        <v>2.8</v>
      </c>
      <c r="RV21" s="17">
        <v>2.8</v>
      </c>
      <c r="RW21" s="17">
        <v>-0.2</v>
      </c>
      <c r="RX21" s="17">
        <v>1</v>
      </c>
      <c r="RY21" s="17"/>
      <c r="RZ21" s="17">
        <v>0.875</v>
      </c>
      <c r="SA21" s="17">
        <v>0.125</v>
      </c>
      <c r="SB21" s="17">
        <v>1.8</v>
      </c>
      <c r="SC21" s="17">
        <v>1.7490000000000001</v>
      </c>
      <c r="SD21" s="17">
        <v>1.7490000000000001</v>
      </c>
      <c r="SE21" s="17">
        <v>5.0999999999999997E-2</v>
      </c>
      <c r="SF21" s="17">
        <v>10.5</v>
      </c>
      <c r="SG21" s="17">
        <v>14.63068</v>
      </c>
      <c r="SH21" s="17"/>
      <c r="SI21" s="17">
        <v>10.5</v>
      </c>
      <c r="SJ21" s="17">
        <v>0.9</v>
      </c>
      <c r="SK21" s="17">
        <v>0.88</v>
      </c>
      <c r="SL21" s="17">
        <v>0.88</v>
      </c>
      <c r="SM21" s="17">
        <v>0.02</v>
      </c>
      <c r="SN21" s="17"/>
      <c r="SO21" s="17">
        <v>0.4</v>
      </c>
      <c r="SP21" s="17">
        <v>0.4</v>
      </c>
      <c r="SQ21" s="17">
        <v>-0.4</v>
      </c>
      <c r="SR21" s="17">
        <v>6.1</v>
      </c>
      <c r="SS21" s="17">
        <v>5.3</v>
      </c>
      <c r="ST21" s="17">
        <v>5.3</v>
      </c>
      <c r="SU21" s="17">
        <v>0.8</v>
      </c>
      <c r="SV21" s="17">
        <v>2.2999999999999998</v>
      </c>
      <c r="SW21" s="17">
        <v>2.6</v>
      </c>
      <c r="SX21" s="17">
        <v>2.6</v>
      </c>
      <c r="SY21" s="17">
        <v>-0.3</v>
      </c>
      <c r="SZ21" s="17">
        <v>4</v>
      </c>
      <c r="TA21" s="17">
        <v>3.5</v>
      </c>
      <c r="TB21" s="17">
        <v>3.5</v>
      </c>
      <c r="TC21" s="17">
        <v>0.5</v>
      </c>
      <c r="TD21" s="17">
        <v>4.9000000000000004</v>
      </c>
      <c r="TE21" s="17">
        <v>5</v>
      </c>
      <c r="TF21" s="17">
        <v>5</v>
      </c>
      <c r="TG21" s="17">
        <v>-0.1</v>
      </c>
      <c r="TH21" s="17">
        <v>9.9</v>
      </c>
      <c r="TI21" s="17">
        <v>10</v>
      </c>
      <c r="TJ21" s="17">
        <v>10</v>
      </c>
      <c r="TK21" s="17">
        <v>-0.1</v>
      </c>
      <c r="TL21" s="17">
        <v>5.2</v>
      </c>
      <c r="TM21" s="17">
        <v>10.7</v>
      </c>
      <c r="TN21" s="17">
        <v>12.186</v>
      </c>
      <c r="TO21" s="17">
        <v>-6.9859999999999998</v>
      </c>
      <c r="TP21" s="17">
        <v>2.4</v>
      </c>
      <c r="TQ21" s="17">
        <v>8.1790000000000003</v>
      </c>
      <c r="TR21" s="17">
        <v>8.1790000000000003</v>
      </c>
      <c r="TS21" s="17">
        <v>-5.7789999999999999</v>
      </c>
      <c r="TT21" s="17">
        <v>4.2</v>
      </c>
      <c r="TU21" s="17"/>
      <c r="TV21" s="17">
        <v>6.8970000000000002</v>
      </c>
      <c r="TW21" s="17">
        <v>-2.6970000000000001</v>
      </c>
      <c r="TX21" s="17">
        <v>48.4</v>
      </c>
      <c r="TY21" s="17">
        <v>40.1</v>
      </c>
      <c r="TZ21" s="17">
        <v>37.280999999999999</v>
      </c>
      <c r="UA21" s="17">
        <v>11.119</v>
      </c>
      <c r="UB21" s="17">
        <v>79.8</v>
      </c>
      <c r="UC21" s="17">
        <v>68.8</v>
      </c>
      <c r="UD21" s="17">
        <v>65.346000000000004</v>
      </c>
      <c r="UE21" s="17">
        <v>14.454000000000001</v>
      </c>
      <c r="UF21" s="17">
        <v>5.0999999999999996</v>
      </c>
      <c r="UG21" s="17">
        <v>2.5</v>
      </c>
      <c r="UH21" s="17">
        <v>2.1160000000000001</v>
      </c>
      <c r="UI21" s="17">
        <v>2.984</v>
      </c>
      <c r="UJ21" s="17">
        <v>1.1000000000000001</v>
      </c>
      <c r="UK21" s="17">
        <v>2</v>
      </c>
      <c r="UL21" s="17">
        <v>1.4019999999999999</v>
      </c>
      <c r="UM21" s="17">
        <v>-0.30199999999999999</v>
      </c>
      <c r="UN21" s="17">
        <v>7.2</v>
      </c>
      <c r="UO21" s="17">
        <v>7</v>
      </c>
      <c r="UP21" s="17">
        <v>7</v>
      </c>
      <c r="UQ21" s="17">
        <v>0.2</v>
      </c>
      <c r="UR21" s="17">
        <v>2.2999999999999998</v>
      </c>
      <c r="US21" s="17">
        <v>3</v>
      </c>
      <c r="UT21" s="17">
        <v>3</v>
      </c>
      <c r="UU21" s="17">
        <v>-0.7</v>
      </c>
      <c r="UV21" s="17">
        <v>5.8</v>
      </c>
      <c r="UW21" s="17">
        <v>8</v>
      </c>
      <c r="UX21" s="17">
        <v>8</v>
      </c>
      <c r="UY21" s="17">
        <v>-2.2000000000000002</v>
      </c>
      <c r="UZ21" s="17">
        <v>3.9</v>
      </c>
      <c r="VA21" s="17">
        <v>4</v>
      </c>
      <c r="VB21" s="17">
        <v>4</v>
      </c>
      <c r="VC21" s="17">
        <v>-0.1</v>
      </c>
      <c r="VD21" s="17">
        <v>4.4000000000000004</v>
      </c>
      <c r="VE21" s="17">
        <v>4</v>
      </c>
      <c r="VF21" s="17">
        <v>4</v>
      </c>
      <c r="VG21" s="17">
        <v>0.4</v>
      </c>
      <c r="VH21" s="17">
        <v>4.5999999999999996</v>
      </c>
      <c r="VI21" s="17">
        <v>5</v>
      </c>
      <c r="VJ21" s="17">
        <v>5</v>
      </c>
      <c r="VK21" s="17">
        <v>-0.4</v>
      </c>
      <c r="VL21" s="17">
        <v>14.9</v>
      </c>
      <c r="VM21" s="17">
        <v>11.75</v>
      </c>
      <c r="VN21" s="17">
        <v>11.75</v>
      </c>
      <c r="VO21" s="17">
        <v>3.15</v>
      </c>
      <c r="VP21" s="17">
        <v>56.7</v>
      </c>
      <c r="VQ21" s="17"/>
      <c r="VR21" s="17">
        <v>87.091999999999999</v>
      </c>
      <c r="VS21" s="17">
        <v>-30.391999999999999</v>
      </c>
      <c r="VT21" s="17">
        <v>1.2</v>
      </c>
      <c r="VU21" s="17"/>
      <c r="VV21" s="17">
        <v>7.8869999999999996</v>
      </c>
      <c r="VW21" s="17">
        <v>-6.6870000000000003</v>
      </c>
      <c r="VX21" s="17">
        <v>13.5</v>
      </c>
      <c r="VY21" s="17"/>
      <c r="VZ21" s="17">
        <v>45.646000000000001</v>
      </c>
      <c r="WA21" s="17">
        <v>-32.146000000000001</v>
      </c>
      <c r="WB21" s="17">
        <v>0.6</v>
      </c>
      <c r="WC21" s="17">
        <v>0.6</v>
      </c>
      <c r="WD21" s="17">
        <v>0.6</v>
      </c>
      <c r="WE21" s="17">
        <v>0</v>
      </c>
      <c r="WF21" s="17">
        <v>44.1</v>
      </c>
      <c r="WG21" s="17">
        <v>9.952</v>
      </c>
      <c r="WH21" s="17">
        <v>9.952</v>
      </c>
      <c r="WI21" s="17">
        <v>34.148000000000003</v>
      </c>
      <c r="WJ21" s="17">
        <v>47.6</v>
      </c>
      <c r="WK21" s="17">
        <v>14.021000000000001</v>
      </c>
      <c r="WL21" s="17">
        <v>14.021000000000001</v>
      </c>
      <c r="WM21" s="17">
        <v>33.579000000000001</v>
      </c>
      <c r="WN21" s="17">
        <v>10.3</v>
      </c>
      <c r="WO21" s="17"/>
      <c r="WP21" s="17">
        <v>31.43</v>
      </c>
      <c r="WQ21" s="17">
        <v>-21.13</v>
      </c>
      <c r="WR21" s="17">
        <v>1.2</v>
      </c>
      <c r="WS21" s="17"/>
      <c r="WT21" s="17">
        <v>2.5529999999999999</v>
      </c>
      <c r="WU21" s="17">
        <v>-1.353</v>
      </c>
      <c r="WV21" s="17">
        <v>7.2</v>
      </c>
      <c r="WW21" s="17">
        <v>7.6</v>
      </c>
      <c r="WX21" s="17">
        <v>7.6</v>
      </c>
      <c r="WY21" s="17">
        <v>-0.4</v>
      </c>
      <c r="WZ21" s="17">
        <v>19.8</v>
      </c>
      <c r="XA21" s="17">
        <v>18.4466</v>
      </c>
      <c r="XB21" s="17">
        <v>18.4466</v>
      </c>
      <c r="XC21" s="17">
        <v>1.3533999999999999</v>
      </c>
      <c r="XD21" s="17">
        <v>9.3000000000000007</v>
      </c>
      <c r="XE21" s="17">
        <v>10.7</v>
      </c>
      <c r="XF21" s="17">
        <v>10.7</v>
      </c>
      <c r="XG21" s="17">
        <v>-1.4</v>
      </c>
      <c r="XH21" s="17">
        <v>29</v>
      </c>
      <c r="XI21" s="17">
        <v>29</v>
      </c>
      <c r="XJ21" s="17">
        <v>29</v>
      </c>
      <c r="XK21" s="17">
        <v>0</v>
      </c>
      <c r="XL21" s="17">
        <v>31.9</v>
      </c>
      <c r="XM21" s="17">
        <v>29</v>
      </c>
      <c r="XN21" s="17">
        <v>29</v>
      </c>
      <c r="XO21" s="17">
        <v>2.9</v>
      </c>
      <c r="XP21" s="17">
        <v>14.7</v>
      </c>
      <c r="XQ21" s="17">
        <v>14</v>
      </c>
      <c r="XR21" s="17">
        <v>14</v>
      </c>
      <c r="XS21" s="17">
        <v>0.7</v>
      </c>
      <c r="XT21" s="17">
        <v>17.2</v>
      </c>
      <c r="XU21" s="17">
        <v>18</v>
      </c>
      <c r="XV21" s="17">
        <v>18</v>
      </c>
      <c r="XW21" s="17">
        <v>-0.8</v>
      </c>
      <c r="XX21" s="17">
        <v>8.9</v>
      </c>
      <c r="XY21" s="17">
        <v>7.95</v>
      </c>
      <c r="XZ21" s="17">
        <v>7.95</v>
      </c>
      <c r="YA21" s="17">
        <v>0.95</v>
      </c>
      <c r="YB21" s="17">
        <v>11</v>
      </c>
      <c r="YC21" s="17">
        <v>11</v>
      </c>
      <c r="YD21" s="17">
        <v>11</v>
      </c>
      <c r="YE21" s="17">
        <v>0</v>
      </c>
    </row>
    <row r="22" spans="1:655" ht="24" customHeight="1" x14ac:dyDescent="0.3">
      <c r="A22" s="1"/>
      <c r="B22" s="16" t="s">
        <v>48</v>
      </c>
      <c r="C22" s="16" t="s">
        <v>804</v>
      </c>
      <c r="D22" s="17">
        <v>55.1</v>
      </c>
      <c r="E22" s="17">
        <v>96.221860000000007</v>
      </c>
      <c r="F22" s="17"/>
      <c r="G22" s="17">
        <v>55.1</v>
      </c>
      <c r="H22" s="17">
        <v>595.20000000000005</v>
      </c>
      <c r="I22" s="17">
        <v>596.34580000000005</v>
      </c>
      <c r="J22" s="17">
        <v>596.34580000000005</v>
      </c>
      <c r="K22" s="17">
        <v>-1.1457999999999999</v>
      </c>
      <c r="L22" s="17">
        <v>201.3</v>
      </c>
      <c r="M22" s="17">
        <v>194.00189</v>
      </c>
      <c r="N22" s="17">
        <v>194.00189</v>
      </c>
      <c r="O22" s="17">
        <v>7.2981100000000003</v>
      </c>
      <c r="P22" s="17"/>
      <c r="Q22" s="17"/>
      <c r="R22" s="17"/>
      <c r="S22" s="17">
        <v>0</v>
      </c>
      <c r="T22" s="17"/>
      <c r="U22" s="17"/>
      <c r="V22" s="17"/>
      <c r="W22" s="17">
        <v>0</v>
      </c>
      <c r="X22" s="17">
        <v>0</v>
      </c>
      <c r="Y22" s="17"/>
      <c r="Z22" s="17"/>
      <c r="AA22" s="17">
        <v>0</v>
      </c>
      <c r="AB22" s="17">
        <v>67.2</v>
      </c>
      <c r="AC22" s="17">
        <v>72.212699999999998</v>
      </c>
      <c r="AD22" s="17">
        <v>75.199600000000004</v>
      </c>
      <c r="AE22" s="17">
        <v>-7.9996</v>
      </c>
      <c r="AF22" s="17"/>
      <c r="AG22" s="17"/>
      <c r="AH22" s="17"/>
      <c r="AI22" s="17">
        <v>0</v>
      </c>
      <c r="AJ22" s="17"/>
      <c r="AK22" s="17"/>
      <c r="AL22" s="17"/>
      <c r="AM22" s="17">
        <v>0</v>
      </c>
      <c r="AN22" s="17">
        <v>152</v>
      </c>
      <c r="AO22" s="17">
        <v>167.84717000000001</v>
      </c>
      <c r="AP22" s="17">
        <v>175.88453999999999</v>
      </c>
      <c r="AQ22" s="17">
        <v>-23.884540000000001</v>
      </c>
      <c r="AR22" s="17">
        <v>152.30000000000001</v>
      </c>
      <c r="AS22" s="17">
        <v>167.84717000000001</v>
      </c>
      <c r="AT22" s="17">
        <v>175.88453999999999</v>
      </c>
      <c r="AU22" s="17">
        <v>-23.584540000000001</v>
      </c>
      <c r="AV22" s="17">
        <v>152.30000000000001</v>
      </c>
      <c r="AW22" s="17">
        <v>167.84717000000001</v>
      </c>
      <c r="AX22" s="17">
        <v>175.88453999999999</v>
      </c>
      <c r="AY22" s="17">
        <v>-23.584540000000001</v>
      </c>
      <c r="AZ22" s="17">
        <v>234.1</v>
      </c>
      <c r="BA22" s="17">
        <v>252.52681999999999</v>
      </c>
      <c r="BB22" s="17">
        <v>264.61909000000003</v>
      </c>
      <c r="BC22" s="17">
        <v>-30.519089999999998</v>
      </c>
      <c r="BD22" s="17">
        <v>213.5</v>
      </c>
      <c r="BE22" s="17">
        <v>208.07388</v>
      </c>
      <c r="BF22" s="17">
        <v>208.07390000000001</v>
      </c>
      <c r="BG22" s="17">
        <v>5.4260999999999999</v>
      </c>
      <c r="BH22" s="17">
        <v>110.8</v>
      </c>
      <c r="BI22" s="17">
        <v>104.34936999999999</v>
      </c>
      <c r="BJ22" s="17">
        <v>104.34936999999999</v>
      </c>
      <c r="BK22" s="17">
        <v>6.4506300000000003</v>
      </c>
      <c r="BL22" s="17">
        <v>0</v>
      </c>
      <c r="BM22" s="17"/>
      <c r="BN22" s="17"/>
      <c r="BO22" s="17">
        <v>0</v>
      </c>
      <c r="BP22" s="17">
        <v>0</v>
      </c>
      <c r="BQ22" s="17"/>
      <c r="BR22" s="17"/>
      <c r="BS22" s="17">
        <v>0</v>
      </c>
      <c r="BT22" s="17"/>
      <c r="BU22" s="17"/>
      <c r="BV22" s="17"/>
      <c r="BW22" s="17">
        <v>0</v>
      </c>
      <c r="BX22" s="17"/>
      <c r="BY22" s="17"/>
      <c r="BZ22" s="17"/>
      <c r="CA22" s="17">
        <v>0</v>
      </c>
      <c r="CB22" s="17"/>
      <c r="CC22" s="17"/>
      <c r="CD22" s="17"/>
      <c r="CE22" s="17">
        <v>0</v>
      </c>
      <c r="CF22" s="17"/>
      <c r="CG22" s="17"/>
      <c r="CH22" s="17"/>
      <c r="CI22" s="17">
        <v>0</v>
      </c>
      <c r="CJ22" s="17">
        <v>117.2</v>
      </c>
      <c r="CK22" s="17">
        <v>111.58266</v>
      </c>
      <c r="CL22" s="17">
        <v>111.58266</v>
      </c>
      <c r="CM22" s="17">
        <v>5.6173400000000004</v>
      </c>
      <c r="CN22" s="17">
        <v>7.8</v>
      </c>
      <c r="CO22" s="17">
        <v>5.1333399999999996</v>
      </c>
      <c r="CP22" s="17">
        <v>5.1333399999999996</v>
      </c>
      <c r="CQ22" s="17">
        <v>2.6666599999999998</v>
      </c>
      <c r="CR22" s="17">
        <v>5</v>
      </c>
      <c r="CS22" s="17">
        <v>2.8177599999999998</v>
      </c>
      <c r="CT22" s="17">
        <v>2.8177599999999998</v>
      </c>
      <c r="CU22" s="17">
        <v>2.1822400000000002</v>
      </c>
      <c r="CV22" s="17"/>
      <c r="CW22" s="17"/>
      <c r="CX22" s="17"/>
      <c r="CY22" s="17">
        <v>0</v>
      </c>
      <c r="CZ22" s="17">
        <v>7.1</v>
      </c>
      <c r="DA22" s="17">
        <v>6.8787000000000003</v>
      </c>
      <c r="DB22" s="17">
        <v>6.8787000000000003</v>
      </c>
      <c r="DC22" s="17">
        <v>0.2213</v>
      </c>
      <c r="DD22" s="17">
        <v>12.3</v>
      </c>
      <c r="DE22" s="17">
        <v>14.91929</v>
      </c>
      <c r="DF22" s="17">
        <v>14.919420000000001</v>
      </c>
      <c r="DG22" s="17">
        <v>-2.6194199999999999</v>
      </c>
      <c r="DH22" s="17">
        <v>78.099999999999994</v>
      </c>
      <c r="DI22" s="17">
        <v>65.000020000000006</v>
      </c>
      <c r="DJ22" s="17">
        <v>15.46392</v>
      </c>
      <c r="DK22" s="17">
        <v>62.63608</v>
      </c>
      <c r="DL22" s="17"/>
      <c r="DM22" s="17"/>
      <c r="DN22" s="17"/>
      <c r="DO22" s="17">
        <v>0</v>
      </c>
      <c r="DP22" s="17"/>
      <c r="DQ22" s="17"/>
      <c r="DR22" s="17"/>
      <c r="DS22" s="17">
        <v>0</v>
      </c>
      <c r="DT22" s="17"/>
      <c r="DU22" s="17"/>
      <c r="DV22" s="17"/>
      <c r="DW22" s="17">
        <v>0</v>
      </c>
      <c r="DX22" s="17"/>
      <c r="DY22" s="17"/>
      <c r="DZ22" s="17"/>
      <c r="EA22" s="17">
        <v>0</v>
      </c>
      <c r="EB22" s="17">
        <v>65.5</v>
      </c>
      <c r="EC22" s="17">
        <v>63.778149999999997</v>
      </c>
      <c r="ED22" s="17"/>
      <c r="EE22" s="17">
        <v>65.5</v>
      </c>
      <c r="EF22" s="17">
        <v>34.200000000000003</v>
      </c>
      <c r="EG22" s="17">
        <v>58.75018</v>
      </c>
      <c r="EH22" s="17">
        <v>110.26321</v>
      </c>
      <c r="EI22" s="17">
        <v>-76.063209999999998</v>
      </c>
      <c r="EJ22" s="17"/>
      <c r="EK22" s="17"/>
      <c r="EL22" s="17"/>
      <c r="EM22" s="17">
        <v>0</v>
      </c>
      <c r="EN22" s="17"/>
      <c r="EO22" s="17"/>
      <c r="EP22" s="17"/>
      <c r="EQ22" s="17">
        <v>0</v>
      </c>
      <c r="ER22" s="17"/>
      <c r="ES22" s="17"/>
      <c r="ET22" s="17"/>
      <c r="EU22" s="17">
        <v>0</v>
      </c>
      <c r="EV22" s="17">
        <v>6.5</v>
      </c>
      <c r="EW22" s="17"/>
      <c r="EX22" s="17"/>
      <c r="EY22" s="17">
        <v>6.5</v>
      </c>
      <c r="EZ22" s="17">
        <v>0</v>
      </c>
      <c r="FA22" s="17"/>
      <c r="FB22" s="17"/>
      <c r="FC22" s="17">
        <v>0</v>
      </c>
      <c r="FD22" s="17">
        <v>30.2</v>
      </c>
      <c r="FE22" s="17">
        <v>28.02037</v>
      </c>
      <c r="FF22" s="17">
        <v>34.674489999999999</v>
      </c>
      <c r="FG22" s="17">
        <v>-4.4744900000000003</v>
      </c>
      <c r="FH22" s="17">
        <v>0</v>
      </c>
      <c r="FI22" s="17"/>
      <c r="FJ22" s="17">
        <v>45</v>
      </c>
      <c r="FK22" s="17">
        <v>-45</v>
      </c>
      <c r="FL22" s="17">
        <v>20.100000000000001</v>
      </c>
      <c r="FM22" s="17">
        <v>17.007069999999999</v>
      </c>
      <c r="FN22" s="17">
        <v>16.959009999999999</v>
      </c>
      <c r="FO22" s="17">
        <v>3.1409899999999999</v>
      </c>
      <c r="FP22" s="17">
        <v>18.399999999999999</v>
      </c>
      <c r="FQ22" s="17">
        <v>17.56213</v>
      </c>
      <c r="FR22" s="17">
        <v>17.562139999999999</v>
      </c>
      <c r="FS22" s="17">
        <v>0.83786000000000005</v>
      </c>
      <c r="FT22" s="17">
        <v>9.5</v>
      </c>
      <c r="FU22" s="17">
        <v>10</v>
      </c>
      <c r="FV22" s="17">
        <v>10</v>
      </c>
      <c r="FW22" s="17">
        <v>-0.5</v>
      </c>
      <c r="FX22" s="17">
        <v>56.8</v>
      </c>
      <c r="FY22" s="17">
        <v>60.97296</v>
      </c>
      <c r="FZ22" s="17">
        <v>60.97296</v>
      </c>
      <c r="GA22" s="17">
        <v>-4.1729599999999998</v>
      </c>
      <c r="GB22" s="17">
        <v>184.41783000000001</v>
      </c>
      <c r="GC22" s="17">
        <v>184.91496000000001</v>
      </c>
      <c r="GD22" s="17">
        <v>184.91498000000001</v>
      </c>
      <c r="GE22" s="17">
        <v>-0.49714999999999998</v>
      </c>
      <c r="GF22" s="17">
        <v>185.26868999999999</v>
      </c>
      <c r="GG22" s="17">
        <v>184.91496000000001</v>
      </c>
      <c r="GH22" s="17">
        <v>184.91498000000001</v>
      </c>
      <c r="GI22" s="17">
        <v>0.35371000000000002</v>
      </c>
      <c r="GJ22" s="17">
        <v>185.47427999999999</v>
      </c>
      <c r="GK22" s="17">
        <v>185.47026</v>
      </c>
      <c r="GL22" s="17">
        <v>185.47028</v>
      </c>
      <c r="GM22" s="17">
        <v>4.0000000000000001E-3</v>
      </c>
      <c r="GN22" s="17">
        <v>74.599999999999994</v>
      </c>
      <c r="GO22" s="17">
        <v>41.635100000000001</v>
      </c>
      <c r="GP22" s="17">
        <v>37.113639999999997</v>
      </c>
      <c r="GQ22" s="17">
        <v>37.486359999999998</v>
      </c>
      <c r="GR22" s="17">
        <v>7.6</v>
      </c>
      <c r="GS22" s="17">
        <v>7.9823300000000001</v>
      </c>
      <c r="GT22" s="17">
        <v>7.9823300000000001</v>
      </c>
      <c r="GU22" s="17">
        <v>-0.38233</v>
      </c>
      <c r="GV22" s="17">
        <v>9</v>
      </c>
      <c r="GW22" s="17">
        <v>8.3742099999999997</v>
      </c>
      <c r="GX22" s="17">
        <v>8.3742199999999993</v>
      </c>
      <c r="GY22" s="17">
        <v>0.62578</v>
      </c>
      <c r="GZ22" s="17">
        <v>13.5</v>
      </c>
      <c r="HA22" s="17">
        <v>12.00005</v>
      </c>
      <c r="HB22" s="17">
        <v>26.8766</v>
      </c>
      <c r="HC22" s="17">
        <v>-13.3766</v>
      </c>
      <c r="HD22" s="17">
        <v>0</v>
      </c>
      <c r="HE22" s="17"/>
      <c r="HF22" s="17"/>
      <c r="HG22" s="17">
        <v>0</v>
      </c>
      <c r="HH22" s="17">
        <v>2</v>
      </c>
      <c r="HI22" s="17">
        <v>1.97359</v>
      </c>
      <c r="HJ22" s="17">
        <v>1.97359</v>
      </c>
      <c r="HK22" s="17">
        <v>2.6409999999999999E-2</v>
      </c>
      <c r="HL22" s="17">
        <v>0</v>
      </c>
      <c r="HM22" s="17"/>
      <c r="HN22" s="17"/>
      <c r="HO22" s="17">
        <v>0</v>
      </c>
      <c r="HP22" s="17">
        <v>26.3</v>
      </c>
      <c r="HQ22" s="17">
        <v>25.000029999999999</v>
      </c>
      <c r="HR22" s="17">
        <v>25</v>
      </c>
      <c r="HS22" s="17">
        <v>1.3</v>
      </c>
      <c r="HT22" s="17"/>
      <c r="HU22" s="17"/>
      <c r="HV22" s="17"/>
      <c r="HW22" s="17">
        <v>0</v>
      </c>
      <c r="HX22" s="17"/>
      <c r="HY22" s="17"/>
      <c r="HZ22" s="17"/>
      <c r="IA22" s="17">
        <v>0</v>
      </c>
      <c r="IB22" s="17">
        <v>7.9</v>
      </c>
      <c r="IC22" s="17"/>
      <c r="ID22" s="17"/>
      <c r="IE22" s="17">
        <v>7.9</v>
      </c>
      <c r="IF22" s="17"/>
      <c r="IG22" s="17"/>
      <c r="IH22" s="17"/>
      <c r="II22" s="17">
        <v>0</v>
      </c>
      <c r="IJ22" s="17"/>
      <c r="IK22" s="17"/>
      <c r="IL22" s="17"/>
      <c r="IM22" s="17">
        <v>0</v>
      </c>
      <c r="IN22" s="17">
        <v>0</v>
      </c>
      <c r="IO22" s="17"/>
      <c r="IP22" s="17"/>
      <c r="IQ22" s="17">
        <v>0</v>
      </c>
      <c r="IR22" s="17"/>
      <c r="IS22" s="17"/>
      <c r="IT22" s="17"/>
      <c r="IU22" s="17">
        <v>0</v>
      </c>
      <c r="IV22" s="17"/>
      <c r="IW22" s="17"/>
      <c r="IX22" s="17"/>
      <c r="IY22" s="17">
        <v>0</v>
      </c>
      <c r="IZ22" s="17"/>
      <c r="JA22" s="17"/>
      <c r="JB22" s="17"/>
      <c r="JC22" s="17">
        <v>0</v>
      </c>
      <c r="JD22" s="17">
        <v>54.5</v>
      </c>
      <c r="JE22" s="17">
        <v>16.494890000000002</v>
      </c>
      <c r="JF22" s="17">
        <v>16.49485</v>
      </c>
      <c r="JG22" s="17">
        <v>38.00515</v>
      </c>
      <c r="JH22" s="17">
        <v>79.8</v>
      </c>
      <c r="JI22" s="17"/>
      <c r="JJ22" s="17"/>
      <c r="JK22" s="17">
        <v>79.8</v>
      </c>
      <c r="JL22" s="17">
        <v>173.8</v>
      </c>
      <c r="JM22" s="17">
        <v>186.21592999999999</v>
      </c>
      <c r="JN22" s="17">
        <v>186.21592999999999</v>
      </c>
      <c r="JO22" s="17">
        <v>-12.415929999999999</v>
      </c>
      <c r="JP22" s="17">
        <v>200</v>
      </c>
      <c r="JQ22" s="17">
        <v>186.21592999999999</v>
      </c>
      <c r="JR22" s="17">
        <v>186.21592999999999</v>
      </c>
      <c r="JS22" s="17">
        <v>13.78407</v>
      </c>
      <c r="JT22" s="17">
        <v>239.7</v>
      </c>
      <c r="JU22" s="17">
        <v>186.77512999999999</v>
      </c>
      <c r="JV22" s="17">
        <v>186.77513999999999</v>
      </c>
      <c r="JW22" s="17">
        <v>52.924860000000002</v>
      </c>
      <c r="JX22" s="17">
        <v>75.099999999999994</v>
      </c>
      <c r="JY22" s="17">
        <v>44.848570000000002</v>
      </c>
      <c r="JZ22" s="17">
        <v>44.848439999999997</v>
      </c>
      <c r="KA22" s="17">
        <v>30.251560000000001</v>
      </c>
      <c r="KB22" s="17">
        <v>36.9</v>
      </c>
      <c r="KC22" s="17">
        <v>22.491630000000001</v>
      </c>
      <c r="KD22" s="17">
        <v>22.49156</v>
      </c>
      <c r="KE22" s="17">
        <v>14.408440000000001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0.3</v>
      </c>
      <c r="LE22" s="17">
        <v>0.44603999999999999</v>
      </c>
      <c r="LF22" s="17">
        <v>0.44603999999999999</v>
      </c>
      <c r="LG22" s="17">
        <v>-0.14604</v>
      </c>
      <c r="LH22" s="17">
        <v>44.2</v>
      </c>
      <c r="LI22" s="17">
        <v>20.618569999999998</v>
      </c>
      <c r="LJ22" s="17">
        <v>175.25773000000001</v>
      </c>
      <c r="LK22" s="17">
        <v>-131.05772999999999</v>
      </c>
      <c r="LL22" s="17">
        <v>73.900000000000006</v>
      </c>
      <c r="LM22" s="17">
        <v>92.436999999999998</v>
      </c>
      <c r="LN22" s="17">
        <v>35.540599999999998</v>
      </c>
      <c r="LO22" s="17">
        <v>38.359400000000001</v>
      </c>
      <c r="LP22" s="17">
        <v>66.7</v>
      </c>
      <c r="LQ22" s="17">
        <v>67.133979999999994</v>
      </c>
      <c r="LR22" s="17">
        <v>67.133979999999994</v>
      </c>
      <c r="LS22" s="17">
        <v>-0.43397999999999998</v>
      </c>
      <c r="LT22" s="17">
        <v>68</v>
      </c>
      <c r="LU22" s="17">
        <v>72.37388</v>
      </c>
      <c r="LV22" s="17">
        <v>49.829160000000002</v>
      </c>
      <c r="LW22" s="17">
        <v>18.170839999999998</v>
      </c>
      <c r="LX22" s="17">
        <v>29.9</v>
      </c>
      <c r="LY22" s="17">
        <v>29.951450000000001</v>
      </c>
      <c r="LZ22" s="17">
        <v>29.951460000000001</v>
      </c>
      <c r="MA22" s="17">
        <v>-5.1459999999999999E-2</v>
      </c>
      <c r="MB22" s="17"/>
      <c r="MC22" s="17"/>
      <c r="MD22" s="17"/>
      <c r="ME22" s="17">
        <v>0</v>
      </c>
      <c r="MF22" s="17"/>
      <c r="MG22" s="17"/>
      <c r="MH22" s="17"/>
      <c r="MI22" s="17">
        <v>0</v>
      </c>
      <c r="MJ22" s="17"/>
      <c r="MK22" s="17"/>
      <c r="ML22" s="17"/>
      <c r="MM22" s="17">
        <v>0</v>
      </c>
      <c r="MN22" s="17">
        <v>147</v>
      </c>
      <c r="MO22" s="17">
        <v>151.08876000000001</v>
      </c>
      <c r="MP22" s="17">
        <v>151.08876000000001</v>
      </c>
      <c r="MQ22" s="17">
        <v>-4.0887599999999997</v>
      </c>
      <c r="MR22" s="17">
        <v>148.9</v>
      </c>
      <c r="MS22" s="17">
        <v>151.08876000000001</v>
      </c>
      <c r="MT22" s="17">
        <v>151.08876000000001</v>
      </c>
      <c r="MU22" s="17">
        <v>-2.1887599999999998</v>
      </c>
      <c r="MV22" s="17">
        <v>149.4</v>
      </c>
      <c r="MW22" s="17">
        <v>151.54248000000001</v>
      </c>
      <c r="MX22" s="17">
        <v>151.54248000000001</v>
      </c>
      <c r="MY22" s="17">
        <v>-2.1424799999999999</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0.1</v>
      </c>
      <c r="OC22" s="17"/>
      <c r="OD22" s="17">
        <v>6.8000000000000005E-2</v>
      </c>
      <c r="OE22" s="17">
        <v>3.2000000000000001E-2</v>
      </c>
      <c r="OF22" s="17">
        <v>78.3</v>
      </c>
      <c r="OG22" s="17">
        <v>79.421999999999997</v>
      </c>
      <c r="OH22" s="17">
        <v>79.421999999999997</v>
      </c>
      <c r="OI22" s="17">
        <v>-1.1220000000000001</v>
      </c>
      <c r="OJ22" s="17">
        <v>45.6</v>
      </c>
      <c r="OK22" s="17"/>
      <c r="OL22" s="17">
        <v>47.902000000000001</v>
      </c>
      <c r="OM22" s="17">
        <v>-2.302</v>
      </c>
      <c r="ON22" s="17">
        <v>15.1</v>
      </c>
      <c r="OO22" s="17">
        <v>14.750999999999999</v>
      </c>
      <c r="OP22" s="17">
        <v>14.750999999999999</v>
      </c>
      <c r="OQ22" s="17">
        <v>0.34899999999999998</v>
      </c>
      <c r="OR22" s="17">
        <v>0</v>
      </c>
      <c r="OS22" s="17"/>
      <c r="OT22" s="17"/>
      <c r="OU22" s="17">
        <v>0</v>
      </c>
      <c r="OV22" s="17">
        <v>4.3</v>
      </c>
      <c r="OW22" s="17">
        <v>4</v>
      </c>
      <c r="OX22" s="17">
        <v>4</v>
      </c>
      <c r="OY22" s="17">
        <v>0.3</v>
      </c>
      <c r="OZ22" s="17">
        <v>5</v>
      </c>
      <c r="PA22" s="17">
        <v>5</v>
      </c>
      <c r="PB22" s="17">
        <v>5</v>
      </c>
      <c r="PC22" s="17">
        <v>0</v>
      </c>
      <c r="PD22" s="17">
        <v>0</v>
      </c>
      <c r="PE22" s="17">
        <v>9</v>
      </c>
      <c r="PF22" s="17">
        <v>9</v>
      </c>
      <c r="PG22" s="17">
        <v>-9</v>
      </c>
      <c r="PH22" s="17">
        <v>0</v>
      </c>
      <c r="PI22" s="17"/>
      <c r="PJ22" s="17"/>
      <c r="PK22" s="17">
        <v>0</v>
      </c>
      <c r="PL22" s="17">
        <v>0.3</v>
      </c>
      <c r="PM22" s="17">
        <v>1.22</v>
      </c>
      <c r="PN22" s="17">
        <v>1.22</v>
      </c>
      <c r="PO22" s="17">
        <v>-0.92</v>
      </c>
      <c r="PP22" s="17">
        <v>1.2</v>
      </c>
      <c r="PQ22" s="17">
        <v>1.2</v>
      </c>
      <c r="PR22" s="17">
        <v>1.2</v>
      </c>
      <c r="PS22" s="17">
        <v>0</v>
      </c>
      <c r="PT22" s="17">
        <v>4.5999999999999996</v>
      </c>
      <c r="PU22" s="17">
        <v>4.3</v>
      </c>
      <c r="PV22" s="17">
        <v>4.3</v>
      </c>
      <c r="PW22" s="17">
        <v>0.3</v>
      </c>
      <c r="PX22" s="17">
        <v>16.899999999999999</v>
      </c>
      <c r="PY22" s="17">
        <v>14.56311</v>
      </c>
      <c r="PZ22" s="17">
        <v>14.56311</v>
      </c>
      <c r="QA22" s="17">
        <v>2.3368899999999999</v>
      </c>
      <c r="QB22" s="17">
        <v>3.1</v>
      </c>
      <c r="QC22" s="17">
        <v>3.2</v>
      </c>
      <c r="QD22" s="17">
        <v>3.2</v>
      </c>
      <c r="QE22" s="17">
        <v>-0.1</v>
      </c>
      <c r="QF22" s="17">
        <v>3.1</v>
      </c>
      <c r="QG22" s="17">
        <v>3.1</v>
      </c>
      <c r="QH22" s="17">
        <v>3.1</v>
      </c>
      <c r="QI22" s="17">
        <v>0</v>
      </c>
      <c r="QJ22" s="17">
        <v>3.4</v>
      </c>
      <c r="QK22" s="17">
        <v>3.5</v>
      </c>
      <c r="QL22" s="17">
        <v>3.5</v>
      </c>
      <c r="QM22" s="17">
        <v>-0.1</v>
      </c>
      <c r="QN22" s="17">
        <v>18.100000000000001</v>
      </c>
      <c r="QO22" s="17">
        <v>17.864080000000001</v>
      </c>
      <c r="QP22" s="17">
        <v>17.864080000000001</v>
      </c>
      <c r="QQ22" s="17">
        <v>0.23591999999999999</v>
      </c>
      <c r="QR22" s="17">
        <v>6.8</v>
      </c>
      <c r="QS22" s="17"/>
      <c r="QT22" s="17">
        <v>10.567</v>
      </c>
      <c r="QU22" s="17">
        <v>-3.7669999999999999</v>
      </c>
      <c r="QV22" s="17">
        <v>7.7</v>
      </c>
      <c r="QW22" s="17"/>
      <c r="QX22" s="17">
        <v>10.284000000000001</v>
      </c>
      <c r="QY22" s="17">
        <v>-2.5840000000000001</v>
      </c>
      <c r="QZ22" s="17">
        <v>21.2</v>
      </c>
      <c r="RA22" s="17">
        <v>17.863</v>
      </c>
      <c r="RB22" s="17">
        <v>17.863</v>
      </c>
      <c r="RC22" s="17">
        <v>3.3370000000000002</v>
      </c>
      <c r="RD22" s="17">
        <v>56</v>
      </c>
      <c r="RE22" s="17">
        <v>43.762</v>
      </c>
      <c r="RF22" s="17">
        <v>43.762</v>
      </c>
      <c r="RG22" s="17">
        <v>12.238</v>
      </c>
      <c r="RH22" s="17">
        <v>2.8</v>
      </c>
      <c r="RI22" s="17">
        <v>3</v>
      </c>
      <c r="RJ22" s="17">
        <v>3</v>
      </c>
      <c r="RK22" s="17">
        <v>-0.2</v>
      </c>
      <c r="RL22" s="17">
        <v>2.4</v>
      </c>
      <c r="RM22" s="17">
        <v>2.4</v>
      </c>
      <c r="RN22" s="17">
        <v>2.4</v>
      </c>
      <c r="RO22" s="17">
        <v>0</v>
      </c>
      <c r="RP22" s="17">
        <v>2.4</v>
      </c>
      <c r="RQ22" s="17">
        <v>2.4</v>
      </c>
      <c r="RR22" s="17">
        <v>2.4</v>
      </c>
      <c r="RS22" s="17">
        <v>0</v>
      </c>
      <c r="RT22" s="17">
        <v>2.6</v>
      </c>
      <c r="RU22" s="17">
        <v>2.8</v>
      </c>
      <c r="RV22" s="17">
        <v>2.8</v>
      </c>
      <c r="RW22" s="17">
        <v>-0.2</v>
      </c>
      <c r="RX22" s="17">
        <v>2.6</v>
      </c>
      <c r="RY22" s="17"/>
      <c r="RZ22" s="17">
        <v>2.2410000000000001</v>
      </c>
      <c r="SA22" s="17">
        <v>0.35899999999999999</v>
      </c>
      <c r="SB22" s="17">
        <v>1.8</v>
      </c>
      <c r="SC22" s="17">
        <v>1.7490000000000001</v>
      </c>
      <c r="SD22" s="17">
        <v>1.7490000000000001</v>
      </c>
      <c r="SE22" s="17">
        <v>5.0999999999999997E-2</v>
      </c>
      <c r="SF22" s="17">
        <v>10.3</v>
      </c>
      <c r="SG22" s="17"/>
      <c r="SH22" s="17"/>
      <c r="SI22" s="17">
        <v>10.3</v>
      </c>
      <c r="SJ22" s="17">
        <v>0.9</v>
      </c>
      <c r="SK22" s="17">
        <v>0.92</v>
      </c>
      <c r="SL22" s="17">
        <v>0.92</v>
      </c>
      <c r="SM22" s="17">
        <v>-0.02</v>
      </c>
      <c r="SN22" s="17"/>
      <c r="SO22" s="17">
        <v>0.4</v>
      </c>
      <c r="SP22" s="17">
        <v>0.4</v>
      </c>
      <c r="SQ22" s="17">
        <v>-0.4</v>
      </c>
      <c r="SR22" s="17">
        <v>6.4</v>
      </c>
      <c r="SS22" s="17">
        <v>5.3</v>
      </c>
      <c r="ST22" s="17">
        <v>5.3</v>
      </c>
      <c r="SU22" s="17">
        <v>1.1000000000000001</v>
      </c>
      <c r="SV22" s="17">
        <v>2.1</v>
      </c>
      <c r="SW22" s="17">
        <v>2.6</v>
      </c>
      <c r="SX22" s="17">
        <v>2.6</v>
      </c>
      <c r="SY22" s="17">
        <v>-0.5</v>
      </c>
      <c r="SZ22" s="17">
        <v>4.5</v>
      </c>
      <c r="TA22" s="17">
        <v>3.5</v>
      </c>
      <c r="TB22" s="17">
        <v>3.5</v>
      </c>
      <c r="TC22" s="17">
        <v>1</v>
      </c>
      <c r="TD22" s="17">
        <v>5.4</v>
      </c>
      <c r="TE22" s="17">
        <v>5</v>
      </c>
      <c r="TF22" s="17">
        <v>5</v>
      </c>
      <c r="TG22" s="17">
        <v>0.4</v>
      </c>
      <c r="TH22" s="17">
        <v>10</v>
      </c>
      <c r="TI22" s="17">
        <v>10</v>
      </c>
      <c r="TJ22" s="17">
        <v>10</v>
      </c>
      <c r="TK22" s="17">
        <v>0</v>
      </c>
      <c r="TL22" s="17">
        <v>6.8</v>
      </c>
      <c r="TM22" s="17">
        <v>10.199999999999999</v>
      </c>
      <c r="TN22" s="17">
        <v>11.137</v>
      </c>
      <c r="TO22" s="17">
        <v>-4.3369999999999997</v>
      </c>
      <c r="TP22" s="17">
        <v>4.0999999999999996</v>
      </c>
      <c r="TQ22" s="17">
        <v>8.6790000000000003</v>
      </c>
      <c r="TR22" s="17">
        <v>8.6790000000000003</v>
      </c>
      <c r="TS22" s="17">
        <v>-4.5789999999999997</v>
      </c>
      <c r="TT22" s="17">
        <v>9.6</v>
      </c>
      <c r="TU22" s="17"/>
      <c r="TV22" s="17">
        <v>17.725000000000001</v>
      </c>
      <c r="TW22" s="17">
        <v>-8.125</v>
      </c>
      <c r="TX22" s="17">
        <v>50.2</v>
      </c>
      <c r="TY22" s="17">
        <v>44</v>
      </c>
      <c r="TZ22" s="17">
        <v>36.317</v>
      </c>
      <c r="UA22" s="17">
        <v>13.882999999999999</v>
      </c>
      <c r="UB22" s="17">
        <v>73.900000000000006</v>
      </c>
      <c r="UC22" s="17">
        <v>70.599999999999994</v>
      </c>
      <c r="UD22" s="17">
        <v>64.712999999999994</v>
      </c>
      <c r="UE22" s="17">
        <v>9.1869999999999994</v>
      </c>
      <c r="UF22" s="17">
        <v>5.9</v>
      </c>
      <c r="UG22" s="17">
        <v>3.1</v>
      </c>
      <c r="UH22" s="17">
        <v>2.1280000000000001</v>
      </c>
      <c r="UI22" s="17">
        <v>3.7719999999999998</v>
      </c>
      <c r="UJ22" s="17">
        <v>2.6</v>
      </c>
      <c r="UK22" s="17">
        <v>2.5</v>
      </c>
      <c r="UL22" s="17">
        <v>1.5329999999999999</v>
      </c>
      <c r="UM22" s="17">
        <v>1.0669999999999999</v>
      </c>
      <c r="UN22" s="17">
        <v>7.2</v>
      </c>
      <c r="UO22" s="17">
        <v>7</v>
      </c>
      <c r="UP22" s="17">
        <v>7</v>
      </c>
      <c r="UQ22" s="17">
        <v>0.2</v>
      </c>
      <c r="UR22" s="17">
        <v>2.2999999999999998</v>
      </c>
      <c r="US22" s="17">
        <v>3</v>
      </c>
      <c r="UT22" s="17">
        <v>3</v>
      </c>
      <c r="UU22" s="17">
        <v>-0.7</v>
      </c>
      <c r="UV22" s="17">
        <v>5.8</v>
      </c>
      <c r="UW22" s="17">
        <v>8</v>
      </c>
      <c r="UX22" s="17">
        <v>8</v>
      </c>
      <c r="UY22" s="17">
        <v>-2.2000000000000002</v>
      </c>
      <c r="UZ22" s="17">
        <v>3.9</v>
      </c>
      <c r="VA22" s="17">
        <v>4</v>
      </c>
      <c r="VB22" s="17">
        <v>4</v>
      </c>
      <c r="VC22" s="17">
        <v>-0.1</v>
      </c>
      <c r="VD22" s="17">
        <v>4.4000000000000004</v>
      </c>
      <c r="VE22" s="17">
        <v>4</v>
      </c>
      <c r="VF22" s="17">
        <v>4</v>
      </c>
      <c r="VG22" s="17">
        <v>0.4</v>
      </c>
      <c r="VH22" s="17">
        <v>4.5999999999999996</v>
      </c>
      <c r="VI22" s="17">
        <v>5</v>
      </c>
      <c r="VJ22" s="17">
        <v>5</v>
      </c>
      <c r="VK22" s="17">
        <v>-0.4</v>
      </c>
      <c r="VL22" s="17">
        <v>16.5</v>
      </c>
      <c r="VM22" s="17">
        <v>12.27</v>
      </c>
      <c r="VN22" s="17">
        <v>12.27</v>
      </c>
      <c r="VO22" s="17">
        <v>4.2300000000000004</v>
      </c>
      <c r="VP22" s="17">
        <v>152.5</v>
      </c>
      <c r="VQ22" s="17"/>
      <c r="VR22" s="17">
        <v>181.84200000000001</v>
      </c>
      <c r="VS22" s="17">
        <v>-29.341999999999999</v>
      </c>
      <c r="VT22" s="17">
        <v>3.3</v>
      </c>
      <c r="VU22" s="17"/>
      <c r="VV22" s="17">
        <v>10.304</v>
      </c>
      <c r="VW22" s="17">
        <v>-7.0039999999999996</v>
      </c>
      <c r="VX22" s="17">
        <v>86.6</v>
      </c>
      <c r="VY22" s="17"/>
      <c r="VZ22" s="17">
        <v>88.846999999999994</v>
      </c>
      <c r="WA22" s="17">
        <v>-2.2469999999999999</v>
      </c>
      <c r="WB22" s="17">
        <v>0.6</v>
      </c>
      <c r="WC22" s="17">
        <v>0.6</v>
      </c>
      <c r="WD22" s="17">
        <v>0.6</v>
      </c>
      <c r="WE22" s="17">
        <v>0</v>
      </c>
      <c r="WF22" s="17">
        <v>43.3</v>
      </c>
      <c r="WG22" s="17">
        <v>10.101000000000001</v>
      </c>
      <c r="WH22" s="17">
        <v>10.101000000000001</v>
      </c>
      <c r="WI22" s="17">
        <v>33.198999999999998</v>
      </c>
      <c r="WJ22" s="17">
        <v>36.9</v>
      </c>
      <c r="WK22" s="17">
        <v>16.577000000000002</v>
      </c>
      <c r="WL22" s="17">
        <v>16.577000000000002</v>
      </c>
      <c r="WM22" s="17">
        <v>20.323</v>
      </c>
      <c r="WN22" s="17">
        <v>67.8</v>
      </c>
      <c r="WO22" s="17"/>
      <c r="WP22" s="17">
        <v>64.822000000000003</v>
      </c>
      <c r="WQ22" s="17">
        <v>2.9780000000000002</v>
      </c>
      <c r="WR22" s="17">
        <v>3.5</v>
      </c>
      <c r="WS22" s="17"/>
      <c r="WT22" s="17">
        <v>4.5949999999999998</v>
      </c>
      <c r="WU22" s="17">
        <v>-1.095</v>
      </c>
      <c r="WV22" s="17">
        <v>7.2</v>
      </c>
      <c r="WW22" s="17">
        <v>7.6</v>
      </c>
      <c r="WX22" s="17">
        <v>7.6</v>
      </c>
      <c r="WY22" s="17">
        <v>-0.4</v>
      </c>
      <c r="WZ22" s="17">
        <v>20.2</v>
      </c>
      <c r="XA22" s="17">
        <v>18.4466</v>
      </c>
      <c r="XB22" s="17">
        <v>18.4466</v>
      </c>
      <c r="XC22" s="17">
        <v>1.7534000000000001</v>
      </c>
      <c r="XD22" s="17">
        <v>9.3000000000000007</v>
      </c>
      <c r="XE22" s="17">
        <v>10.7</v>
      </c>
      <c r="XF22" s="17">
        <v>10.7</v>
      </c>
      <c r="XG22" s="17">
        <v>-1.4</v>
      </c>
      <c r="XH22" s="17">
        <v>28.9</v>
      </c>
      <c r="XI22" s="17">
        <v>29</v>
      </c>
      <c r="XJ22" s="17">
        <v>29</v>
      </c>
      <c r="XK22" s="17">
        <v>-0.1</v>
      </c>
      <c r="XL22" s="17">
        <v>31.4</v>
      </c>
      <c r="XM22" s="17">
        <v>29</v>
      </c>
      <c r="XN22" s="17">
        <v>29</v>
      </c>
      <c r="XO22" s="17">
        <v>2.4</v>
      </c>
      <c r="XP22" s="17">
        <v>14.9</v>
      </c>
      <c r="XQ22" s="17">
        <v>14</v>
      </c>
      <c r="XR22" s="17">
        <v>14</v>
      </c>
      <c r="XS22" s="17">
        <v>0.9</v>
      </c>
      <c r="XT22" s="17">
        <v>17.2</v>
      </c>
      <c r="XU22" s="17">
        <v>18</v>
      </c>
      <c r="XV22" s="17">
        <v>18</v>
      </c>
      <c r="XW22" s="17">
        <v>-0.8</v>
      </c>
      <c r="XX22" s="17">
        <v>7.3</v>
      </c>
      <c r="XY22" s="17">
        <v>7.95</v>
      </c>
      <c r="XZ22" s="17">
        <v>7.95</v>
      </c>
      <c r="YA22" s="17">
        <v>-0.65</v>
      </c>
      <c r="YB22" s="17">
        <v>11</v>
      </c>
      <c r="YC22" s="17">
        <v>11</v>
      </c>
      <c r="YD22" s="17">
        <v>11</v>
      </c>
      <c r="YE22" s="17">
        <v>0</v>
      </c>
    </row>
    <row r="23" spans="1:655" ht="24" customHeight="1" x14ac:dyDescent="0.3">
      <c r="A23" s="1"/>
      <c r="B23" s="16" t="s">
        <v>48</v>
      </c>
      <c r="C23" s="16" t="s">
        <v>805</v>
      </c>
      <c r="D23" s="17">
        <v>54.9</v>
      </c>
      <c r="E23" s="17">
        <v>95.764020000000002</v>
      </c>
      <c r="F23" s="17"/>
      <c r="G23" s="17">
        <v>54.9</v>
      </c>
      <c r="H23" s="17">
        <v>594.9</v>
      </c>
      <c r="I23" s="17">
        <v>596.34580000000005</v>
      </c>
      <c r="J23" s="17">
        <v>596.34580000000005</v>
      </c>
      <c r="K23" s="17">
        <v>-1.4458</v>
      </c>
      <c r="L23" s="17">
        <v>203.4</v>
      </c>
      <c r="M23" s="17">
        <v>194.00189</v>
      </c>
      <c r="N23" s="17">
        <v>194.00189</v>
      </c>
      <c r="O23" s="17">
        <v>9.3981100000000009</v>
      </c>
      <c r="P23" s="17"/>
      <c r="Q23" s="17"/>
      <c r="R23" s="17"/>
      <c r="S23" s="17">
        <v>0</v>
      </c>
      <c r="T23" s="17"/>
      <c r="U23" s="17"/>
      <c r="V23" s="17"/>
      <c r="W23" s="17">
        <v>0</v>
      </c>
      <c r="X23" s="17">
        <v>0</v>
      </c>
      <c r="Y23" s="17"/>
      <c r="Z23" s="17"/>
      <c r="AA23" s="17">
        <v>0</v>
      </c>
      <c r="AB23" s="17">
        <v>67.099999999999994</v>
      </c>
      <c r="AC23" s="17">
        <v>72.212699999999998</v>
      </c>
      <c r="AD23" s="17">
        <v>75.199600000000004</v>
      </c>
      <c r="AE23" s="17">
        <v>-8.0996000000000006</v>
      </c>
      <c r="AF23" s="17"/>
      <c r="AG23" s="17"/>
      <c r="AH23" s="17"/>
      <c r="AI23" s="17">
        <v>0</v>
      </c>
      <c r="AJ23" s="17"/>
      <c r="AK23" s="17"/>
      <c r="AL23" s="17"/>
      <c r="AM23" s="17">
        <v>0</v>
      </c>
      <c r="AN23" s="17">
        <v>161.4</v>
      </c>
      <c r="AO23" s="17">
        <v>163.87205</v>
      </c>
      <c r="AP23" s="17">
        <v>161.95779999999999</v>
      </c>
      <c r="AQ23" s="17">
        <v>-0.55779999999999996</v>
      </c>
      <c r="AR23" s="17">
        <v>161.5</v>
      </c>
      <c r="AS23" s="17">
        <v>163.87205</v>
      </c>
      <c r="AT23" s="17">
        <v>161.95779999999999</v>
      </c>
      <c r="AU23" s="17">
        <v>-0.45779999999999998</v>
      </c>
      <c r="AV23" s="17">
        <v>161.30000000000001</v>
      </c>
      <c r="AW23" s="17">
        <v>163.87205</v>
      </c>
      <c r="AX23" s="17">
        <v>161.95779999999999</v>
      </c>
      <c r="AY23" s="17">
        <v>-0.65780000000000005</v>
      </c>
      <c r="AZ23" s="17">
        <v>252.1</v>
      </c>
      <c r="BA23" s="17">
        <v>246.54624000000001</v>
      </c>
      <c r="BB23" s="17">
        <v>243.66623999999999</v>
      </c>
      <c r="BC23" s="17">
        <v>8.4337599999999995</v>
      </c>
      <c r="BD23" s="17">
        <v>215.9</v>
      </c>
      <c r="BE23" s="17">
        <v>208.07388</v>
      </c>
      <c r="BF23" s="17">
        <v>208.07390000000001</v>
      </c>
      <c r="BG23" s="17">
        <v>7.8261000000000003</v>
      </c>
      <c r="BH23" s="17">
        <v>111.2</v>
      </c>
      <c r="BI23" s="17">
        <v>104.34936999999999</v>
      </c>
      <c r="BJ23" s="17">
        <v>104.34936999999999</v>
      </c>
      <c r="BK23" s="17">
        <v>6.8506299999999998</v>
      </c>
      <c r="BL23" s="17">
        <v>0</v>
      </c>
      <c r="BM23" s="17"/>
      <c r="BN23" s="17"/>
      <c r="BO23" s="17">
        <v>0</v>
      </c>
      <c r="BP23" s="17">
        <v>0</v>
      </c>
      <c r="BQ23" s="17"/>
      <c r="BR23" s="17"/>
      <c r="BS23" s="17">
        <v>0</v>
      </c>
      <c r="BT23" s="17"/>
      <c r="BU23" s="17"/>
      <c r="BV23" s="17"/>
      <c r="BW23" s="17">
        <v>0</v>
      </c>
      <c r="BX23" s="17"/>
      <c r="BY23" s="17"/>
      <c r="BZ23" s="17"/>
      <c r="CA23" s="17">
        <v>0</v>
      </c>
      <c r="CB23" s="17"/>
      <c r="CC23" s="17"/>
      <c r="CD23" s="17"/>
      <c r="CE23" s="17">
        <v>0</v>
      </c>
      <c r="CF23" s="17"/>
      <c r="CG23" s="17"/>
      <c r="CH23" s="17"/>
      <c r="CI23" s="17">
        <v>0</v>
      </c>
      <c r="CJ23" s="17">
        <v>115.4</v>
      </c>
      <c r="CK23" s="17">
        <v>111.58266</v>
      </c>
      <c r="CL23" s="17">
        <v>111.58266</v>
      </c>
      <c r="CM23" s="17">
        <v>3.8173400000000002</v>
      </c>
      <c r="CN23" s="17">
        <v>7.8</v>
      </c>
      <c r="CO23" s="17">
        <v>5.1333399999999996</v>
      </c>
      <c r="CP23" s="17">
        <v>5.1333399999999996</v>
      </c>
      <c r="CQ23" s="17">
        <v>2.6666599999999998</v>
      </c>
      <c r="CR23" s="17">
        <v>5.2</v>
      </c>
      <c r="CS23" s="17">
        <v>2.8177599999999998</v>
      </c>
      <c r="CT23" s="17">
        <v>2.8177599999999998</v>
      </c>
      <c r="CU23" s="17">
        <v>2.3822399999999999</v>
      </c>
      <c r="CV23" s="17"/>
      <c r="CW23" s="17"/>
      <c r="CX23" s="17"/>
      <c r="CY23" s="17">
        <v>0</v>
      </c>
      <c r="CZ23" s="17">
        <v>7</v>
      </c>
      <c r="DA23" s="17">
        <v>6.8787000000000003</v>
      </c>
      <c r="DB23" s="17">
        <v>6.8787000000000003</v>
      </c>
      <c r="DC23" s="17">
        <v>0.12130000000000001</v>
      </c>
      <c r="DD23" s="17">
        <v>12.3</v>
      </c>
      <c r="DE23" s="17">
        <v>3.4843000000000002</v>
      </c>
      <c r="DF23" s="17">
        <v>14.919420000000001</v>
      </c>
      <c r="DG23" s="17">
        <v>-2.6194199999999999</v>
      </c>
      <c r="DH23" s="17">
        <v>48.7</v>
      </c>
      <c r="DI23" s="17">
        <v>65.000010000000003</v>
      </c>
      <c r="DJ23" s="17">
        <v>15.46392</v>
      </c>
      <c r="DK23" s="17">
        <v>33.236080000000001</v>
      </c>
      <c r="DL23" s="17"/>
      <c r="DM23" s="17"/>
      <c r="DN23" s="17"/>
      <c r="DO23" s="17">
        <v>0</v>
      </c>
      <c r="DP23" s="17"/>
      <c r="DQ23" s="17"/>
      <c r="DR23" s="17"/>
      <c r="DS23" s="17">
        <v>0</v>
      </c>
      <c r="DT23" s="17"/>
      <c r="DU23" s="17"/>
      <c r="DV23" s="17"/>
      <c r="DW23" s="17">
        <v>0</v>
      </c>
      <c r="DX23" s="17"/>
      <c r="DY23" s="17"/>
      <c r="DZ23" s="17"/>
      <c r="EA23" s="17">
        <v>0</v>
      </c>
      <c r="EB23" s="17">
        <v>65.400000000000006</v>
      </c>
      <c r="EC23" s="17">
        <v>64.235990000000001</v>
      </c>
      <c r="ED23" s="17">
        <v>16.531880000000001</v>
      </c>
      <c r="EE23" s="17">
        <v>48.868119999999998</v>
      </c>
      <c r="EF23" s="17">
        <v>75.5</v>
      </c>
      <c r="EG23" s="17">
        <v>58.75018</v>
      </c>
      <c r="EH23" s="17">
        <v>110.26321</v>
      </c>
      <c r="EI23" s="17">
        <v>-34.763210000000001</v>
      </c>
      <c r="EJ23" s="17"/>
      <c r="EK23" s="17"/>
      <c r="EL23" s="17"/>
      <c r="EM23" s="17">
        <v>0</v>
      </c>
      <c r="EN23" s="17"/>
      <c r="EO23" s="17"/>
      <c r="EP23" s="17"/>
      <c r="EQ23" s="17">
        <v>0</v>
      </c>
      <c r="ER23" s="17"/>
      <c r="ES23" s="17"/>
      <c r="ET23" s="17"/>
      <c r="EU23" s="17">
        <v>0</v>
      </c>
      <c r="EV23" s="17">
        <v>3.2</v>
      </c>
      <c r="EW23" s="17"/>
      <c r="EX23" s="17"/>
      <c r="EY23" s="17">
        <v>3.2</v>
      </c>
      <c r="EZ23" s="17">
        <v>0</v>
      </c>
      <c r="FA23" s="17"/>
      <c r="FB23" s="17"/>
      <c r="FC23" s="17">
        <v>0</v>
      </c>
      <c r="FD23" s="17">
        <v>30.2</v>
      </c>
      <c r="FE23" s="17">
        <v>28.02037</v>
      </c>
      <c r="FF23" s="17">
        <v>34.674489999999999</v>
      </c>
      <c r="FG23" s="17">
        <v>-4.4744900000000003</v>
      </c>
      <c r="FH23" s="17">
        <v>0</v>
      </c>
      <c r="FI23" s="17"/>
      <c r="FJ23" s="17">
        <v>45</v>
      </c>
      <c r="FK23" s="17">
        <v>-45</v>
      </c>
      <c r="FL23" s="17">
        <v>21</v>
      </c>
      <c r="FM23" s="17">
        <v>17.007069999999999</v>
      </c>
      <c r="FN23" s="17">
        <v>16.959009999999999</v>
      </c>
      <c r="FO23" s="17">
        <v>4.0409899999999999</v>
      </c>
      <c r="FP23" s="17">
        <v>18.399999999999999</v>
      </c>
      <c r="FQ23" s="17">
        <v>17.56213</v>
      </c>
      <c r="FR23" s="17">
        <v>17.562139999999999</v>
      </c>
      <c r="FS23" s="17">
        <v>0.83786000000000005</v>
      </c>
      <c r="FT23" s="17">
        <v>9.5</v>
      </c>
      <c r="FU23" s="17">
        <v>10</v>
      </c>
      <c r="FV23" s="17">
        <v>10</v>
      </c>
      <c r="FW23" s="17">
        <v>-0.5</v>
      </c>
      <c r="FX23" s="17">
        <v>56.9</v>
      </c>
      <c r="FY23" s="17">
        <v>60.97296</v>
      </c>
      <c r="FZ23" s="17">
        <v>60.97296</v>
      </c>
      <c r="GA23" s="17">
        <v>-4.0729600000000001</v>
      </c>
      <c r="GB23" s="17">
        <v>184.81186</v>
      </c>
      <c r="GC23" s="17">
        <v>184.91496000000001</v>
      </c>
      <c r="GD23" s="17">
        <v>184.91498000000001</v>
      </c>
      <c r="GE23" s="17">
        <v>-0.10312</v>
      </c>
      <c r="GF23" s="17">
        <v>185.4897</v>
      </c>
      <c r="GG23" s="17">
        <v>184.91496000000001</v>
      </c>
      <c r="GH23" s="17">
        <v>184.91498000000001</v>
      </c>
      <c r="GI23" s="17">
        <v>0.57472000000000001</v>
      </c>
      <c r="GJ23" s="17">
        <v>184.887</v>
      </c>
      <c r="GK23" s="17">
        <v>185.47026</v>
      </c>
      <c r="GL23" s="17">
        <v>185.47028</v>
      </c>
      <c r="GM23" s="17">
        <v>-0.58328000000000002</v>
      </c>
      <c r="GN23" s="17">
        <v>35.200000000000003</v>
      </c>
      <c r="GO23" s="17">
        <v>41.635100000000001</v>
      </c>
      <c r="GP23" s="17">
        <v>37.113639999999997</v>
      </c>
      <c r="GQ23" s="17">
        <v>-1.91364</v>
      </c>
      <c r="GR23" s="17">
        <v>7.6</v>
      </c>
      <c r="GS23" s="17">
        <v>7.9823300000000001</v>
      </c>
      <c r="GT23" s="17">
        <v>7.9823300000000001</v>
      </c>
      <c r="GU23" s="17">
        <v>-0.38233</v>
      </c>
      <c r="GV23" s="17">
        <v>9</v>
      </c>
      <c r="GW23" s="17">
        <v>8.3742099999999997</v>
      </c>
      <c r="GX23" s="17">
        <v>8.3742199999999993</v>
      </c>
      <c r="GY23" s="17">
        <v>0.62578</v>
      </c>
      <c r="GZ23" s="17">
        <v>24.5</v>
      </c>
      <c r="HA23" s="17">
        <v>12.00004</v>
      </c>
      <c r="HB23" s="17">
        <v>26.8766</v>
      </c>
      <c r="HC23" s="17">
        <v>-2.3765999999999998</v>
      </c>
      <c r="HD23" s="17">
        <v>0</v>
      </c>
      <c r="HE23" s="17"/>
      <c r="HF23" s="17"/>
      <c r="HG23" s="17">
        <v>0</v>
      </c>
      <c r="HH23" s="17">
        <v>2</v>
      </c>
      <c r="HI23" s="17">
        <v>1.97359</v>
      </c>
      <c r="HJ23" s="17">
        <v>1.97359</v>
      </c>
      <c r="HK23" s="17">
        <v>2.6409999999999999E-2</v>
      </c>
      <c r="HL23" s="17">
        <v>0</v>
      </c>
      <c r="HM23" s="17"/>
      <c r="HN23" s="17"/>
      <c r="HO23" s="17">
        <v>0</v>
      </c>
      <c r="HP23" s="17">
        <v>58</v>
      </c>
      <c r="HQ23" s="17">
        <v>25.000029999999999</v>
      </c>
      <c r="HR23" s="17">
        <v>25</v>
      </c>
      <c r="HS23" s="17">
        <v>33</v>
      </c>
      <c r="HT23" s="17"/>
      <c r="HU23" s="17"/>
      <c r="HV23" s="17"/>
      <c r="HW23" s="17">
        <v>0</v>
      </c>
      <c r="HX23" s="17"/>
      <c r="HY23" s="17"/>
      <c r="HZ23" s="17"/>
      <c r="IA23" s="17">
        <v>0</v>
      </c>
      <c r="IB23" s="17">
        <v>7.7</v>
      </c>
      <c r="IC23" s="17"/>
      <c r="ID23" s="17"/>
      <c r="IE23" s="17">
        <v>7.7</v>
      </c>
      <c r="IF23" s="17"/>
      <c r="IG23" s="17"/>
      <c r="IH23" s="17"/>
      <c r="II23" s="17">
        <v>0</v>
      </c>
      <c r="IJ23" s="17"/>
      <c r="IK23" s="17"/>
      <c r="IL23" s="17"/>
      <c r="IM23" s="17">
        <v>0</v>
      </c>
      <c r="IN23" s="17">
        <v>0</v>
      </c>
      <c r="IO23" s="17"/>
      <c r="IP23" s="17"/>
      <c r="IQ23" s="17">
        <v>0</v>
      </c>
      <c r="IR23" s="17"/>
      <c r="IS23" s="17"/>
      <c r="IT23" s="17"/>
      <c r="IU23" s="17">
        <v>0</v>
      </c>
      <c r="IV23" s="17"/>
      <c r="IW23" s="17"/>
      <c r="IX23" s="17"/>
      <c r="IY23" s="17">
        <v>0</v>
      </c>
      <c r="IZ23" s="17"/>
      <c r="JA23" s="17"/>
      <c r="JB23" s="17"/>
      <c r="JC23" s="17">
        <v>0</v>
      </c>
      <c r="JD23" s="17">
        <v>17.100000000000001</v>
      </c>
      <c r="JE23" s="17">
        <v>16.494890000000002</v>
      </c>
      <c r="JF23" s="17">
        <v>16.49485</v>
      </c>
      <c r="JG23" s="17">
        <v>0.60514999999999997</v>
      </c>
      <c r="JH23" s="17">
        <v>0</v>
      </c>
      <c r="JI23" s="17"/>
      <c r="JJ23" s="17"/>
      <c r="JK23" s="17">
        <v>0</v>
      </c>
      <c r="JL23" s="17">
        <v>174.1</v>
      </c>
      <c r="JM23" s="17">
        <v>186.21592999999999</v>
      </c>
      <c r="JN23" s="17">
        <v>186.21592999999999</v>
      </c>
      <c r="JO23" s="17">
        <v>-12.115930000000001</v>
      </c>
      <c r="JP23" s="17">
        <v>200</v>
      </c>
      <c r="JQ23" s="17">
        <v>186.21592999999999</v>
      </c>
      <c r="JR23" s="17">
        <v>186.21592999999999</v>
      </c>
      <c r="JS23" s="17">
        <v>13.78407</v>
      </c>
      <c r="JT23" s="17">
        <v>185.5</v>
      </c>
      <c r="JU23" s="17">
        <v>186.77512999999999</v>
      </c>
      <c r="JV23" s="17">
        <v>186.77513999999999</v>
      </c>
      <c r="JW23" s="17">
        <v>-1.2751399999999999</v>
      </c>
      <c r="JX23" s="17">
        <v>44.8</v>
      </c>
      <c r="JY23" s="17">
        <v>44.848570000000002</v>
      </c>
      <c r="JZ23" s="17">
        <v>44.848439999999997</v>
      </c>
      <c r="KA23" s="17">
        <v>-4.8439999999999997E-2</v>
      </c>
      <c r="KB23" s="17">
        <v>27.9</v>
      </c>
      <c r="KC23" s="17">
        <v>22.491620000000001</v>
      </c>
      <c r="KD23" s="17">
        <v>22.49156</v>
      </c>
      <c r="KE23" s="17">
        <v>5.4084399999999997</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0.3</v>
      </c>
      <c r="LE23" s="17">
        <v>0.44603999999999999</v>
      </c>
      <c r="LF23" s="17">
        <v>0.44603999999999999</v>
      </c>
      <c r="LG23" s="17">
        <v>-0.14604</v>
      </c>
      <c r="LH23" s="17">
        <v>70.599999999999994</v>
      </c>
      <c r="LI23" s="17">
        <v>20.618569999999998</v>
      </c>
      <c r="LJ23" s="17">
        <v>175.25773000000001</v>
      </c>
      <c r="LK23" s="17">
        <v>-104.65773</v>
      </c>
      <c r="LL23" s="17">
        <v>97.2</v>
      </c>
      <c r="LM23" s="17">
        <v>87.647260000000003</v>
      </c>
      <c r="LN23" s="17">
        <v>35.540599999999998</v>
      </c>
      <c r="LO23" s="17">
        <v>61.659399999999998</v>
      </c>
      <c r="LP23" s="17">
        <v>66.5</v>
      </c>
      <c r="LQ23" s="17">
        <v>67.133979999999994</v>
      </c>
      <c r="LR23" s="17">
        <v>67.133979999999994</v>
      </c>
      <c r="LS23" s="17">
        <v>-0.63397999999999999</v>
      </c>
      <c r="LT23" s="17">
        <v>67.900000000000006</v>
      </c>
      <c r="LU23" s="17">
        <v>72.37388</v>
      </c>
      <c r="LV23" s="17">
        <v>49.708399999999997</v>
      </c>
      <c r="LW23" s="17">
        <v>18.191600000000001</v>
      </c>
      <c r="LX23" s="17">
        <v>29.9</v>
      </c>
      <c r="LY23" s="17">
        <v>29.951450000000001</v>
      </c>
      <c r="LZ23" s="17">
        <v>29.951460000000001</v>
      </c>
      <c r="MA23" s="17">
        <v>-5.1459999999999999E-2</v>
      </c>
      <c r="MB23" s="17"/>
      <c r="MC23" s="17"/>
      <c r="MD23" s="17"/>
      <c r="ME23" s="17">
        <v>0</v>
      </c>
      <c r="MF23" s="17"/>
      <c r="MG23" s="17"/>
      <c r="MH23" s="17"/>
      <c r="MI23" s="17">
        <v>0</v>
      </c>
      <c r="MJ23" s="17"/>
      <c r="MK23" s="17"/>
      <c r="ML23" s="17"/>
      <c r="MM23" s="17">
        <v>0</v>
      </c>
      <c r="MN23" s="17">
        <v>146.80000000000001</v>
      </c>
      <c r="MO23" s="17">
        <v>151.08876000000001</v>
      </c>
      <c r="MP23" s="17">
        <v>151.08876000000001</v>
      </c>
      <c r="MQ23" s="17">
        <v>-4.2887599999999999</v>
      </c>
      <c r="MR23" s="17">
        <v>148.9</v>
      </c>
      <c r="MS23" s="17">
        <v>151.08876000000001</v>
      </c>
      <c r="MT23" s="17">
        <v>151.08876000000001</v>
      </c>
      <c r="MU23" s="17">
        <v>-2.1887599999999998</v>
      </c>
      <c r="MV23" s="17">
        <v>149.4</v>
      </c>
      <c r="MW23" s="17">
        <v>151.54248000000001</v>
      </c>
      <c r="MX23" s="17">
        <v>151.54248000000001</v>
      </c>
      <c r="MY23" s="17">
        <v>-2.1424799999999999</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8.3000000000000004E-2</v>
      </c>
      <c r="OE23" s="17">
        <v>1.7000000000000001E-2</v>
      </c>
      <c r="OF23" s="17">
        <v>68.900000000000006</v>
      </c>
      <c r="OG23" s="17">
        <v>78.058000000000007</v>
      </c>
      <c r="OH23" s="17">
        <v>78.058000000000007</v>
      </c>
      <c r="OI23" s="17">
        <v>-9.1579999999999995</v>
      </c>
      <c r="OJ23" s="17">
        <v>68</v>
      </c>
      <c r="OK23" s="17"/>
      <c r="OL23" s="17">
        <v>66.08</v>
      </c>
      <c r="OM23" s="17">
        <v>1.92</v>
      </c>
      <c r="ON23" s="17">
        <v>15.6</v>
      </c>
      <c r="OO23" s="17">
        <v>14.801</v>
      </c>
      <c r="OP23" s="17">
        <v>14.801</v>
      </c>
      <c r="OQ23" s="17">
        <v>0.79900000000000004</v>
      </c>
      <c r="OR23" s="17">
        <v>0.1</v>
      </c>
      <c r="OS23" s="17"/>
      <c r="OT23" s="17"/>
      <c r="OU23" s="17">
        <v>0.1</v>
      </c>
      <c r="OV23" s="17">
        <v>4.3</v>
      </c>
      <c r="OW23" s="17">
        <v>4</v>
      </c>
      <c r="OX23" s="17">
        <v>4</v>
      </c>
      <c r="OY23" s="17">
        <v>0.3</v>
      </c>
      <c r="OZ23" s="17">
        <v>5</v>
      </c>
      <c r="PA23" s="17">
        <v>5</v>
      </c>
      <c r="PB23" s="17">
        <v>5</v>
      </c>
      <c r="PC23" s="17">
        <v>0</v>
      </c>
      <c r="PD23" s="17">
        <v>0</v>
      </c>
      <c r="PE23" s="17">
        <v>9</v>
      </c>
      <c r="PF23" s="17">
        <v>9</v>
      </c>
      <c r="PG23" s="17">
        <v>-9</v>
      </c>
      <c r="PH23" s="17">
        <v>0</v>
      </c>
      <c r="PI23" s="17"/>
      <c r="PJ23" s="17"/>
      <c r="PK23" s="17">
        <v>0</v>
      </c>
      <c r="PL23" s="17">
        <v>0.3</v>
      </c>
      <c r="PM23" s="17">
        <v>1.22</v>
      </c>
      <c r="PN23" s="17">
        <v>1.22</v>
      </c>
      <c r="PO23" s="17">
        <v>-0.92</v>
      </c>
      <c r="PP23" s="17">
        <v>1.2</v>
      </c>
      <c r="PQ23" s="17">
        <v>1.2</v>
      </c>
      <c r="PR23" s="17">
        <v>1.2</v>
      </c>
      <c r="PS23" s="17">
        <v>0</v>
      </c>
      <c r="PT23" s="17">
        <v>4.5</v>
      </c>
      <c r="PU23" s="17">
        <v>4.3</v>
      </c>
      <c r="PV23" s="17">
        <v>4.3</v>
      </c>
      <c r="PW23" s="17">
        <v>0.2</v>
      </c>
      <c r="PX23" s="17">
        <v>16.7</v>
      </c>
      <c r="PY23" s="17">
        <v>14.56311</v>
      </c>
      <c r="PZ23" s="17">
        <v>14.56311</v>
      </c>
      <c r="QA23" s="17">
        <v>2.1368900000000002</v>
      </c>
      <c r="QB23" s="17">
        <v>3.2</v>
      </c>
      <c r="QC23" s="17">
        <v>3.2</v>
      </c>
      <c r="QD23" s="17">
        <v>3.2</v>
      </c>
      <c r="QE23" s="17">
        <v>0</v>
      </c>
      <c r="QF23" s="17">
        <v>3.1</v>
      </c>
      <c r="QG23" s="17">
        <v>3.1</v>
      </c>
      <c r="QH23" s="17">
        <v>3.1</v>
      </c>
      <c r="QI23" s="17">
        <v>0</v>
      </c>
      <c r="QJ23" s="17">
        <v>3.4</v>
      </c>
      <c r="QK23" s="17">
        <v>3.5</v>
      </c>
      <c r="QL23" s="17">
        <v>3.5</v>
      </c>
      <c r="QM23" s="17">
        <v>-0.1</v>
      </c>
      <c r="QN23" s="17">
        <v>18.100000000000001</v>
      </c>
      <c r="QO23" s="17">
        <v>17.864080000000001</v>
      </c>
      <c r="QP23" s="17">
        <v>17.864080000000001</v>
      </c>
      <c r="QQ23" s="17">
        <v>0.23591999999999999</v>
      </c>
      <c r="QR23" s="17">
        <v>8.3000000000000007</v>
      </c>
      <c r="QS23" s="17"/>
      <c r="QT23" s="17">
        <v>12.827</v>
      </c>
      <c r="QU23" s="17">
        <v>-4.5270000000000001</v>
      </c>
      <c r="QV23" s="17">
        <v>9.6</v>
      </c>
      <c r="QW23" s="17"/>
      <c r="QX23" s="17">
        <v>14.721</v>
      </c>
      <c r="QY23" s="17">
        <v>-5.1210000000000004</v>
      </c>
      <c r="QZ23" s="17">
        <v>16.600000000000001</v>
      </c>
      <c r="RA23" s="17">
        <v>17.481999999999999</v>
      </c>
      <c r="RB23" s="17">
        <v>17.481999999999999</v>
      </c>
      <c r="RC23" s="17">
        <v>-0.88200000000000001</v>
      </c>
      <c r="RD23" s="17">
        <v>51.5</v>
      </c>
      <c r="RE23" s="17">
        <v>44.308</v>
      </c>
      <c r="RF23" s="17">
        <v>44.308</v>
      </c>
      <c r="RG23" s="17">
        <v>7.1920000000000002</v>
      </c>
      <c r="RH23" s="17">
        <v>2.9</v>
      </c>
      <c r="RI23" s="17">
        <v>3</v>
      </c>
      <c r="RJ23" s="17">
        <v>3</v>
      </c>
      <c r="RK23" s="17">
        <v>-0.1</v>
      </c>
      <c r="RL23" s="17">
        <v>2.4</v>
      </c>
      <c r="RM23" s="17">
        <v>2.4</v>
      </c>
      <c r="RN23" s="17">
        <v>2.4</v>
      </c>
      <c r="RO23" s="17">
        <v>0</v>
      </c>
      <c r="RP23" s="17">
        <v>2.4</v>
      </c>
      <c r="RQ23" s="17">
        <v>2.4</v>
      </c>
      <c r="RR23" s="17">
        <v>2.4</v>
      </c>
      <c r="RS23" s="17">
        <v>0</v>
      </c>
      <c r="RT23" s="17">
        <v>2.6</v>
      </c>
      <c r="RU23" s="17">
        <v>2.8</v>
      </c>
      <c r="RV23" s="17">
        <v>2.8</v>
      </c>
      <c r="RW23" s="17">
        <v>-0.2</v>
      </c>
      <c r="RX23" s="17">
        <v>8.6999999999999993</v>
      </c>
      <c r="RY23" s="17"/>
      <c r="RZ23" s="17">
        <v>5.5410000000000004</v>
      </c>
      <c r="SA23" s="17">
        <v>3.1589999999999998</v>
      </c>
      <c r="SB23" s="17">
        <v>1.8</v>
      </c>
      <c r="SC23" s="17">
        <v>1.7490000000000001</v>
      </c>
      <c r="SD23" s="17">
        <v>1.7490000000000001</v>
      </c>
      <c r="SE23" s="17">
        <v>5.0999999999999997E-2</v>
      </c>
      <c r="SF23" s="17">
        <v>0.9</v>
      </c>
      <c r="SG23" s="17"/>
      <c r="SH23" s="17"/>
      <c r="SI23" s="17">
        <v>0.9</v>
      </c>
      <c r="SJ23" s="17">
        <v>0.9</v>
      </c>
      <c r="SK23" s="17">
        <v>0.92</v>
      </c>
      <c r="SL23" s="17">
        <v>0.92</v>
      </c>
      <c r="SM23" s="17">
        <v>-0.02</v>
      </c>
      <c r="SN23" s="17"/>
      <c r="SO23" s="17">
        <v>0.4</v>
      </c>
      <c r="SP23" s="17">
        <v>0.4</v>
      </c>
      <c r="SQ23" s="17">
        <v>-0.4</v>
      </c>
      <c r="SR23" s="17">
        <v>6</v>
      </c>
      <c r="SS23" s="17">
        <v>5.3</v>
      </c>
      <c r="ST23" s="17">
        <v>5.3</v>
      </c>
      <c r="SU23" s="17">
        <v>0.7</v>
      </c>
      <c r="SV23" s="17">
        <v>1.7</v>
      </c>
      <c r="SW23" s="17">
        <v>2.6</v>
      </c>
      <c r="SX23" s="17">
        <v>2.6</v>
      </c>
      <c r="SY23" s="17">
        <v>-0.9</v>
      </c>
      <c r="SZ23" s="17">
        <v>4.4000000000000004</v>
      </c>
      <c r="TA23" s="17">
        <v>3.5</v>
      </c>
      <c r="TB23" s="17">
        <v>3.5</v>
      </c>
      <c r="TC23" s="17">
        <v>0.9</v>
      </c>
      <c r="TD23" s="17">
        <v>5.4</v>
      </c>
      <c r="TE23" s="17">
        <v>5</v>
      </c>
      <c r="TF23" s="17">
        <v>5</v>
      </c>
      <c r="TG23" s="17">
        <v>0.4</v>
      </c>
      <c r="TH23" s="17">
        <v>10</v>
      </c>
      <c r="TI23" s="17">
        <v>10</v>
      </c>
      <c r="TJ23" s="17">
        <v>10</v>
      </c>
      <c r="TK23" s="17">
        <v>0</v>
      </c>
      <c r="TL23" s="17">
        <v>9.3000000000000007</v>
      </c>
      <c r="TM23" s="17">
        <v>9.9</v>
      </c>
      <c r="TN23" s="17">
        <v>10.526999999999999</v>
      </c>
      <c r="TO23" s="17">
        <v>-1.2270000000000001</v>
      </c>
      <c r="TP23" s="17">
        <v>3.8</v>
      </c>
      <c r="TQ23" s="17">
        <v>8.8140000000000001</v>
      </c>
      <c r="TR23" s="17">
        <v>8.8140000000000001</v>
      </c>
      <c r="TS23" s="17">
        <v>-5.0140000000000002</v>
      </c>
      <c r="TT23" s="17">
        <v>28.1</v>
      </c>
      <c r="TU23" s="17"/>
      <c r="TV23" s="17">
        <v>26.675999999999998</v>
      </c>
      <c r="TW23" s="17">
        <v>1.4239999999999999</v>
      </c>
      <c r="TX23" s="17">
        <v>41.2</v>
      </c>
      <c r="TY23" s="17">
        <v>48.4</v>
      </c>
      <c r="TZ23" s="17">
        <v>37.28</v>
      </c>
      <c r="UA23" s="17">
        <v>3.92</v>
      </c>
      <c r="UB23" s="17">
        <v>62.7</v>
      </c>
      <c r="UC23" s="17">
        <v>71.900000000000006</v>
      </c>
      <c r="UD23" s="17">
        <v>63.767000000000003</v>
      </c>
      <c r="UE23" s="17">
        <v>-1.0669999999999999</v>
      </c>
      <c r="UF23" s="17">
        <v>5.7</v>
      </c>
      <c r="UG23" s="17">
        <v>3.6</v>
      </c>
      <c r="UH23" s="17">
        <v>2.2730000000000001</v>
      </c>
      <c r="UI23" s="17">
        <v>3.427</v>
      </c>
      <c r="UJ23" s="17">
        <v>3.5</v>
      </c>
      <c r="UK23" s="17">
        <v>3</v>
      </c>
      <c r="UL23" s="17">
        <v>1.837</v>
      </c>
      <c r="UM23" s="17">
        <v>1.663</v>
      </c>
      <c r="UN23" s="17">
        <v>7.2</v>
      </c>
      <c r="UO23" s="17">
        <v>7</v>
      </c>
      <c r="UP23" s="17">
        <v>7</v>
      </c>
      <c r="UQ23" s="17">
        <v>0.2</v>
      </c>
      <c r="UR23" s="17">
        <v>2.2999999999999998</v>
      </c>
      <c r="US23" s="17">
        <v>3</v>
      </c>
      <c r="UT23" s="17">
        <v>3</v>
      </c>
      <c r="UU23" s="17">
        <v>-0.7</v>
      </c>
      <c r="UV23" s="17">
        <v>5.8</v>
      </c>
      <c r="UW23" s="17">
        <v>8</v>
      </c>
      <c r="UX23" s="17">
        <v>8</v>
      </c>
      <c r="UY23" s="17">
        <v>-2.2000000000000002</v>
      </c>
      <c r="UZ23" s="17">
        <v>3.9</v>
      </c>
      <c r="VA23" s="17">
        <v>4</v>
      </c>
      <c r="VB23" s="17">
        <v>4</v>
      </c>
      <c r="VC23" s="17">
        <v>-0.1</v>
      </c>
      <c r="VD23" s="17">
        <v>4.4000000000000004</v>
      </c>
      <c r="VE23" s="17">
        <v>4</v>
      </c>
      <c r="VF23" s="17">
        <v>4</v>
      </c>
      <c r="VG23" s="17">
        <v>0.4</v>
      </c>
      <c r="VH23" s="17">
        <v>4.5999999999999996</v>
      </c>
      <c r="VI23" s="17">
        <v>5</v>
      </c>
      <c r="VJ23" s="17">
        <v>5</v>
      </c>
      <c r="VK23" s="17">
        <v>-0.4</v>
      </c>
      <c r="VL23" s="17">
        <v>17.3</v>
      </c>
      <c r="VM23" s="17">
        <v>12.641999999999999</v>
      </c>
      <c r="VN23" s="17">
        <v>12.641999999999999</v>
      </c>
      <c r="VO23" s="17">
        <v>4.6580000000000004</v>
      </c>
      <c r="VP23" s="17">
        <v>216.9</v>
      </c>
      <c r="VQ23" s="17"/>
      <c r="VR23" s="17">
        <v>214.97</v>
      </c>
      <c r="VS23" s="17">
        <v>1.93</v>
      </c>
      <c r="VT23" s="17">
        <v>5.9</v>
      </c>
      <c r="VU23" s="17"/>
      <c r="VV23" s="17">
        <v>11.638</v>
      </c>
      <c r="VW23" s="17">
        <v>-5.7380000000000004</v>
      </c>
      <c r="VX23" s="17">
        <v>124.5</v>
      </c>
      <c r="VY23" s="17"/>
      <c r="VZ23" s="17">
        <v>116.17</v>
      </c>
      <c r="WA23" s="17">
        <v>8.33</v>
      </c>
      <c r="WB23" s="17">
        <v>0.6</v>
      </c>
      <c r="WC23" s="17">
        <v>0.6</v>
      </c>
      <c r="WD23" s="17">
        <v>0.6</v>
      </c>
      <c r="WE23" s="17">
        <v>0</v>
      </c>
      <c r="WF23" s="17">
        <v>31.5</v>
      </c>
      <c r="WG23" s="17">
        <v>9.0719999999999992</v>
      </c>
      <c r="WH23" s="17">
        <v>9.0719999999999992</v>
      </c>
      <c r="WI23" s="17">
        <v>22.428000000000001</v>
      </c>
      <c r="WJ23" s="17">
        <v>22.4</v>
      </c>
      <c r="WK23" s="17">
        <v>16.486999999999998</v>
      </c>
      <c r="WL23" s="17">
        <v>16.486999999999998</v>
      </c>
      <c r="WM23" s="17">
        <v>5.9130000000000003</v>
      </c>
      <c r="WN23" s="17">
        <v>87.1</v>
      </c>
      <c r="WO23" s="17"/>
      <c r="WP23" s="17">
        <v>86.37</v>
      </c>
      <c r="WQ23" s="17">
        <v>0.73</v>
      </c>
      <c r="WR23" s="17">
        <v>6</v>
      </c>
      <c r="WS23" s="17"/>
      <c r="WT23" s="17">
        <v>7.1970000000000001</v>
      </c>
      <c r="WU23" s="17">
        <v>-1.1970000000000001</v>
      </c>
      <c r="WV23" s="17">
        <v>7.2</v>
      </c>
      <c r="WW23" s="17">
        <v>7.6</v>
      </c>
      <c r="WX23" s="17">
        <v>7.6</v>
      </c>
      <c r="WY23" s="17">
        <v>-0.4</v>
      </c>
      <c r="WZ23" s="17">
        <v>20</v>
      </c>
      <c r="XA23" s="17">
        <v>18.4466</v>
      </c>
      <c r="XB23" s="17">
        <v>18.4466</v>
      </c>
      <c r="XC23" s="17">
        <v>1.5533999999999999</v>
      </c>
      <c r="XD23" s="17">
        <v>9.1999999999999993</v>
      </c>
      <c r="XE23" s="17">
        <v>10.7</v>
      </c>
      <c r="XF23" s="17">
        <v>10.7</v>
      </c>
      <c r="XG23" s="17">
        <v>-1.5</v>
      </c>
      <c r="XH23" s="17">
        <v>29.2</v>
      </c>
      <c r="XI23" s="17">
        <v>29</v>
      </c>
      <c r="XJ23" s="17">
        <v>29</v>
      </c>
      <c r="XK23" s="17">
        <v>0.2</v>
      </c>
      <c r="XL23" s="17">
        <v>32</v>
      </c>
      <c r="XM23" s="17">
        <v>29</v>
      </c>
      <c r="XN23" s="17">
        <v>29</v>
      </c>
      <c r="XO23" s="17">
        <v>3</v>
      </c>
      <c r="XP23" s="17">
        <v>15.1</v>
      </c>
      <c r="XQ23" s="17">
        <v>14</v>
      </c>
      <c r="XR23" s="17">
        <v>14</v>
      </c>
      <c r="XS23" s="17">
        <v>1.1000000000000001</v>
      </c>
      <c r="XT23" s="17">
        <v>17.2</v>
      </c>
      <c r="XU23" s="17">
        <v>18</v>
      </c>
      <c r="XV23" s="17">
        <v>18</v>
      </c>
      <c r="XW23" s="17">
        <v>-0.8</v>
      </c>
      <c r="XX23" s="17">
        <v>6.7</v>
      </c>
      <c r="XY23" s="17">
        <v>7.95</v>
      </c>
      <c r="XZ23" s="17">
        <v>7.95</v>
      </c>
      <c r="YA23" s="17">
        <v>-1.25</v>
      </c>
      <c r="YB23" s="17">
        <v>10.6</v>
      </c>
      <c r="YC23" s="17">
        <v>11</v>
      </c>
      <c r="YD23" s="17">
        <v>11</v>
      </c>
      <c r="YE23" s="17">
        <v>-0.4</v>
      </c>
    </row>
    <row r="24" spans="1:655" ht="24" customHeight="1" x14ac:dyDescent="0.3">
      <c r="A24" s="1"/>
      <c r="B24" s="18" t="s">
        <v>48</v>
      </c>
      <c r="C24" s="18" t="s">
        <v>806</v>
      </c>
      <c r="D24" s="19">
        <v>46.8</v>
      </c>
      <c r="E24" s="19">
        <v>71.292360000000002</v>
      </c>
      <c r="F24" s="19"/>
      <c r="G24" s="19">
        <v>46.8</v>
      </c>
      <c r="H24" s="19">
        <v>590.29999999999995</v>
      </c>
      <c r="I24" s="19">
        <v>596.34580000000005</v>
      </c>
      <c r="J24" s="19">
        <v>596.34580000000005</v>
      </c>
      <c r="K24" s="19">
        <v>-6.0457999999999998</v>
      </c>
      <c r="L24" s="19">
        <v>201</v>
      </c>
      <c r="M24" s="19">
        <v>194.00189</v>
      </c>
      <c r="N24" s="19">
        <v>194.00189</v>
      </c>
      <c r="O24" s="19">
        <v>6.9981099999999996</v>
      </c>
      <c r="P24" s="19"/>
      <c r="Q24" s="19"/>
      <c r="R24" s="19"/>
      <c r="S24" s="19">
        <v>0</v>
      </c>
      <c r="T24" s="19"/>
      <c r="U24" s="19"/>
      <c r="V24" s="19"/>
      <c r="W24" s="19">
        <v>0</v>
      </c>
      <c r="X24" s="19">
        <v>10.8</v>
      </c>
      <c r="Y24" s="19">
        <v>12.09103</v>
      </c>
      <c r="Z24" s="19">
        <v>12.09104</v>
      </c>
      <c r="AA24" s="19">
        <v>-1.29104</v>
      </c>
      <c r="AB24" s="19">
        <v>65.599999999999994</v>
      </c>
      <c r="AC24" s="19">
        <v>72.212699999999998</v>
      </c>
      <c r="AD24" s="19">
        <v>75.199600000000004</v>
      </c>
      <c r="AE24" s="19">
        <v>-9.5996000000000006</v>
      </c>
      <c r="AF24" s="19"/>
      <c r="AG24" s="19"/>
      <c r="AH24" s="19"/>
      <c r="AI24" s="19">
        <v>0</v>
      </c>
      <c r="AJ24" s="19"/>
      <c r="AK24" s="19"/>
      <c r="AL24" s="19"/>
      <c r="AM24" s="19">
        <v>0</v>
      </c>
      <c r="AN24" s="19">
        <v>188.1</v>
      </c>
      <c r="AO24" s="19">
        <v>188.6302</v>
      </c>
      <c r="AP24" s="19">
        <v>165.79661999999999</v>
      </c>
      <c r="AQ24" s="19">
        <v>22.303380000000001</v>
      </c>
      <c r="AR24" s="19">
        <v>192.8</v>
      </c>
      <c r="AS24" s="19">
        <v>188.6302</v>
      </c>
      <c r="AT24" s="19">
        <v>165.79661999999999</v>
      </c>
      <c r="AU24" s="19">
        <v>27.00338</v>
      </c>
      <c r="AV24" s="19">
        <v>192.5</v>
      </c>
      <c r="AW24" s="19">
        <v>188.6302</v>
      </c>
      <c r="AX24" s="19">
        <v>165.79661999999999</v>
      </c>
      <c r="AY24" s="19">
        <v>26.703379999999999</v>
      </c>
      <c r="AZ24" s="19">
        <v>276.39999999999998</v>
      </c>
      <c r="BA24" s="19">
        <v>283.79498999999998</v>
      </c>
      <c r="BB24" s="19">
        <v>249.44175999999999</v>
      </c>
      <c r="BC24" s="19">
        <v>26.95824</v>
      </c>
      <c r="BD24" s="19">
        <v>215.9</v>
      </c>
      <c r="BE24" s="19">
        <v>208.07388</v>
      </c>
      <c r="BF24" s="19">
        <v>208.07390000000001</v>
      </c>
      <c r="BG24" s="19">
        <v>7.8261000000000003</v>
      </c>
      <c r="BH24" s="19">
        <v>111.2</v>
      </c>
      <c r="BI24" s="19">
        <v>104.34936999999999</v>
      </c>
      <c r="BJ24" s="19">
        <v>104.34936999999999</v>
      </c>
      <c r="BK24" s="19">
        <v>6.8506299999999998</v>
      </c>
      <c r="BL24" s="19">
        <v>0</v>
      </c>
      <c r="BM24" s="19"/>
      <c r="BN24" s="19"/>
      <c r="BO24" s="19">
        <v>0</v>
      </c>
      <c r="BP24" s="19">
        <v>0</v>
      </c>
      <c r="BQ24" s="19"/>
      <c r="BR24" s="19"/>
      <c r="BS24" s="19">
        <v>0</v>
      </c>
      <c r="BT24" s="19"/>
      <c r="BU24" s="19"/>
      <c r="BV24" s="19"/>
      <c r="BW24" s="19">
        <v>0</v>
      </c>
      <c r="BX24" s="19"/>
      <c r="BY24" s="19"/>
      <c r="BZ24" s="19"/>
      <c r="CA24" s="19">
        <v>0</v>
      </c>
      <c r="CB24" s="19"/>
      <c r="CC24" s="19"/>
      <c r="CD24" s="19"/>
      <c r="CE24" s="19">
        <v>0</v>
      </c>
      <c r="CF24" s="19"/>
      <c r="CG24" s="19"/>
      <c r="CH24" s="19"/>
      <c r="CI24" s="19">
        <v>0</v>
      </c>
      <c r="CJ24" s="19">
        <v>112.4</v>
      </c>
      <c r="CK24" s="19">
        <v>111.58266</v>
      </c>
      <c r="CL24" s="19">
        <v>111.58266</v>
      </c>
      <c r="CM24" s="19">
        <v>0.81733999999999996</v>
      </c>
      <c r="CN24" s="19">
        <v>6.9</v>
      </c>
      <c r="CO24" s="19">
        <v>5.1333399999999996</v>
      </c>
      <c r="CP24" s="19">
        <v>5.1333399999999996</v>
      </c>
      <c r="CQ24" s="19">
        <v>1.7666599999999999</v>
      </c>
      <c r="CR24" s="19">
        <v>5.0999999999999996</v>
      </c>
      <c r="CS24" s="19">
        <v>2.8177599999999998</v>
      </c>
      <c r="CT24" s="19">
        <v>2.8177599999999998</v>
      </c>
      <c r="CU24" s="19">
        <v>2.2822399999999998</v>
      </c>
      <c r="CV24" s="19"/>
      <c r="CW24" s="19"/>
      <c r="CX24" s="19"/>
      <c r="CY24" s="19">
        <v>0</v>
      </c>
      <c r="CZ24" s="19">
        <v>7.1</v>
      </c>
      <c r="DA24" s="19">
        <v>6.8787000000000003</v>
      </c>
      <c r="DB24" s="19">
        <v>6.8787000000000003</v>
      </c>
      <c r="DC24" s="19">
        <v>0.2213</v>
      </c>
      <c r="DD24" s="19">
        <v>12.1</v>
      </c>
      <c r="DE24" s="19">
        <v>11.79379</v>
      </c>
      <c r="DF24" s="19">
        <v>14.919420000000001</v>
      </c>
      <c r="DG24" s="19">
        <v>-2.81942</v>
      </c>
      <c r="DH24" s="19">
        <v>50.8</v>
      </c>
      <c r="DI24" s="19">
        <v>65.000010000000003</v>
      </c>
      <c r="DJ24" s="19">
        <v>15.46392</v>
      </c>
      <c r="DK24" s="19">
        <v>35.336080000000003</v>
      </c>
      <c r="DL24" s="19"/>
      <c r="DM24" s="19"/>
      <c r="DN24" s="19"/>
      <c r="DO24" s="19">
        <v>0</v>
      </c>
      <c r="DP24" s="19"/>
      <c r="DQ24" s="19"/>
      <c r="DR24" s="19"/>
      <c r="DS24" s="19">
        <v>0</v>
      </c>
      <c r="DT24" s="19"/>
      <c r="DU24" s="19"/>
      <c r="DV24" s="19"/>
      <c r="DW24" s="19">
        <v>0</v>
      </c>
      <c r="DX24" s="19"/>
      <c r="DY24" s="19"/>
      <c r="DZ24" s="19"/>
      <c r="EA24" s="19">
        <v>0</v>
      </c>
      <c r="EB24" s="19">
        <v>63.5</v>
      </c>
      <c r="EC24" s="19">
        <v>58.707650000000001</v>
      </c>
      <c r="ED24" s="19">
        <v>30.68703</v>
      </c>
      <c r="EE24" s="19">
        <v>32.81297</v>
      </c>
      <c r="EF24" s="19">
        <v>39.5</v>
      </c>
      <c r="EG24" s="19">
        <v>20.618590000000001</v>
      </c>
      <c r="EH24" s="19">
        <v>54.980800000000002</v>
      </c>
      <c r="EI24" s="19">
        <v>-15.4808</v>
      </c>
      <c r="EJ24" s="19"/>
      <c r="EK24" s="19"/>
      <c r="EL24" s="19"/>
      <c r="EM24" s="19">
        <v>0</v>
      </c>
      <c r="EN24" s="19"/>
      <c r="EO24" s="19"/>
      <c r="EP24" s="19"/>
      <c r="EQ24" s="19">
        <v>0</v>
      </c>
      <c r="ER24" s="19"/>
      <c r="ES24" s="19"/>
      <c r="ET24" s="19"/>
      <c r="EU24" s="19">
        <v>0</v>
      </c>
      <c r="EV24" s="19">
        <v>0</v>
      </c>
      <c r="EW24" s="19"/>
      <c r="EX24" s="19"/>
      <c r="EY24" s="19">
        <v>0</v>
      </c>
      <c r="EZ24" s="19">
        <v>0</v>
      </c>
      <c r="FA24" s="19"/>
      <c r="FB24" s="19"/>
      <c r="FC24" s="19">
        <v>0</v>
      </c>
      <c r="FD24" s="19">
        <v>31.8</v>
      </c>
      <c r="FE24" s="19">
        <v>28.02037</v>
      </c>
      <c r="FF24" s="19">
        <v>34.674489999999999</v>
      </c>
      <c r="FG24" s="19">
        <v>-2.8744900000000002</v>
      </c>
      <c r="FH24" s="19">
        <v>0</v>
      </c>
      <c r="FI24" s="19"/>
      <c r="FJ24" s="19">
        <v>45</v>
      </c>
      <c r="FK24" s="19">
        <v>-45</v>
      </c>
      <c r="FL24" s="19">
        <v>20.399999999999999</v>
      </c>
      <c r="FM24" s="19">
        <v>17.007069999999999</v>
      </c>
      <c r="FN24" s="19">
        <v>16.959009999999999</v>
      </c>
      <c r="FO24" s="19">
        <v>3.4409900000000002</v>
      </c>
      <c r="FP24" s="19">
        <v>18.2</v>
      </c>
      <c r="FQ24" s="19">
        <v>17.56213</v>
      </c>
      <c r="FR24" s="19">
        <v>17.562139999999999</v>
      </c>
      <c r="FS24" s="19">
        <v>0.63785999999999998</v>
      </c>
      <c r="FT24" s="19">
        <v>9.5</v>
      </c>
      <c r="FU24" s="19">
        <v>10</v>
      </c>
      <c r="FV24" s="19">
        <v>10</v>
      </c>
      <c r="FW24" s="19">
        <v>-0.5</v>
      </c>
      <c r="FX24" s="19">
        <v>55.4</v>
      </c>
      <c r="FY24" s="19">
        <v>60.97296</v>
      </c>
      <c r="FZ24" s="19">
        <v>60.97296</v>
      </c>
      <c r="GA24" s="19">
        <v>-5.5729600000000001</v>
      </c>
      <c r="GB24" s="19">
        <v>181.07176999999999</v>
      </c>
      <c r="GC24" s="19">
        <v>184.91496000000001</v>
      </c>
      <c r="GD24" s="19">
        <v>184.91498000000001</v>
      </c>
      <c r="GE24" s="19">
        <v>-3.84321</v>
      </c>
      <c r="GF24" s="19">
        <v>181.50656000000001</v>
      </c>
      <c r="GG24" s="19">
        <v>184.91496000000001</v>
      </c>
      <c r="GH24" s="19">
        <v>184.91498000000001</v>
      </c>
      <c r="GI24" s="19">
        <v>-3.40842</v>
      </c>
      <c r="GJ24" s="19">
        <v>185.43248</v>
      </c>
      <c r="GK24" s="19">
        <v>185.47026</v>
      </c>
      <c r="GL24" s="19">
        <v>185.47028</v>
      </c>
      <c r="GM24" s="19">
        <v>-3.78E-2</v>
      </c>
      <c r="GN24" s="19">
        <v>36.5</v>
      </c>
      <c r="GO24" s="19">
        <v>41.635100000000001</v>
      </c>
      <c r="GP24" s="19">
        <v>37.113639999999997</v>
      </c>
      <c r="GQ24" s="19">
        <v>-0.61363999999999996</v>
      </c>
      <c r="GR24" s="19">
        <v>7.6</v>
      </c>
      <c r="GS24" s="19">
        <v>7.9823300000000001</v>
      </c>
      <c r="GT24" s="19">
        <v>7.9823300000000001</v>
      </c>
      <c r="GU24" s="19">
        <v>-0.38233</v>
      </c>
      <c r="GV24" s="19">
        <v>9</v>
      </c>
      <c r="GW24" s="19">
        <v>8.3742099999999997</v>
      </c>
      <c r="GX24" s="19">
        <v>8.3742199999999993</v>
      </c>
      <c r="GY24" s="19">
        <v>0.62578</v>
      </c>
      <c r="GZ24" s="19">
        <v>10.3</v>
      </c>
      <c r="HA24" s="19">
        <v>10.848649999999999</v>
      </c>
      <c r="HB24" s="19">
        <v>21.653079999999999</v>
      </c>
      <c r="HC24" s="19">
        <v>-11.35308</v>
      </c>
      <c r="HD24" s="19">
        <v>0</v>
      </c>
      <c r="HE24" s="19"/>
      <c r="HF24" s="19"/>
      <c r="HG24" s="19">
        <v>0</v>
      </c>
      <c r="HH24" s="19">
        <v>2</v>
      </c>
      <c r="HI24" s="19">
        <v>1.97359</v>
      </c>
      <c r="HJ24" s="19">
        <v>1.97359</v>
      </c>
      <c r="HK24" s="19">
        <v>2.6409999999999999E-2</v>
      </c>
      <c r="HL24" s="19">
        <v>0</v>
      </c>
      <c r="HM24" s="19"/>
      <c r="HN24" s="19"/>
      <c r="HO24" s="19">
        <v>0</v>
      </c>
      <c r="HP24" s="19">
        <v>22.8</v>
      </c>
      <c r="HQ24" s="19">
        <v>25.000070000000001</v>
      </c>
      <c r="HR24" s="19">
        <v>82.644469999999998</v>
      </c>
      <c r="HS24" s="19">
        <v>-59.844470000000001</v>
      </c>
      <c r="HT24" s="19"/>
      <c r="HU24" s="19"/>
      <c r="HV24" s="19"/>
      <c r="HW24" s="19">
        <v>0</v>
      </c>
      <c r="HX24" s="19"/>
      <c r="HY24" s="19"/>
      <c r="HZ24" s="19"/>
      <c r="IA24" s="19">
        <v>0</v>
      </c>
      <c r="IB24" s="19">
        <v>6.6</v>
      </c>
      <c r="IC24" s="19"/>
      <c r="ID24" s="19">
        <v>16.490729999999999</v>
      </c>
      <c r="IE24" s="19">
        <v>-9.8907299999999996</v>
      </c>
      <c r="IF24" s="19"/>
      <c r="IG24" s="19"/>
      <c r="IH24" s="19"/>
      <c r="II24" s="19">
        <v>0</v>
      </c>
      <c r="IJ24" s="19"/>
      <c r="IK24" s="19"/>
      <c r="IL24" s="19"/>
      <c r="IM24" s="19">
        <v>0</v>
      </c>
      <c r="IN24" s="19">
        <v>0</v>
      </c>
      <c r="IO24" s="19"/>
      <c r="IP24" s="19"/>
      <c r="IQ24" s="19">
        <v>0</v>
      </c>
      <c r="IR24" s="19"/>
      <c r="IS24" s="19"/>
      <c r="IT24" s="19"/>
      <c r="IU24" s="19">
        <v>0</v>
      </c>
      <c r="IV24" s="19"/>
      <c r="IW24" s="19"/>
      <c r="IX24" s="19"/>
      <c r="IY24" s="19">
        <v>0</v>
      </c>
      <c r="IZ24" s="19"/>
      <c r="JA24" s="19"/>
      <c r="JB24" s="19"/>
      <c r="JC24" s="19">
        <v>0</v>
      </c>
      <c r="JD24" s="19">
        <v>16.7</v>
      </c>
      <c r="JE24" s="19">
        <v>16.494890000000002</v>
      </c>
      <c r="JF24" s="19">
        <v>16.49485</v>
      </c>
      <c r="JG24" s="19">
        <v>0.20515</v>
      </c>
      <c r="JH24" s="19">
        <v>0</v>
      </c>
      <c r="JI24" s="19"/>
      <c r="JJ24" s="19"/>
      <c r="JK24" s="19">
        <v>0</v>
      </c>
      <c r="JL24" s="19">
        <v>175.4</v>
      </c>
      <c r="JM24" s="19">
        <v>186.21592999999999</v>
      </c>
      <c r="JN24" s="19">
        <v>186.21592999999999</v>
      </c>
      <c r="JO24" s="19">
        <v>-10.81593</v>
      </c>
      <c r="JP24" s="19">
        <v>200</v>
      </c>
      <c r="JQ24" s="19">
        <v>186.21592999999999</v>
      </c>
      <c r="JR24" s="19">
        <v>186.21592999999999</v>
      </c>
      <c r="JS24" s="19">
        <v>13.78407</v>
      </c>
      <c r="JT24" s="19">
        <v>185.5</v>
      </c>
      <c r="JU24" s="19">
        <v>186.77512999999999</v>
      </c>
      <c r="JV24" s="19">
        <v>186.77513999999999</v>
      </c>
      <c r="JW24" s="19">
        <v>-1.2751399999999999</v>
      </c>
      <c r="JX24" s="19">
        <v>40.5</v>
      </c>
      <c r="JY24" s="19">
        <v>44.848579999999998</v>
      </c>
      <c r="JZ24" s="19">
        <v>44.848439999999997</v>
      </c>
      <c r="KA24" s="19">
        <v>-4.3484400000000001</v>
      </c>
      <c r="KB24" s="19">
        <v>27.4</v>
      </c>
      <c r="KC24" s="19">
        <v>22.491630000000001</v>
      </c>
      <c r="KD24" s="19">
        <v>22.49156</v>
      </c>
      <c r="KE24" s="19">
        <v>4.9084399999999997</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0.3</v>
      </c>
      <c r="LE24" s="19">
        <v>0.44603999999999999</v>
      </c>
      <c r="LF24" s="19">
        <v>0.44603999999999999</v>
      </c>
      <c r="LG24" s="19">
        <v>-0.14604</v>
      </c>
      <c r="LH24" s="19">
        <v>38.200000000000003</v>
      </c>
      <c r="LI24" s="19">
        <v>20.61861</v>
      </c>
      <c r="LJ24" s="19">
        <v>175.25773000000001</v>
      </c>
      <c r="LK24" s="19">
        <v>-137.05772999999999</v>
      </c>
      <c r="LL24" s="19">
        <v>84.7</v>
      </c>
      <c r="LM24" s="19">
        <v>92.443619999999996</v>
      </c>
      <c r="LN24" s="19">
        <v>39.175260000000002</v>
      </c>
      <c r="LO24" s="19">
        <v>45.524740000000001</v>
      </c>
      <c r="LP24" s="19">
        <v>65.400000000000006</v>
      </c>
      <c r="LQ24" s="19">
        <v>67.133979999999994</v>
      </c>
      <c r="LR24" s="19">
        <v>67.133979999999994</v>
      </c>
      <c r="LS24" s="19">
        <v>-1.7339800000000001</v>
      </c>
      <c r="LT24" s="19">
        <v>66.599999999999994</v>
      </c>
      <c r="LU24" s="19">
        <v>72.37388</v>
      </c>
      <c r="LV24" s="19">
        <v>49.708399999999997</v>
      </c>
      <c r="LW24" s="19">
        <v>16.8916</v>
      </c>
      <c r="LX24" s="19">
        <v>29.3</v>
      </c>
      <c r="LY24" s="19">
        <v>29.951450000000001</v>
      </c>
      <c r="LZ24" s="19">
        <v>29.951460000000001</v>
      </c>
      <c r="MA24" s="19">
        <v>-0.65146000000000004</v>
      </c>
      <c r="MB24" s="19"/>
      <c r="MC24" s="19"/>
      <c r="MD24" s="19"/>
      <c r="ME24" s="19">
        <v>0</v>
      </c>
      <c r="MF24" s="19"/>
      <c r="MG24" s="19"/>
      <c r="MH24" s="19"/>
      <c r="MI24" s="19">
        <v>0</v>
      </c>
      <c r="MJ24" s="19"/>
      <c r="MK24" s="19"/>
      <c r="ML24" s="19"/>
      <c r="MM24" s="19">
        <v>0</v>
      </c>
      <c r="MN24" s="19">
        <v>148.30000000000001</v>
      </c>
      <c r="MO24" s="19">
        <v>151.08876000000001</v>
      </c>
      <c r="MP24" s="19">
        <v>151.08876000000001</v>
      </c>
      <c r="MQ24" s="19">
        <v>-2.7887599999999999</v>
      </c>
      <c r="MR24" s="19">
        <v>150.19999999999999</v>
      </c>
      <c r="MS24" s="19">
        <v>151.08876000000001</v>
      </c>
      <c r="MT24" s="19">
        <v>151.08876000000001</v>
      </c>
      <c r="MU24" s="19">
        <v>-0.88875999999999999</v>
      </c>
      <c r="MV24" s="19">
        <v>150.30000000000001</v>
      </c>
      <c r="MW24" s="19">
        <v>151.54248000000001</v>
      </c>
      <c r="MX24" s="19">
        <v>151.54248000000001</v>
      </c>
      <c r="MY24" s="19">
        <v>-1.24248</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c r="OD24" s="19">
        <v>0.123</v>
      </c>
      <c r="OE24" s="19">
        <v>7.6999999999999999E-2</v>
      </c>
      <c r="OF24" s="19">
        <v>83.7</v>
      </c>
      <c r="OG24" s="19">
        <v>76.408000000000001</v>
      </c>
      <c r="OH24" s="19">
        <v>76.408000000000001</v>
      </c>
      <c r="OI24" s="19">
        <v>7.2919999999999998</v>
      </c>
      <c r="OJ24" s="19">
        <v>73.2</v>
      </c>
      <c r="OK24" s="19"/>
      <c r="OL24" s="19">
        <v>72.102000000000004</v>
      </c>
      <c r="OM24" s="19">
        <v>1.0980000000000001</v>
      </c>
      <c r="ON24" s="19">
        <v>15.5</v>
      </c>
      <c r="OO24" s="19">
        <v>14.824999999999999</v>
      </c>
      <c r="OP24" s="19">
        <v>14.824999999999999</v>
      </c>
      <c r="OQ24" s="19">
        <v>0.67500000000000004</v>
      </c>
      <c r="OR24" s="19">
        <v>0.1</v>
      </c>
      <c r="OS24" s="19"/>
      <c r="OT24" s="19"/>
      <c r="OU24" s="19">
        <v>0.1</v>
      </c>
      <c r="OV24" s="19">
        <v>4.3</v>
      </c>
      <c r="OW24" s="19">
        <v>4</v>
      </c>
      <c r="OX24" s="19">
        <v>4</v>
      </c>
      <c r="OY24" s="19">
        <v>0.3</v>
      </c>
      <c r="OZ24" s="19">
        <v>5</v>
      </c>
      <c r="PA24" s="19">
        <v>5</v>
      </c>
      <c r="PB24" s="19">
        <v>5</v>
      </c>
      <c r="PC24" s="19">
        <v>0</v>
      </c>
      <c r="PD24" s="19">
        <v>2</v>
      </c>
      <c r="PE24" s="19">
        <v>9.0000099999999996</v>
      </c>
      <c r="PF24" s="19">
        <v>9</v>
      </c>
      <c r="PG24" s="19">
        <v>-7</v>
      </c>
      <c r="PH24" s="19">
        <v>0</v>
      </c>
      <c r="PI24" s="19">
        <v>1.46</v>
      </c>
      <c r="PJ24" s="19">
        <v>1.46</v>
      </c>
      <c r="PK24" s="19">
        <v>-1.46</v>
      </c>
      <c r="PL24" s="19">
        <v>0.3</v>
      </c>
      <c r="PM24" s="19">
        <v>1.22</v>
      </c>
      <c r="PN24" s="19">
        <v>1.22</v>
      </c>
      <c r="PO24" s="19">
        <v>-0.92</v>
      </c>
      <c r="PP24" s="19">
        <v>1.2</v>
      </c>
      <c r="PQ24" s="19">
        <v>1.2</v>
      </c>
      <c r="PR24" s="19">
        <v>1.2</v>
      </c>
      <c r="PS24" s="19">
        <v>0</v>
      </c>
      <c r="PT24" s="19">
        <v>4.4000000000000004</v>
      </c>
      <c r="PU24" s="19">
        <v>4.3</v>
      </c>
      <c r="PV24" s="19">
        <v>4.3</v>
      </c>
      <c r="PW24" s="19">
        <v>0.1</v>
      </c>
      <c r="PX24" s="19">
        <v>16.3</v>
      </c>
      <c r="PY24" s="19">
        <v>14.56311</v>
      </c>
      <c r="PZ24" s="19">
        <v>14.56311</v>
      </c>
      <c r="QA24" s="19">
        <v>1.73689</v>
      </c>
      <c r="QB24" s="19">
        <v>3.4</v>
      </c>
      <c r="QC24" s="19">
        <v>3.2</v>
      </c>
      <c r="QD24" s="19">
        <v>3.2</v>
      </c>
      <c r="QE24" s="19">
        <v>0.2</v>
      </c>
      <c r="QF24" s="19">
        <v>3.1</v>
      </c>
      <c r="QG24" s="19">
        <v>3.1</v>
      </c>
      <c r="QH24" s="19">
        <v>3.1</v>
      </c>
      <c r="QI24" s="19">
        <v>0</v>
      </c>
      <c r="QJ24" s="19">
        <v>3.4</v>
      </c>
      <c r="QK24" s="19">
        <v>3.5</v>
      </c>
      <c r="QL24" s="19">
        <v>3.5</v>
      </c>
      <c r="QM24" s="19">
        <v>-0.1</v>
      </c>
      <c r="QN24" s="19">
        <v>18.100000000000001</v>
      </c>
      <c r="QO24" s="19">
        <v>17.864080000000001</v>
      </c>
      <c r="QP24" s="19">
        <v>17.864080000000001</v>
      </c>
      <c r="QQ24" s="19">
        <v>0.23591999999999999</v>
      </c>
      <c r="QR24" s="19">
        <v>14.5</v>
      </c>
      <c r="QS24" s="19"/>
      <c r="QT24" s="19">
        <v>13.617000000000001</v>
      </c>
      <c r="QU24" s="19">
        <v>0.88300000000000001</v>
      </c>
      <c r="QV24" s="19">
        <v>17.100000000000001</v>
      </c>
      <c r="QW24" s="19"/>
      <c r="QX24" s="19">
        <v>16.62</v>
      </c>
      <c r="QY24" s="19">
        <v>0.48</v>
      </c>
      <c r="QZ24" s="19">
        <v>20.9</v>
      </c>
      <c r="RA24" s="19">
        <v>17.058</v>
      </c>
      <c r="RB24" s="19">
        <v>17.058</v>
      </c>
      <c r="RC24" s="19">
        <v>3.8420000000000001</v>
      </c>
      <c r="RD24" s="19">
        <v>49.5</v>
      </c>
      <c r="RE24" s="19">
        <v>45.74</v>
      </c>
      <c r="RF24" s="19">
        <v>45.74</v>
      </c>
      <c r="RG24" s="19">
        <v>3.76</v>
      </c>
      <c r="RH24" s="19">
        <v>2.9</v>
      </c>
      <c r="RI24" s="19">
        <v>3</v>
      </c>
      <c r="RJ24" s="19">
        <v>3</v>
      </c>
      <c r="RK24" s="19">
        <v>-0.1</v>
      </c>
      <c r="RL24" s="19">
        <v>2.4</v>
      </c>
      <c r="RM24" s="19">
        <v>2.4</v>
      </c>
      <c r="RN24" s="19">
        <v>2.4</v>
      </c>
      <c r="RO24" s="19">
        <v>0</v>
      </c>
      <c r="RP24" s="19">
        <v>2.4</v>
      </c>
      <c r="RQ24" s="19">
        <v>2.4</v>
      </c>
      <c r="RR24" s="19">
        <v>2.4</v>
      </c>
      <c r="RS24" s="19">
        <v>0</v>
      </c>
      <c r="RT24" s="19">
        <v>2.6</v>
      </c>
      <c r="RU24" s="19">
        <v>2.8</v>
      </c>
      <c r="RV24" s="19">
        <v>2.8</v>
      </c>
      <c r="RW24" s="19">
        <v>-0.2</v>
      </c>
      <c r="RX24" s="19">
        <v>18.8</v>
      </c>
      <c r="RY24" s="19"/>
      <c r="RZ24" s="19">
        <v>10.683999999999999</v>
      </c>
      <c r="SA24" s="19">
        <v>8.1159999999999997</v>
      </c>
      <c r="SB24" s="19">
        <v>1.8</v>
      </c>
      <c r="SC24" s="19">
        <v>1.7490000000000001</v>
      </c>
      <c r="SD24" s="19">
        <v>1.7490000000000001</v>
      </c>
      <c r="SE24" s="19">
        <v>5.0999999999999997E-2</v>
      </c>
      <c r="SF24" s="19">
        <v>0</v>
      </c>
      <c r="SG24" s="19"/>
      <c r="SH24" s="19">
        <v>3.8144300000000002</v>
      </c>
      <c r="SI24" s="19">
        <v>-3.8144300000000002</v>
      </c>
      <c r="SJ24" s="19">
        <v>0.9</v>
      </c>
      <c r="SK24" s="19">
        <v>0.88</v>
      </c>
      <c r="SL24" s="19">
        <v>0.88</v>
      </c>
      <c r="SM24" s="19">
        <v>0.02</v>
      </c>
      <c r="SN24" s="19"/>
      <c r="SO24" s="19">
        <v>0.4</v>
      </c>
      <c r="SP24" s="19">
        <v>0.4</v>
      </c>
      <c r="SQ24" s="19">
        <v>-0.4</v>
      </c>
      <c r="SR24" s="19">
        <v>5.7</v>
      </c>
      <c r="SS24" s="19">
        <v>5.3</v>
      </c>
      <c r="ST24" s="19">
        <v>5.3</v>
      </c>
      <c r="SU24" s="19">
        <v>0.4</v>
      </c>
      <c r="SV24" s="19">
        <v>1.7</v>
      </c>
      <c r="SW24" s="19">
        <v>2.6</v>
      </c>
      <c r="SX24" s="19">
        <v>2.6</v>
      </c>
      <c r="SY24" s="19">
        <v>-0.9</v>
      </c>
      <c r="SZ24" s="19">
        <v>4.0999999999999996</v>
      </c>
      <c r="TA24" s="19">
        <v>3.5</v>
      </c>
      <c r="TB24" s="19">
        <v>3.5</v>
      </c>
      <c r="TC24" s="19">
        <v>0.6</v>
      </c>
      <c r="TD24" s="19">
        <v>5.0999999999999996</v>
      </c>
      <c r="TE24" s="19">
        <v>5</v>
      </c>
      <c r="TF24" s="19">
        <v>5</v>
      </c>
      <c r="TG24" s="19">
        <v>0.1</v>
      </c>
      <c r="TH24" s="19">
        <v>10.1</v>
      </c>
      <c r="TI24" s="19">
        <v>10</v>
      </c>
      <c r="TJ24" s="19">
        <v>10</v>
      </c>
      <c r="TK24" s="19">
        <v>0.1</v>
      </c>
      <c r="TL24" s="19">
        <v>8.4</v>
      </c>
      <c r="TM24" s="19">
        <v>9.6999999999999993</v>
      </c>
      <c r="TN24" s="19">
        <v>10.065</v>
      </c>
      <c r="TO24" s="19">
        <v>-1.665</v>
      </c>
      <c r="TP24" s="19">
        <v>3.6</v>
      </c>
      <c r="TQ24" s="19">
        <v>8.8279999999999994</v>
      </c>
      <c r="TR24" s="19">
        <v>8.8279999999999994</v>
      </c>
      <c r="TS24" s="19">
        <v>-5.2279999999999998</v>
      </c>
      <c r="TT24" s="19">
        <v>32.799999999999997</v>
      </c>
      <c r="TU24" s="19"/>
      <c r="TV24" s="19">
        <v>30.574999999999999</v>
      </c>
      <c r="TW24" s="19">
        <v>2.2250000000000001</v>
      </c>
      <c r="TX24" s="19">
        <v>41</v>
      </c>
      <c r="TY24" s="19">
        <v>51</v>
      </c>
      <c r="TZ24" s="19">
        <v>38.884</v>
      </c>
      <c r="UA24" s="19">
        <v>2.1160000000000001</v>
      </c>
      <c r="UB24" s="19">
        <v>64.400000000000006</v>
      </c>
      <c r="UC24" s="19">
        <v>72.2</v>
      </c>
      <c r="UD24" s="19">
        <v>62.716000000000001</v>
      </c>
      <c r="UE24" s="19">
        <v>1.6839999999999999</v>
      </c>
      <c r="UF24" s="19">
        <v>4.5</v>
      </c>
      <c r="UG24" s="19">
        <v>4</v>
      </c>
      <c r="UH24" s="19">
        <v>2.4630000000000001</v>
      </c>
      <c r="UI24" s="19">
        <v>2.0369999999999999</v>
      </c>
      <c r="UJ24" s="19">
        <v>2.7</v>
      </c>
      <c r="UK24" s="19">
        <v>3.4</v>
      </c>
      <c r="UL24" s="19">
        <v>2.2000000000000002</v>
      </c>
      <c r="UM24" s="19">
        <v>0.5</v>
      </c>
      <c r="UN24" s="19">
        <v>7.2</v>
      </c>
      <c r="UO24" s="19">
        <v>7</v>
      </c>
      <c r="UP24" s="19">
        <v>7</v>
      </c>
      <c r="UQ24" s="19">
        <v>0.2</v>
      </c>
      <c r="UR24" s="19">
        <v>2.2999999999999998</v>
      </c>
      <c r="US24" s="19">
        <v>3</v>
      </c>
      <c r="UT24" s="19">
        <v>3</v>
      </c>
      <c r="UU24" s="19">
        <v>-0.7</v>
      </c>
      <c r="UV24" s="19">
        <v>5.8</v>
      </c>
      <c r="UW24" s="19">
        <v>8</v>
      </c>
      <c r="UX24" s="19">
        <v>8</v>
      </c>
      <c r="UY24" s="19">
        <v>-2.2000000000000002</v>
      </c>
      <c r="UZ24" s="19">
        <v>3.9</v>
      </c>
      <c r="VA24" s="19">
        <v>4</v>
      </c>
      <c r="VB24" s="19">
        <v>4</v>
      </c>
      <c r="VC24" s="19">
        <v>-0.1</v>
      </c>
      <c r="VD24" s="19">
        <v>4.4000000000000004</v>
      </c>
      <c r="VE24" s="19">
        <v>4</v>
      </c>
      <c r="VF24" s="19">
        <v>4</v>
      </c>
      <c r="VG24" s="19">
        <v>0.4</v>
      </c>
      <c r="VH24" s="19">
        <v>4.5999999999999996</v>
      </c>
      <c r="VI24" s="19">
        <v>5</v>
      </c>
      <c r="VJ24" s="19">
        <v>5</v>
      </c>
      <c r="VK24" s="19">
        <v>-0.4</v>
      </c>
      <c r="VL24" s="19">
        <v>17.399999999999999</v>
      </c>
      <c r="VM24" s="19">
        <v>12.965</v>
      </c>
      <c r="VN24" s="19">
        <v>12.965</v>
      </c>
      <c r="VO24" s="19">
        <v>4.4349999999999996</v>
      </c>
      <c r="VP24" s="19">
        <v>228</v>
      </c>
      <c r="VQ24" s="19"/>
      <c r="VR24" s="19">
        <v>217.876</v>
      </c>
      <c r="VS24" s="19">
        <v>10.124000000000001</v>
      </c>
      <c r="VT24" s="19">
        <v>8.3000000000000007</v>
      </c>
      <c r="VU24" s="19"/>
      <c r="VV24" s="19">
        <v>12.366</v>
      </c>
      <c r="VW24" s="19">
        <v>-4.0659999999999998</v>
      </c>
      <c r="VX24" s="19">
        <v>131.9</v>
      </c>
      <c r="VY24" s="19"/>
      <c r="VZ24" s="19">
        <v>121.851</v>
      </c>
      <c r="WA24" s="19">
        <v>10.048999999999999</v>
      </c>
      <c r="WB24" s="19">
        <v>0.6</v>
      </c>
      <c r="WC24" s="19">
        <v>0.6</v>
      </c>
      <c r="WD24" s="19">
        <v>0.6</v>
      </c>
      <c r="WE24" s="19">
        <v>0</v>
      </c>
      <c r="WF24" s="19">
        <v>27.5</v>
      </c>
      <c r="WG24" s="19">
        <v>7.6509999999999998</v>
      </c>
      <c r="WH24" s="19">
        <v>7.6509999999999998</v>
      </c>
      <c r="WI24" s="19">
        <v>19.849</v>
      </c>
      <c r="WJ24" s="19">
        <v>21.4</v>
      </c>
      <c r="WK24" s="19">
        <v>15.516</v>
      </c>
      <c r="WL24" s="19">
        <v>15.516</v>
      </c>
      <c r="WM24" s="19">
        <v>5.8840000000000003</v>
      </c>
      <c r="WN24" s="19">
        <v>95</v>
      </c>
      <c r="WO24" s="19"/>
      <c r="WP24" s="19">
        <v>91.488</v>
      </c>
      <c r="WQ24" s="19">
        <v>3.512</v>
      </c>
      <c r="WR24" s="19">
        <v>8.5</v>
      </c>
      <c r="WS24" s="19"/>
      <c r="WT24" s="19">
        <v>9.5570000000000004</v>
      </c>
      <c r="WU24" s="19">
        <v>-1.0569999999999999</v>
      </c>
      <c r="WV24" s="19">
        <v>7.2</v>
      </c>
      <c r="WW24" s="19">
        <v>7.6</v>
      </c>
      <c r="WX24" s="19">
        <v>7.6</v>
      </c>
      <c r="WY24" s="19">
        <v>-0.4</v>
      </c>
      <c r="WZ24" s="19">
        <v>20.2</v>
      </c>
      <c r="XA24" s="19">
        <v>18.4466</v>
      </c>
      <c r="XB24" s="19">
        <v>18.4466</v>
      </c>
      <c r="XC24" s="19">
        <v>1.7534000000000001</v>
      </c>
      <c r="XD24" s="19">
        <v>10.3</v>
      </c>
      <c r="XE24" s="19">
        <v>10.7</v>
      </c>
      <c r="XF24" s="19">
        <v>10.7</v>
      </c>
      <c r="XG24" s="19">
        <v>-0.4</v>
      </c>
      <c r="XH24" s="19">
        <v>29.1</v>
      </c>
      <c r="XI24" s="19">
        <v>29</v>
      </c>
      <c r="XJ24" s="19">
        <v>29</v>
      </c>
      <c r="XK24" s="19">
        <v>0.1</v>
      </c>
      <c r="XL24" s="19">
        <v>31.8</v>
      </c>
      <c r="XM24" s="19">
        <v>29</v>
      </c>
      <c r="XN24" s="19">
        <v>29</v>
      </c>
      <c r="XO24" s="19">
        <v>2.8</v>
      </c>
      <c r="XP24" s="19">
        <v>14.7</v>
      </c>
      <c r="XQ24" s="19">
        <v>14</v>
      </c>
      <c r="XR24" s="19">
        <v>14</v>
      </c>
      <c r="XS24" s="19">
        <v>0.7</v>
      </c>
      <c r="XT24" s="19">
        <v>17.2</v>
      </c>
      <c r="XU24" s="19">
        <v>18</v>
      </c>
      <c r="XV24" s="19">
        <v>18</v>
      </c>
      <c r="XW24" s="19">
        <v>-0.8</v>
      </c>
      <c r="XX24" s="19">
        <v>8.8000000000000007</v>
      </c>
      <c r="XY24" s="19">
        <v>7.95</v>
      </c>
      <c r="XZ24" s="19">
        <v>7.95</v>
      </c>
      <c r="YA24" s="19">
        <v>0.85</v>
      </c>
      <c r="YB24" s="19">
        <v>10.7</v>
      </c>
      <c r="YC24" s="19">
        <v>11</v>
      </c>
      <c r="YD24" s="19">
        <v>11</v>
      </c>
      <c r="YE24" s="19">
        <v>-0.3</v>
      </c>
    </row>
    <row r="25" spans="1:655" ht="24" customHeight="1" x14ac:dyDescent="0.3">
      <c r="A25" s="1"/>
      <c r="B25" s="13" t="s">
        <v>48</v>
      </c>
      <c r="C25" s="13" t="s">
        <v>807</v>
      </c>
      <c r="D25" s="14">
        <v>52.1</v>
      </c>
      <c r="E25" s="14">
        <v>31.124590000000001</v>
      </c>
      <c r="F25" s="14">
        <v>68.050550000000001</v>
      </c>
      <c r="G25" s="14">
        <v>-15.95055</v>
      </c>
      <c r="H25" s="14">
        <v>598.20000000000005</v>
      </c>
      <c r="I25" s="14">
        <v>596.34580000000005</v>
      </c>
      <c r="J25" s="14">
        <v>596.34580000000005</v>
      </c>
      <c r="K25" s="14">
        <v>1.8542000000000001</v>
      </c>
      <c r="L25" s="14">
        <v>201.9</v>
      </c>
      <c r="M25" s="14">
        <v>194.00189</v>
      </c>
      <c r="N25" s="14">
        <v>194.00189</v>
      </c>
      <c r="O25" s="14">
        <v>7.89811</v>
      </c>
      <c r="P25" s="14"/>
      <c r="Q25" s="14"/>
      <c r="R25" s="14"/>
      <c r="S25" s="14">
        <v>0</v>
      </c>
      <c r="T25" s="14"/>
      <c r="U25" s="14"/>
      <c r="V25" s="14"/>
      <c r="W25" s="14">
        <v>0</v>
      </c>
      <c r="X25" s="14">
        <v>11.3</v>
      </c>
      <c r="Y25" s="14">
        <v>12.09103</v>
      </c>
      <c r="Z25" s="14">
        <v>12.09104</v>
      </c>
      <c r="AA25" s="14">
        <v>-0.79103999999999997</v>
      </c>
      <c r="AB25" s="14">
        <v>70.5</v>
      </c>
      <c r="AC25" s="14">
        <v>72.212699999999998</v>
      </c>
      <c r="AD25" s="14">
        <v>75.199600000000004</v>
      </c>
      <c r="AE25" s="14">
        <v>-4.6996000000000002</v>
      </c>
      <c r="AF25" s="14"/>
      <c r="AG25" s="14"/>
      <c r="AH25" s="14"/>
      <c r="AI25" s="14">
        <v>0</v>
      </c>
      <c r="AJ25" s="14"/>
      <c r="AK25" s="14"/>
      <c r="AL25" s="14"/>
      <c r="AM25" s="14">
        <v>0</v>
      </c>
      <c r="AN25" s="14">
        <v>187.9</v>
      </c>
      <c r="AO25" s="14">
        <v>191.1063</v>
      </c>
      <c r="AP25" s="14">
        <v>194.27115000000001</v>
      </c>
      <c r="AQ25" s="14">
        <v>-6.3711500000000001</v>
      </c>
      <c r="AR25" s="14">
        <v>197.9</v>
      </c>
      <c r="AS25" s="14">
        <v>191.1063</v>
      </c>
      <c r="AT25" s="14">
        <v>194.27115000000001</v>
      </c>
      <c r="AU25" s="14">
        <v>3.6288499999999999</v>
      </c>
      <c r="AV25" s="14">
        <v>197.4</v>
      </c>
      <c r="AW25" s="14">
        <v>191.1063</v>
      </c>
      <c r="AX25" s="14">
        <v>194.27115000000001</v>
      </c>
      <c r="AY25" s="14">
        <v>3.1288499999999999</v>
      </c>
      <c r="AZ25" s="14">
        <v>277.39999999999998</v>
      </c>
      <c r="BA25" s="14">
        <v>287.52028999999999</v>
      </c>
      <c r="BB25" s="14">
        <v>292.28181999999998</v>
      </c>
      <c r="BC25" s="14">
        <v>-14.881819999999999</v>
      </c>
      <c r="BD25" s="14">
        <v>215.6</v>
      </c>
      <c r="BE25" s="14">
        <v>208.07388</v>
      </c>
      <c r="BF25" s="14">
        <v>208.07390000000001</v>
      </c>
      <c r="BG25" s="14">
        <v>7.5260999999999996</v>
      </c>
      <c r="BH25" s="14">
        <v>110.4</v>
      </c>
      <c r="BI25" s="14">
        <v>104.34936</v>
      </c>
      <c r="BJ25" s="14">
        <v>104.34936999999999</v>
      </c>
      <c r="BK25" s="14">
        <v>6.05063</v>
      </c>
      <c r="BL25" s="14">
        <v>0</v>
      </c>
      <c r="BM25" s="14"/>
      <c r="BN25" s="14"/>
      <c r="BO25" s="14">
        <v>0</v>
      </c>
      <c r="BP25" s="14">
        <v>0</v>
      </c>
      <c r="BQ25" s="14"/>
      <c r="BR25" s="14"/>
      <c r="BS25" s="14">
        <v>0</v>
      </c>
      <c r="BT25" s="14"/>
      <c r="BU25" s="14"/>
      <c r="BV25" s="14"/>
      <c r="BW25" s="14">
        <v>0</v>
      </c>
      <c r="BX25" s="14"/>
      <c r="BY25" s="14"/>
      <c r="BZ25" s="14"/>
      <c r="CA25" s="14">
        <v>0</v>
      </c>
      <c r="CB25" s="14"/>
      <c r="CC25" s="14"/>
      <c r="CD25" s="14"/>
      <c r="CE25" s="14">
        <v>0</v>
      </c>
      <c r="CF25" s="14"/>
      <c r="CG25" s="14"/>
      <c r="CH25" s="14"/>
      <c r="CI25" s="14">
        <v>0</v>
      </c>
      <c r="CJ25" s="14">
        <v>118.3</v>
      </c>
      <c r="CK25" s="14">
        <v>111.58266</v>
      </c>
      <c r="CL25" s="14">
        <v>111.58266</v>
      </c>
      <c r="CM25" s="14">
        <v>6.7173400000000001</v>
      </c>
      <c r="CN25" s="14">
        <v>7.6</v>
      </c>
      <c r="CO25" s="14">
        <v>5.1333399999999996</v>
      </c>
      <c r="CP25" s="14">
        <v>5.1333399999999996</v>
      </c>
      <c r="CQ25" s="14">
        <v>2.4666600000000001</v>
      </c>
      <c r="CR25" s="14">
        <v>5.4</v>
      </c>
      <c r="CS25" s="14">
        <v>2.8177599999999998</v>
      </c>
      <c r="CT25" s="14">
        <v>2.8177599999999998</v>
      </c>
      <c r="CU25" s="14">
        <v>2.5822400000000001</v>
      </c>
      <c r="CV25" s="14"/>
      <c r="CW25" s="14"/>
      <c r="CX25" s="14"/>
      <c r="CY25" s="14">
        <v>0</v>
      </c>
      <c r="CZ25" s="14">
        <v>6.9</v>
      </c>
      <c r="DA25" s="14">
        <v>6.8787000000000003</v>
      </c>
      <c r="DB25" s="14">
        <v>6.8787000000000003</v>
      </c>
      <c r="DC25" s="14">
        <v>2.1299999999999999E-2</v>
      </c>
      <c r="DD25" s="14">
        <v>12.1</v>
      </c>
      <c r="DE25" s="14">
        <v>14.91939</v>
      </c>
      <c r="DF25" s="14"/>
      <c r="DG25" s="14">
        <v>12.1</v>
      </c>
      <c r="DH25" s="14">
        <v>49.4</v>
      </c>
      <c r="DI25" s="14">
        <v>60.20384</v>
      </c>
      <c r="DJ25" s="14">
        <v>61.404760000000003</v>
      </c>
      <c r="DK25" s="14">
        <v>-12.004759999999999</v>
      </c>
      <c r="DL25" s="14"/>
      <c r="DM25" s="14"/>
      <c r="DN25" s="14"/>
      <c r="DO25" s="14">
        <v>0</v>
      </c>
      <c r="DP25" s="14"/>
      <c r="DQ25" s="14"/>
      <c r="DR25" s="14"/>
      <c r="DS25" s="14">
        <v>0</v>
      </c>
      <c r="DT25" s="14"/>
      <c r="DU25" s="14"/>
      <c r="DV25" s="14"/>
      <c r="DW25" s="14">
        <v>0</v>
      </c>
      <c r="DX25" s="14"/>
      <c r="DY25" s="14"/>
      <c r="DZ25" s="14"/>
      <c r="EA25" s="14">
        <v>0</v>
      </c>
      <c r="EB25" s="14">
        <v>65.400000000000006</v>
      </c>
      <c r="EC25" s="14">
        <v>48.84693</v>
      </c>
      <c r="ED25" s="14">
        <v>50.308050000000001</v>
      </c>
      <c r="EE25" s="14">
        <v>15.091950000000001</v>
      </c>
      <c r="EF25" s="14">
        <v>28.6</v>
      </c>
      <c r="EG25" s="14">
        <v>20.618569999999998</v>
      </c>
      <c r="EH25" s="14">
        <v>20.618559999999999</v>
      </c>
      <c r="EI25" s="14">
        <v>7.9814400000000001</v>
      </c>
      <c r="EJ25" s="14"/>
      <c r="EK25" s="14"/>
      <c r="EL25" s="14"/>
      <c r="EM25" s="14">
        <v>0</v>
      </c>
      <c r="EN25" s="14"/>
      <c r="EO25" s="14"/>
      <c r="EP25" s="14"/>
      <c r="EQ25" s="14">
        <v>0</v>
      </c>
      <c r="ER25" s="14"/>
      <c r="ES25" s="14"/>
      <c r="ET25" s="14"/>
      <c r="EU25" s="14">
        <v>0</v>
      </c>
      <c r="EV25" s="14">
        <v>0</v>
      </c>
      <c r="EW25" s="14"/>
      <c r="EX25" s="14"/>
      <c r="EY25" s="14">
        <v>0</v>
      </c>
      <c r="EZ25" s="14">
        <v>0</v>
      </c>
      <c r="FA25" s="14"/>
      <c r="FB25" s="14"/>
      <c r="FC25" s="14">
        <v>0</v>
      </c>
      <c r="FD25" s="14">
        <v>32</v>
      </c>
      <c r="FE25" s="14">
        <v>28.02037</v>
      </c>
      <c r="FF25" s="14">
        <v>34.674489999999999</v>
      </c>
      <c r="FG25" s="14">
        <v>-2.67449</v>
      </c>
      <c r="FH25" s="14">
        <v>0</v>
      </c>
      <c r="FI25" s="14"/>
      <c r="FJ25" s="14"/>
      <c r="FK25" s="14">
        <v>0</v>
      </c>
      <c r="FL25" s="14">
        <v>20.3</v>
      </c>
      <c r="FM25" s="14">
        <v>17.007069999999999</v>
      </c>
      <c r="FN25" s="14">
        <v>16.959009999999999</v>
      </c>
      <c r="FO25" s="14">
        <v>3.3409900000000001</v>
      </c>
      <c r="FP25" s="14">
        <v>18.2</v>
      </c>
      <c r="FQ25" s="14">
        <v>17.56213</v>
      </c>
      <c r="FR25" s="14">
        <v>17.562139999999999</v>
      </c>
      <c r="FS25" s="14">
        <v>0.63785999999999998</v>
      </c>
      <c r="FT25" s="14">
        <v>9.5</v>
      </c>
      <c r="FU25" s="14">
        <v>10</v>
      </c>
      <c r="FV25" s="14">
        <v>10</v>
      </c>
      <c r="FW25" s="14">
        <v>-0.5</v>
      </c>
      <c r="FX25" s="14">
        <v>56.3</v>
      </c>
      <c r="FY25" s="14">
        <v>60.97296</v>
      </c>
      <c r="FZ25" s="14">
        <v>60.97296</v>
      </c>
      <c r="GA25" s="14">
        <v>-4.6729599999999998</v>
      </c>
      <c r="GB25" s="14">
        <v>184.81174999999999</v>
      </c>
      <c r="GC25" s="14">
        <v>184.91498000000001</v>
      </c>
      <c r="GD25" s="14">
        <v>184.91498000000001</v>
      </c>
      <c r="GE25" s="14">
        <v>-0.10323</v>
      </c>
      <c r="GF25" s="14">
        <v>185.13255000000001</v>
      </c>
      <c r="GG25" s="14">
        <v>184.91498000000001</v>
      </c>
      <c r="GH25" s="14">
        <v>184.91498000000001</v>
      </c>
      <c r="GI25" s="14">
        <v>0.21757000000000001</v>
      </c>
      <c r="GJ25" s="14">
        <v>186.29724999999999</v>
      </c>
      <c r="GK25" s="14">
        <v>185.47028</v>
      </c>
      <c r="GL25" s="14">
        <v>185.47028</v>
      </c>
      <c r="GM25" s="14">
        <v>0.82696999999999998</v>
      </c>
      <c r="GN25" s="14">
        <v>39.4</v>
      </c>
      <c r="GO25" s="14">
        <v>70.947400000000002</v>
      </c>
      <c r="GP25" s="14">
        <v>37.113639999999997</v>
      </c>
      <c r="GQ25" s="14">
        <v>2.2863600000000002</v>
      </c>
      <c r="GR25" s="14">
        <v>7.6</v>
      </c>
      <c r="GS25" s="14">
        <v>7.9823300000000001</v>
      </c>
      <c r="GT25" s="14">
        <v>7.9823300000000001</v>
      </c>
      <c r="GU25" s="14">
        <v>-0.38233</v>
      </c>
      <c r="GV25" s="14">
        <v>9</v>
      </c>
      <c r="GW25" s="14">
        <v>8.3742099999999997</v>
      </c>
      <c r="GX25" s="14">
        <v>8.3742199999999993</v>
      </c>
      <c r="GY25" s="14">
        <v>0.62578</v>
      </c>
      <c r="GZ25" s="14">
        <v>21.9</v>
      </c>
      <c r="HA25" s="14">
        <v>18.556889999999999</v>
      </c>
      <c r="HB25" s="14">
        <v>10.848599999999999</v>
      </c>
      <c r="HC25" s="14">
        <v>11.051399999999999</v>
      </c>
      <c r="HD25" s="14">
        <v>0</v>
      </c>
      <c r="HE25" s="14"/>
      <c r="HF25" s="14"/>
      <c r="HG25" s="14">
        <v>0</v>
      </c>
      <c r="HH25" s="14">
        <v>2</v>
      </c>
      <c r="HI25" s="14">
        <v>1.97359</v>
      </c>
      <c r="HJ25" s="14"/>
      <c r="HK25" s="14">
        <v>2</v>
      </c>
      <c r="HL25" s="14">
        <v>0</v>
      </c>
      <c r="HM25" s="14"/>
      <c r="HN25" s="14"/>
      <c r="HO25" s="14">
        <v>0</v>
      </c>
      <c r="HP25" s="14">
        <v>40.5</v>
      </c>
      <c r="HQ25" s="14">
        <v>31.958929999999999</v>
      </c>
      <c r="HR25" s="14">
        <v>25</v>
      </c>
      <c r="HS25" s="14">
        <v>15.5</v>
      </c>
      <c r="HT25" s="14"/>
      <c r="HU25" s="14"/>
      <c r="HV25" s="14"/>
      <c r="HW25" s="14">
        <v>0</v>
      </c>
      <c r="HX25" s="14"/>
      <c r="HY25" s="14"/>
      <c r="HZ25" s="14"/>
      <c r="IA25" s="14">
        <v>0</v>
      </c>
      <c r="IB25" s="14">
        <v>37</v>
      </c>
      <c r="IC25" s="14"/>
      <c r="ID25" s="14">
        <v>40.579279999999997</v>
      </c>
      <c r="IE25" s="14">
        <v>-3.5792799999999998</v>
      </c>
      <c r="IF25" s="14"/>
      <c r="IG25" s="14"/>
      <c r="IH25" s="14"/>
      <c r="II25" s="14">
        <v>0</v>
      </c>
      <c r="IJ25" s="14"/>
      <c r="IK25" s="14"/>
      <c r="IL25" s="14"/>
      <c r="IM25" s="14">
        <v>0</v>
      </c>
      <c r="IN25" s="14">
        <v>0</v>
      </c>
      <c r="IO25" s="14"/>
      <c r="IP25" s="14"/>
      <c r="IQ25" s="14">
        <v>0</v>
      </c>
      <c r="IR25" s="14"/>
      <c r="IS25" s="14"/>
      <c r="IT25" s="14"/>
      <c r="IU25" s="14">
        <v>0</v>
      </c>
      <c r="IV25" s="14"/>
      <c r="IW25" s="14"/>
      <c r="IX25" s="14"/>
      <c r="IY25" s="14">
        <v>0</v>
      </c>
      <c r="IZ25" s="14"/>
      <c r="JA25" s="14"/>
      <c r="JB25" s="14"/>
      <c r="JC25" s="14">
        <v>0</v>
      </c>
      <c r="JD25" s="14">
        <v>17.100000000000001</v>
      </c>
      <c r="JE25" s="14">
        <v>52.160179999999997</v>
      </c>
      <c r="JF25" s="14">
        <v>16.49485</v>
      </c>
      <c r="JG25" s="14">
        <v>0.60514999999999997</v>
      </c>
      <c r="JH25" s="14">
        <v>0</v>
      </c>
      <c r="JI25" s="14"/>
      <c r="JJ25" s="14"/>
      <c r="JK25" s="14">
        <v>0</v>
      </c>
      <c r="JL25" s="14">
        <v>175.2</v>
      </c>
      <c r="JM25" s="14">
        <v>186.21592999999999</v>
      </c>
      <c r="JN25" s="14">
        <v>186.21592999999999</v>
      </c>
      <c r="JO25" s="14">
        <v>-11.015930000000001</v>
      </c>
      <c r="JP25" s="14">
        <v>200</v>
      </c>
      <c r="JQ25" s="14">
        <v>186.21592999999999</v>
      </c>
      <c r="JR25" s="14">
        <v>186.21592999999999</v>
      </c>
      <c r="JS25" s="14">
        <v>13.78407</v>
      </c>
      <c r="JT25" s="14">
        <v>186</v>
      </c>
      <c r="JU25" s="14">
        <v>186.77512999999999</v>
      </c>
      <c r="JV25" s="14">
        <v>186.77513999999999</v>
      </c>
      <c r="JW25" s="14">
        <v>-0.77514000000000005</v>
      </c>
      <c r="JX25" s="14">
        <v>40.5</v>
      </c>
      <c r="JY25" s="14">
        <v>73.589680000000001</v>
      </c>
      <c r="JZ25" s="14">
        <v>73.590999999999994</v>
      </c>
      <c r="KA25" s="14">
        <v>-33.091000000000001</v>
      </c>
      <c r="KB25" s="14">
        <v>27.3</v>
      </c>
      <c r="KC25" s="14">
        <v>36.905329999999999</v>
      </c>
      <c r="KD25" s="14">
        <v>36.905999999999999</v>
      </c>
      <c r="KE25" s="14">
        <v>-9.6059999999999999</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0.3</v>
      </c>
      <c r="LE25" s="14"/>
      <c r="LF25" s="14"/>
      <c r="LG25" s="14">
        <v>0.3</v>
      </c>
      <c r="LH25" s="14">
        <v>74.7</v>
      </c>
      <c r="LI25" s="14">
        <v>48.217869999999998</v>
      </c>
      <c r="LJ25" s="14">
        <v>38.362029999999997</v>
      </c>
      <c r="LK25" s="14">
        <v>36.337969999999999</v>
      </c>
      <c r="LL25" s="14">
        <v>87.1</v>
      </c>
      <c r="LM25" s="14">
        <v>97.250230000000002</v>
      </c>
      <c r="LN25" s="14">
        <v>87.638729999999995</v>
      </c>
      <c r="LO25" s="14">
        <v>-0.53873000000000004</v>
      </c>
      <c r="LP25" s="14">
        <v>66.599999999999994</v>
      </c>
      <c r="LQ25" s="14">
        <v>67.133979999999994</v>
      </c>
      <c r="LR25" s="14">
        <v>67.133979999999994</v>
      </c>
      <c r="LS25" s="14">
        <v>-0.53398000000000001</v>
      </c>
      <c r="LT25" s="14">
        <v>67</v>
      </c>
      <c r="LU25" s="14">
        <v>72.373909999999995</v>
      </c>
      <c r="LV25" s="14">
        <v>72.37388</v>
      </c>
      <c r="LW25" s="14">
        <v>-5.3738799999999998</v>
      </c>
      <c r="LX25" s="14">
        <v>30.3</v>
      </c>
      <c r="LY25" s="14">
        <v>29.951460000000001</v>
      </c>
      <c r="LZ25" s="14">
        <v>29.951460000000001</v>
      </c>
      <c r="MA25" s="14">
        <v>0.34854000000000002</v>
      </c>
      <c r="MB25" s="14"/>
      <c r="MC25" s="14"/>
      <c r="MD25" s="14"/>
      <c r="ME25" s="14">
        <v>0</v>
      </c>
      <c r="MF25" s="14"/>
      <c r="MG25" s="14"/>
      <c r="MH25" s="14"/>
      <c r="MI25" s="14">
        <v>0</v>
      </c>
      <c r="MJ25" s="14"/>
      <c r="MK25" s="14"/>
      <c r="ML25" s="14"/>
      <c r="MM25" s="14">
        <v>0</v>
      </c>
      <c r="MN25" s="14">
        <v>148.30000000000001</v>
      </c>
      <c r="MO25" s="14">
        <v>151.08886000000001</v>
      </c>
      <c r="MP25" s="14">
        <v>151.08876000000001</v>
      </c>
      <c r="MQ25" s="14">
        <v>-2.7887599999999999</v>
      </c>
      <c r="MR25" s="14">
        <v>150.30000000000001</v>
      </c>
      <c r="MS25" s="14">
        <v>151.08886000000001</v>
      </c>
      <c r="MT25" s="14">
        <v>151.08876000000001</v>
      </c>
      <c r="MU25" s="14">
        <v>-0.78876000000000002</v>
      </c>
      <c r="MV25" s="14">
        <v>150.69999999999999</v>
      </c>
      <c r="MW25" s="14">
        <v>151.54257999999999</v>
      </c>
      <c r="MX25" s="14">
        <v>151.54248000000001</v>
      </c>
      <c r="MY25" s="14">
        <v>-0.84248000000000001</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0.58199999999999996</v>
      </c>
      <c r="OE25" s="14">
        <v>0.11799999999999999</v>
      </c>
      <c r="OF25" s="14">
        <v>83.7</v>
      </c>
      <c r="OG25" s="14">
        <v>75.725999999999999</v>
      </c>
      <c r="OH25" s="14">
        <v>75.725999999999999</v>
      </c>
      <c r="OI25" s="14">
        <v>7.9740000000000002</v>
      </c>
      <c r="OJ25" s="14">
        <v>80.7</v>
      </c>
      <c r="OK25" s="14"/>
      <c r="OL25" s="14">
        <v>74.253</v>
      </c>
      <c r="OM25" s="14">
        <v>6.4470000000000001</v>
      </c>
      <c r="ON25" s="14">
        <v>15.5</v>
      </c>
      <c r="OO25" s="14">
        <v>15.113</v>
      </c>
      <c r="OP25" s="14">
        <v>15.113</v>
      </c>
      <c r="OQ25" s="14">
        <v>0.38700000000000001</v>
      </c>
      <c r="OR25" s="14">
        <v>0.2</v>
      </c>
      <c r="OS25" s="14"/>
      <c r="OT25" s="14">
        <v>0.1</v>
      </c>
      <c r="OU25" s="14">
        <v>0.1</v>
      </c>
      <c r="OV25" s="14">
        <v>4.3</v>
      </c>
      <c r="OW25" s="14">
        <v>4</v>
      </c>
      <c r="OX25" s="14">
        <v>4</v>
      </c>
      <c r="OY25" s="14">
        <v>0.3</v>
      </c>
      <c r="OZ25" s="14">
        <v>5.0999999999999996</v>
      </c>
      <c r="PA25" s="14">
        <v>5</v>
      </c>
      <c r="PB25" s="14">
        <v>5</v>
      </c>
      <c r="PC25" s="14">
        <v>0.1</v>
      </c>
      <c r="PD25" s="14">
        <v>10.1</v>
      </c>
      <c r="PE25" s="14">
        <v>9.0000099999999996</v>
      </c>
      <c r="PF25" s="14">
        <v>9</v>
      </c>
      <c r="PG25" s="14">
        <v>1.1000000000000001</v>
      </c>
      <c r="PH25" s="14">
        <v>0</v>
      </c>
      <c r="PI25" s="14">
        <v>1.46</v>
      </c>
      <c r="PJ25" s="14">
        <v>1.46</v>
      </c>
      <c r="PK25" s="14">
        <v>-1.46</v>
      </c>
      <c r="PL25" s="14">
        <v>0.3</v>
      </c>
      <c r="PM25" s="14">
        <v>1.22</v>
      </c>
      <c r="PN25" s="14">
        <v>1.22</v>
      </c>
      <c r="PO25" s="14">
        <v>-0.92</v>
      </c>
      <c r="PP25" s="14">
        <v>1.2</v>
      </c>
      <c r="PQ25" s="14">
        <v>1.2</v>
      </c>
      <c r="PR25" s="14">
        <v>1.2</v>
      </c>
      <c r="PS25" s="14">
        <v>0</v>
      </c>
      <c r="PT25" s="14">
        <v>4.4000000000000004</v>
      </c>
      <c r="PU25" s="14">
        <v>4.3</v>
      </c>
      <c r="PV25" s="14">
        <v>4.3</v>
      </c>
      <c r="PW25" s="14">
        <v>0.1</v>
      </c>
      <c r="PX25" s="14">
        <v>16.7</v>
      </c>
      <c r="PY25" s="14">
        <v>14.56311</v>
      </c>
      <c r="PZ25" s="14">
        <v>14.56311</v>
      </c>
      <c r="QA25" s="14">
        <v>2.1368900000000002</v>
      </c>
      <c r="QB25" s="14">
        <v>3.4</v>
      </c>
      <c r="QC25" s="14">
        <v>3.2</v>
      </c>
      <c r="QD25" s="14">
        <v>3.2</v>
      </c>
      <c r="QE25" s="14">
        <v>0.2</v>
      </c>
      <c r="QF25" s="14">
        <v>3.1</v>
      </c>
      <c r="QG25" s="14"/>
      <c r="QH25" s="14"/>
      <c r="QI25" s="14">
        <v>3.1</v>
      </c>
      <c r="QJ25" s="14">
        <v>3.4</v>
      </c>
      <c r="QK25" s="14">
        <v>3.5</v>
      </c>
      <c r="QL25" s="14">
        <v>3.5</v>
      </c>
      <c r="QM25" s="14">
        <v>-0.1</v>
      </c>
      <c r="QN25" s="14">
        <v>18.100000000000001</v>
      </c>
      <c r="QO25" s="14">
        <v>17.864080000000001</v>
      </c>
      <c r="QP25" s="14">
        <v>17.864080000000001</v>
      </c>
      <c r="QQ25" s="14">
        <v>0.23591999999999999</v>
      </c>
      <c r="QR25" s="14">
        <v>14.3</v>
      </c>
      <c r="QS25" s="14"/>
      <c r="QT25" s="14">
        <v>13.907999999999999</v>
      </c>
      <c r="QU25" s="14">
        <v>0.39200000000000002</v>
      </c>
      <c r="QV25" s="14">
        <v>17.7</v>
      </c>
      <c r="QW25" s="14"/>
      <c r="QX25" s="14">
        <v>17.277999999999999</v>
      </c>
      <c r="QY25" s="14">
        <v>0.42199999999999999</v>
      </c>
      <c r="QZ25" s="14">
        <v>20.8</v>
      </c>
      <c r="RA25" s="14">
        <v>17.577999999999999</v>
      </c>
      <c r="RB25" s="14">
        <v>17.577999999999999</v>
      </c>
      <c r="RC25" s="14">
        <v>3.222</v>
      </c>
      <c r="RD25" s="14">
        <v>56</v>
      </c>
      <c r="RE25" s="14">
        <v>46.975000000000001</v>
      </c>
      <c r="RF25" s="14">
        <v>46.975000000000001</v>
      </c>
      <c r="RG25" s="14">
        <v>9.0250000000000004</v>
      </c>
      <c r="RH25" s="14">
        <v>2.8</v>
      </c>
      <c r="RI25" s="14">
        <v>3</v>
      </c>
      <c r="RJ25" s="14">
        <v>3</v>
      </c>
      <c r="RK25" s="14">
        <v>-0.2</v>
      </c>
      <c r="RL25" s="14">
        <v>2.4</v>
      </c>
      <c r="RM25" s="14">
        <v>2.4</v>
      </c>
      <c r="RN25" s="14">
        <v>2.4</v>
      </c>
      <c r="RO25" s="14">
        <v>0</v>
      </c>
      <c r="RP25" s="14">
        <v>2.4</v>
      </c>
      <c r="RQ25" s="14">
        <v>2.4</v>
      </c>
      <c r="RR25" s="14">
        <v>2.4</v>
      </c>
      <c r="RS25" s="14">
        <v>0</v>
      </c>
      <c r="RT25" s="14">
        <v>2.6</v>
      </c>
      <c r="RU25" s="14">
        <v>2.8</v>
      </c>
      <c r="RV25" s="14">
        <v>2.8</v>
      </c>
      <c r="RW25" s="14">
        <v>-0.2</v>
      </c>
      <c r="RX25" s="14">
        <v>15.5</v>
      </c>
      <c r="RY25" s="14"/>
      <c r="RZ25" s="14">
        <v>13.32</v>
      </c>
      <c r="SA25" s="14">
        <v>2.1800000000000002</v>
      </c>
      <c r="SB25" s="14">
        <v>1.7</v>
      </c>
      <c r="SC25" s="14">
        <v>1.7490000000000001</v>
      </c>
      <c r="SD25" s="14">
        <v>1.7490000000000001</v>
      </c>
      <c r="SE25" s="14">
        <v>-4.9000000000000002E-2</v>
      </c>
      <c r="SF25" s="14">
        <v>0</v>
      </c>
      <c r="SG25" s="14"/>
      <c r="SH25" s="14">
        <v>9.3863000000000003</v>
      </c>
      <c r="SI25" s="14">
        <v>-9.3863000000000003</v>
      </c>
      <c r="SJ25" s="14">
        <v>0.9</v>
      </c>
      <c r="SK25" s="14">
        <v>0.88</v>
      </c>
      <c r="SL25" s="14">
        <v>0.88</v>
      </c>
      <c r="SM25" s="14">
        <v>0.02</v>
      </c>
      <c r="SN25" s="14"/>
      <c r="SO25" s="14">
        <v>0.4</v>
      </c>
      <c r="SP25" s="14">
        <v>0.4</v>
      </c>
      <c r="SQ25" s="14">
        <v>-0.4</v>
      </c>
      <c r="SR25" s="14">
        <v>5.4</v>
      </c>
      <c r="SS25" s="14">
        <v>5.3</v>
      </c>
      <c r="ST25" s="14">
        <v>5.3</v>
      </c>
      <c r="SU25" s="14">
        <v>0.1</v>
      </c>
      <c r="SV25" s="14">
        <v>1.6</v>
      </c>
      <c r="SW25" s="14">
        <v>2.6</v>
      </c>
      <c r="SX25" s="14">
        <v>2.6</v>
      </c>
      <c r="SY25" s="14">
        <v>-1</v>
      </c>
      <c r="SZ25" s="14">
        <v>4.4000000000000004</v>
      </c>
      <c r="TA25" s="14">
        <v>3.5</v>
      </c>
      <c r="TB25" s="14">
        <v>3.5</v>
      </c>
      <c r="TC25" s="14">
        <v>0.9</v>
      </c>
      <c r="TD25" s="14">
        <v>5.3</v>
      </c>
      <c r="TE25" s="14">
        <v>5</v>
      </c>
      <c r="TF25" s="14">
        <v>5</v>
      </c>
      <c r="TG25" s="14">
        <v>0.3</v>
      </c>
      <c r="TH25" s="14">
        <v>10</v>
      </c>
      <c r="TI25" s="14">
        <v>10</v>
      </c>
      <c r="TJ25" s="14">
        <v>10</v>
      </c>
      <c r="TK25" s="14">
        <v>0</v>
      </c>
      <c r="TL25" s="14">
        <v>8</v>
      </c>
      <c r="TM25" s="14">
        <v>9.6</v>
      </c>
      <c r="TN25" s="14">
        <v>10.177</v>
      </c>
      <c r="TO25" s="14">
        <v>-2.177</v>
      </c>
      <c r="TP25" s="14">
        <v>4.5999999999999996</v>
      </c>
      <c r="TQ25" s="14">
        <v>9.9930000000000003</v>
      </c>
      <c r="TR25" s="14">
        <v>9.9930000000000003</v>
      </c>
      <c r="TS25" s="14">
        <v>-5.3929999999999998</v>
      </c>
      <c r="TT25" s="14">
        <v>33.700000000000003</v>
      </c>
      <c r="TU25" s="14"/>
      <c r="TV25" s="14">
        <v>31.893000000000001</v>
      </c>
      <c r="TW25" s="14">
        <v>1.8069999999999999</v>
      </c>
      <c r="TX25" s="14">
        <v>50.1</v>
      </c>
      <c r="TY25" s="14">
        <v>52.9</v>
      </c>
      <c r="TZ25" s="14">
        <v>41.720999999999997</v>
      </c>
      <c r="UA25" s="14">
        <v>8.3789999999999996</v>
      </c>
      <c r="UB25" s="14">
        <v>74.400000000000006</v>
      </c>
      <c r="UC25" s="14">
        <v>72.2</v>
      </c>
      <c r="UD25" s="14">
        <v>62.999000000000002</v>
      </c>
      <c r="UE25" s="14">
        <v>11.401</v>
      </c>
      <c r="UF25" s="14">
        <v>5.2</v>
      </c>
      <c r="UG25" s="14">
        <v>4.3</v>
      </c>
      <c r="UH25" s="14">
        <v>2.8959999999999999</v>
      </c>
      <c r="UI25" s="14">
        <v>2.3039999999999998</v>
      </c>
      <c r="UJ25" s="14">
        <v>5.4</v>
      </c>
      <c r="UK25" s="14">
        <v>3.7</v>
      </c>
      <c r="UL25" s="14">
        <v>2.6040000000000001</v>
      </c>
      <c r="UM25" s="14">
        <v>2.7959999999999998</v>
      </c>
      <c r="UN25" s="14">
        <v>7.2</v>
      </c>
      <c r="UO25" s="14">
        <v>7</v>
      </c>
      <c r="UP25" s="14">
        <v>7</v>
      </c>
      <c r="UQ25" s="14">
        <v>0.2</v>
      </c>
      <c r="UR25" s="14">
        <v>2.2000000000000002</v>
      </c>
      <c r="US25" s="14">
        <v>3</v>
      </c>
      <c r="UT25" s="14">
        <v>3</v>
      </c>
      <c r="UU25" s="14">
        <v>-0.8</v>
      </c>
      <c r="UV25" s="14">
        <v>2.2000000000000002</v>
      </c>
      <c r="UW25" s="14">
        <v>8</v>
      </c>
      <c r="UX25" s="14">
        <v>8</v>
      </c>
      <c r="UY25" s="14">
        <v>-5.8</v>
      </c>
      <c r="UZ25" s="14">
        <v>4.0999999999999996</v>
      </c>
      <c r="VA25" s="14">
        <v>4</v>
      </c>
      <c r="VB25" s="14">
        <v>4</v>
      </c>
      <c r="VC25" s="14">
        <v>0.1</v>
      </c>
      <c r="VD25" s="14">
        <v>4.4000000000000004</v>
      </c>
      <c r="VE25" s="14">
        <v>4</v>
      </c>
      <c r="VF25" s="14">
        <v>4</v>
      </c>
      <c r="VG25" s="14">
        <v>0.4</v>
      </c>
      <c r="VH25" s="14">
        <v>4.5999999999999996</v>
      </c>
      <c r="VI25" s="14">
        <v>5</v>
      </c>
      <c r="VJ25" s="14">
        <v>5</v>
      </c>
      <c r="VK25" s="14">
        <v>-0.4</v>
      </c>
      <c r="VL25" s="14">
        <v>18</v>
      </c>
      <c r="VM25" s="14">
        <v>13.497999999999999</v>
      </c>
      <c r="VN25" s="14">
        <v>13.497999999999999</v>
      </c>
      <c r="VO25" s="14">
        <v>4.5019999999999998</v>
      </c>
      <c r="VP25" s="14">
        <v>239.9</v>
      </c>
      <c r="VQ25" s="14"/>
      <c r="VR25" s="14">
        <v>232.79900000000001</v>
      </c>
      <c r="VS25" s="14">
        <v>7.101</v>
      </c>
      <c r="VT25" s="14">
        <v>10.3</v>
      </c>
      <c r="VU25" s="14"/>
      <c r="VV25" s="14">
        <v>12.938000000000001</v>
      </c>
      <c r="VW25" s="14">
        <v>-2.6379999999999999</v>
      </c>
      <c r="VX25" s="14">
        <v>135.80000000000001</v>
      </c>
      <c r="VY25" s="14"/>
      <c r="VZ25" s="14">
        <v>121.19199999999999</v>
      </c>
      <c r="WA25" s="14">
        <v>14.608000000000001</v>
      </c>
      <c r="WB25" s="14">
        <v>0.6</v>
      </c>
      <c r="WC25" s="14">
        <v>0.6</v>
      </c>
      <c r="WD25" s="14">
        <v>0.6</v>
      </c>
      <c r="WE25" s="14">
        <v>0</v>
      </c>
      <c r="WF25" s="14">
        <v>17.100000000000001</v>
      </c>
      <c r="WG25" s="14">
        <v>7.6829999999999998</v>
      </c>
      <c r="WH25" s="14">
        <v>7.6829999999999998</v>
      </c>
      <c r="WI25" s="14">
        <v>9.4169999999999998</v>
      </c>
      <c r="WJ25" s="14">
        <v>13.8</v>
      </c>
      <c r="WK25" s="14">
        <v>15.795999999999999</v>
      </c>
      <c r="WL25" s="14">
        <v>15.795999999999999</v>
      </c>
      <c r="WM25" s="14">
        <v>-1.996</v>
      </c>
      <c r="WN25" s="14">
        <v>97.7</v>
      </c>
      <c r="WO25" s="14"/>
      <c r="WP25" s="14">
        <v>92.429000000000002</v>
      </c>
      <c r="WQ25" s="14">
        <v>5.2709999999999999</v>
      </c>
      <c r="WR25" s="14">
        <v>10.7</v>
      </c>
      <c r="WS25" s="14"/>
      <c r="WT25" s="14">
        <v>11.510999999999999</v>
      </c>
      <c r="WU25" s="14">
        <v>-0.81100000000000005</v>
      </c>
      <c r="WV25" s="14">
        <v>7.2</v>
      </c>
      <c r="WW25" s="14">
        <v>7.6</v>
      </c>
      <c r="WX25" s="14">
        <v>7.6</v>
      </c>
      <c r="WY25" s="14">
        <v>-0.4</v>
      </c>
      <c r="WZ25" s="14">
        <v>20.2</v>
      </c>
      <c r="XA25" s="14">
        <v>18.4466</v>
      </c>
      <c r="XB25" s="14">
        <v>18.4466</v>
      </c>
      <c r="XC25" s="14">
        <v>1.7534000000000001</v>
      </c>
      <c r="XD25" s="14">
        <v>11.6</v>
      </c>
      <c r="XE25" s="14">
        <v>10.7</v>
      </c>
      <c r="XF25" s="14">
        <v>10.7</v>
      </c>
      <c r="XG25" s="14">
        <v>0.9</v>
      </c>
      <c r="XH25" s="14">
        <v>29.1</v>
      </c>
      <c r="XI25" s="14">
        <v>29</v>
      </c>
      <c r="XJ25" s="14">
        <v>29</v>
      </c>
      <c r="XK25" s="14">
        <v>0.1</v>
      </c>
      <c r="XL25" s="14">
        <v>31.8</v>
      </c>
      <c r="XM25" s="14">
        <v>29</v>
      </c>
      <c r="XN25" s="14">
        <v>29</v>
      </c>
      <c r="XO25" s="14">
        <v>2.8</v>
      </c>
      <c r="XP25" s="14">
        <v>15</v>
      </c>
      <c r="XQ25" s="14">
        <v>14</v>
      </c>
      <c r="XR25" s="14">
        <v>14</v>
      </c>
      <c r="XS25" s="14">
        <v>1</v>
      </c>
      <c r="XT25" s="14">
        <v>17.2</v>
      </c>
      <c r="XU25" s="14">
        <v>18</v>
      </c>
      <c r="XV25" s="14">
        <v>18</v>
      </c>
      <c r="XW25" s="14">
        <v>-0.8</v>
      </c>
      <c r="XX25" s="14">
        <v>8.5</v>
      </c>
      <c r="XY25" s="14">
        <v>7.95</v>
      </c>
      <c r="XZ25" s="14">
        <v>7.95</v>
      </c>
      <c r="YA25" s="14">
        <v>0.55000000000000004</v>
      </c>
      <c r="YB25" s="14">
        <v>10.6</v>
      </c>
      <c r="YC25" s="14">
        <v>11</v>
      </c>
      <c r="YD25" s="14">
        <v>11</v>
      </c>
      <c r="YE25" s="14">
        <v>-0.4</v>
      </c>
    </row>
    <row r="26" spans="1:655" ht="24" customHeight="1" x14ac:dyDescent="0.3">
      <c r="A26" s="1"/>
      <c r="B26" s="16" t="s">
        <v>48</v>
      </c>
      <c r="C26" s="16" t="s">
        <v>808</v>
      </c>
      <c r="D26" s="17">
        <v>98.4</v>
      </c>
      <c r="E26" s="17">
        <v>26.672419999999999</v>
      </c>
      <c r="F26" s="17">
        <v>68.687619999999995</v>
      </c>
      <c r="G26" s="17">
        <v>29.71238</v>
      </c>
      <c r="H26" s="17">
        <v>595.6</v>
      </c>
      <c r="I26" s="17">
        <v>596.34580000000005</v>
      </c>
      <c r="J26" s="17">
        <v>596.34580000000005</v>
      </c>
      <c r="K26" s="17">
        <v>-0.74580000000000002</v>
      </c>
      <c r="L26" s="17">
        <v>204.6</v>
      </c>
      <c r="M26" s="17">
        <v>194.00189</v>
      </c>
      <c r="N26" s="17">
        <v>194.00189</v>
      </c>
      <c r="O26" s="17">
        <v>10.59811</v>
      </c>
      <c r="P26" s="17"/>
      <c r="Q26" s="17"/>
      <c r="R26" s="17"/>
      <c r="S26" s="17">
        <v>0</v>
      </c>
      <c r="T26" s="17"/>
      <c r="U26" s="17"/>
      <c r="V26" s="17"/>
      <c r="W26" s="17">
        <v>0</v>
      </c>
      <c r="X26" s="17">
        <v>10.9</v>
      </c>
      <c r="Y26" s="17">
        <v>12.09103</v>
      </c>
      <c r="Z26" s="17">
        <v>12.09104</v>
      </c>
      <c r="AA26" s="17">
        <v>-1.1910400000000001</v>
      </c>
      <c r="AB26" s="17">
        <v>69.5</v>
      </c>
      <c r="AC26" s="17">
        <v>72.212699999999998</v>
      </c>
      <c r="AD26" s="17">
        <v>75.199600000000004</v>
      </c>
      <c r="AE26" s="17">
        <v>-5.6996000000000002</v>
      </c>
      <c r="AF26" s="17"/>
      <c r="AG26" s="17"/>
      <c r="AH26" s="17"/>
      <c r="AI26" s="17">
        <v>0</v>
      </c>
      <c r="AJ26" s="17"/>
      <c r="AK26" s="17"/>
      <c r="AL26" s="17"/>
      <c r="AM26" s="17">
        <v>0</v>
      </c>
      <c r="AN26" s="17">
        <v>186.6</v>
      </c>
      <c r="AO26" s="17">
        <v>196.22794999999999</v>
      </c>
      <c r="AP26" s="17">
        <v>195.96901</v>
      </c>
      <c r="AQ26" s="17">
        <v>-9.3690099999999994</v>
      </c>
      <c r="AR26" s="17">
        <v>187.5</v>
      </c>
      <c r="AS26" s="17">
        <v>196.22794999999999</v>
      </c>
      <c r="AT26" s="17">
        <v>195.96901</v>
      </c>
      <c r="AU26" s="17">
        <v>-8.4690100000000008</v>
      </c>
      <c r="AV26" s="17">
        <v>186.9</v>
      </c>
      <c r="AW26" s="17">
        <v>196.22794999999999</v>
      </c>
      <c r="AX26" s="17">
        <v>195.96901</v>
      </c>
      <c r="AY26" s="17">
        <v>-9.0690100000000005</v>
      </c>
      <c r="AZ26" s="17">
        <v>281.10000000000002</v>
      </c>
      <c r="BA26" s="17">
        <v>295.22582999999997</v>
      </c>
      <c r="BB26" s="17">
        <v>294.83625999999998</v>
      </c>
      <c r="BC26" s="17">
        <v>-13.73626</v>
      </c>
      <c r="BD26" s="17">
        <v>176.1</v>
      </c>
      <c r="BE26" s="17">
        <v>208.07388</v>
      </c>
      <c r="BF26" s="17">
        <v>208.07390000000001</v>
      </c>
      <c r="BG26" s="17">
        <v>-31.9739</v>
      </c>
      <c r="BH26" s="17">
        <v>102.2</v>
      </c>
      <c r="BI26" s="17">
        <v>104.34936</v>
      </c>
      <c r="BJ26" s="17">
        <v>104.34936999999999</v>
      </c>
      <c r="BK26" s="17">
        <v>-2.1493699999999998</v>
      </c>
      <c r="BL26" s="17">
        <v>0</v>
      </c>
      <c r="BM26" s="17"/>
      <c r="BN26" s="17"/>
      <c r="BO26" s="17">
        <v>0</v>
      </c>
      <c r="BP26" s="17">
        <v>0</v>
      </c>
      <c r="BQ26" s="17"/>
      <c r="BR26" s="17"/>
      <c r="BS26" s="17">
        <v>0</v>
      </c>
      <c r="BT26" s="17"/>
      <c r="BU26" s="17"/>
      <c r="BV26" s="17"/>
      <c r="BW26" s="17">
        <v>0</v>
      </c>
      <c r="BX26" s="17"/>
      <c r="BY26" s="17"/>
      <c r="BZ26" s="17"/>
      <c r="CA26" s="17">
        <v>0</v>
      </c>
      <c r="CB26" s="17"/>
      <c r="CC26" s="17"/>
      <c r="CD26" s="17"/>
      <c r="CE26" s="17">
        <v>0</v>
      </c>
      <c r="CF26" s="17"/>
      <c r="CG26" s="17"/>
      <c r="CH26" s="17"/>
      <c r="CI26" s="17">
        <v>0</v>
      </c>
      <c r="CJ26" s="17">
        <v>114.8</v>
      </c>
      <c r="CK26" s="17">
        <v>111.58266</v>
      </c>
      <c r="CL26" s="17">
        <v>111.58266</v>
      </c>
      <c r="CM26" s="17">
        <v>3.2173400000000001</v>
      </c>
      <c r="CN26" s="17">
        <v>7.2</v>
      </c>
      <c r="CO26" s="17">
        <v>5.1333399999999996</v>
      </c>
      <c r="CP26" s="17">
        <v>5.1333399999999996</v>
      </c>
      <c r="CQ26" s="17">
        <v>2.0666600000000002</v>
      </c>
      <c r="CR26" s="17">
        <v>5.2</v>
      </c>
      <c r="CS26" s="17">
        <v>2.8177599999999998</v>
      </c>
      <c r="CT26" s="17">
        <v>2.8177599999999998</v>
      </c>
      <c r="CU26" s="17">
        <v>2.3822399999999999</v>
      </c>
      <c r="CV26" s="17"/>
      <c r="CW26" s="17"/>
      <c r="CX26" s="17"/>
      <c r="CY26" s="17">
        <v>0</v>
      </c>
      <c r="CZ26" s="17">
        <v>6.9</v>
      </c>
      <c r="DA26" s="17">
        <v>6.8787000000000003</v>
      </c>
      <c r="DB26" s="17">
        <v>6.8787000000000003</v>
      </c>
      <c r="DC26" s="17">
        <v>2.1299999999999999E-2</v>
      </c>
      <c r="DD26" s="17">
        <v>12.1</v>
      </c>
      <c r="DE26" s="17">
        <v>14.91939</v>
      </c>
      <c r="DF26" s="17">
        <v>14.919420000000001</v>
      </c>
      <c r="DG26" s="17">
        <v>-2.81942</v>
      </c>
      <c r="DH26" s="17">
        <v>50.8</v>
      </c>
      <c r="DI26" s="17">
        <v>47.000579999999999</v>
      </c>
      <c r="DJ26" s="17">
        <v>61.344909999999999</v>
      </c>
      <c r="DK26" s="17">
        <v>-10.54491</v>
      </c>
      <c r="DL26" s="17"/>
      <c r="DM26" s="17"/>
      <c r="DN26" s="17"/>
      <c r="DO26" s="17">
        <v>0</v>
      </c>
      <c r="DP26" s="17"/>
      <c r="DQ26" s="17"/>
      <c r="DR26" s="17"/>
      <c r="DS26" s="17">
        <v>0</v>
      </c>
      <c r="DT26" s="17"/>
      <c r="DU26" s="17"/>
      <c r="DV26" s="17"/>
      <c r="DW26" s="17">
        <v>0</v>
      </c>
      <c r="DX26" s="17"/>
      <c r="DY26" s="17"/>
      <c r="DZ26" s="17"/>
      <c r="EA26" s="17">
        <v>0</v>
      </c>
      <c r="EB26" s="17">
        <v>63.8</v>
      </c>
      <c r="EC26" s="17">
        <v>48.206130000000002</v>
      </c>
      <c r="ED26" s="17">
        <v>50.84234</v>
      </c>
      <c r="EE26" s="17">
        <v>12.957660000000001</v>
      </c>
      <c r="EF26" s="17">
        <v>22.6</v>
      </c>
      <c r="EG26" s="17">
        <v>20.618569999999998</v>
      </c>
      <c r="EH26" s="17">
        <v>27.319590000000002</v>
      </c>
      <c r="EI26" s="17">
        <v>-4.7195900000000002</v>
      </c>
      <c r="EJ26" s="17"/>
      <c r="EK26" s="17"/>
      <c r="EL26" s="17"/>
      <c r="EM26" s="17">
        <v>0</v>
      </c>
      <c r="EN26" s="17"/>
      <c r="EO26" s="17"/>
      <c r="EP26" s="17"/>
      <c r="EQ26" s="17">
        <v>0</v>
      </c>
      <c r="ER26" s="17"/>
      <c r="ES26" s="17"/>
      <c r="ET26" s="17"/>
      <c r="EU26" s="17">
        <v>0</v>
      </c>
      <c r="EV26" s="17">
        <v>0</v>
      </c>
      <c r="EW26" s="17"/>
      <c r="EX26" s="17"/>
      <c r="EY26" s="17">
        <v>0</v>
      </c>
      <c r="EZ26" s="17">
        <v>0</v>
      </c>
      <c r="FA26" s="17"/>
      <c r="FB26" s="17"/>
      <c r="FC26" s="17">
        <v>0</v>
      </c>
      <c r="FD26" s="17">
        <v>32</v>
      </c>
      <c r="FE26" s="17">
        <v>28.02037</v>
      </c>
      <c r="FF26" s="17">
        <v>34.674489999999999</v>
      </c>
      <c r="FG26" s="17">
        <v>-2.67449</v>
      </c>
      <c r="FH26" s="17">
        <v>0</v>
      </c>
      <c r="FI26" s="17"/>
      <c r="FJ26" s="17"/>
      <c r="FK26" s="17">
        <v>0</v>
      </c>
      <c r="FL26" s="17">
        <v>21.6</v>
      </c>
      <c r="FM26" s="17">
        <v>17.007069999999999</v>
      </c>
      <c r="FN26" s="17">
        <v>16.959009999999999</v>
      </c>
      <c r="FO26" s="17">
        <v>4.6409900000000004</v>
      </c>
      <c r="FP26" s="17">
        <v>18.2</v>
      </c>
      <c r="FQ26" s="17">
        <v>17.56213</v>
      </c>
      <c r="FR26" s="17">
        <v>17.562139999999999</v>
      </c>
      <c r="FS26" s="17">
        <v>0.63785999999999998</v>
      </c>
      <c r="FT26" s="17">
        <v>9.5</v>
      </c>
      <c r="FU26" s="17">
        <v>10</v>
      </c>
      <c r="FV26" s="17">
        <v>10</v>
      </c>
      <c r="FW26" s="17">
        <v>-0.5</v>
      </c>
      <c r="FX26" s="17">
        <v>56.7</v>
      </c>
      <c r="FY26" s="17">
        <v>60.97296</v>
      </c>
      <c r="FZ26" s="17">
        <v>60.97296</v>
      </c>
      <c r="GA26" s="17">
        <v>-4.2729600000000003</v>
      </c>
      <c r="GB26" s="17">
        <v>181.33311</v>
      </c>
      <c r="GC26" s="17">
        <v>184.91497000000001</v>
      </c>
      <c r="GD26" s="17">
        <v>184.91498000000001</v>
      </c>
      <c r="GE26" s="17">
        <v>-3.5818699999999999</v>
      </c>
      <c r="GF26" s="17">
        <v>182.10792000000001</v>
      </c>
      <c r="GG26" s="17">
        <v>184.91497000000001</v>
      </c>
      <c r="GH26" s="17">
        <v>184.91498000000001</v>
      </c>
      <c r="GI26" s="17">
        <v>-2.8070599999999999</v>
      </c>
      <c r="GJ26" s="17">
        <v>184.28334000000001</v>
      </c>
      <c r="GK26" s="17">
        <v>185.47027</v>
      </c>
      <c r="GL26" s="17">
        <v>185.47028</v>
      </c>
      <c r="GM26" s="17">
        <v>-1.1869400000000001</v>
      </c>
      <c r="GN26" s="17">
        <v>36.6</v>
      </c>
      <c r="GO26" s="17">
        <v>59.814329999999998</v>
      </c>
      <c r="GP26" s="17">
        <v>37.113639999999997</v>
      </c>
      <c r="GQ26" s="17">
        <v>-0.51363999999999999</v>
      </c>
      <c r="GR26" s="17">
        <v>7.6</v>
      </c>
      <c r="GS26" s="17">
        <v>7.9823300000000001</v>
      </c>
      <c r="GT26" s="17">
        <v>7.9823300000000001</v>
      </c>
      <c r="GU26" s="17">
        <v>-0.38233</v>
      </c>
      <c r="GV26" s="17">
        <v>9</v>
      </c>
      <c r="GW26" s="17">
        <v>8.3742099999999997</v>
      </c>
      <c r="GX26" s="17">
        <v>8.3742199999999993</v>
      </c>
      <c r="GY26" s="17">
        <v>0.62578</v>
      </c>
      <c r="GZ26" s="17">
        <v>15.5</v>
      </c>
      <c r="HA26" s="17">
        <v>10.848839999999999</v>
      </c>
      <c r="HB26" s="17">
        <v>12</v>
      </c>
      <c r="HC26" s="17">
        <v>3.5</v>
      </c>
      <c r="HD26" s="17">
        <v>0</v>
      </c>
      <c r="HE26" s="17"/>
      <c r="HF26" s="17"/>
      <c r="HG26" s="17">
        <v>0</v>
      </c>
      <c r="HH26" s="17">
        <v>2</v>
      </c>
      <c r="HI26" s="17">
        <v>1.97359</v>
      </c>
      <c r="HJ26" s="17">
        <v>1.97359</v>
      </c>
      <c r="HK26" s="17">
        <v>2.6409999999999999E-2</v>
      </c>
      <c r="HL26" s="17">
        <v>12.6</v>
      </c>
      <c r="HM26" s="17"/>
      <c r="HN26" s="17"/>
      <c r="HO26" s="17">
        <v>12.6</v>
      </c>
      <c r="HP26" s="17">
        <v>33</v>
      </c>
      <c r="HQ26" s="17">
        <v>41.734560000000002</v>
      </c>
      <c r="HR26" s="17">
        <v>25</v>
      </c>
      <c r="HS26" s="17">
        <v>8</v>
      </c>
      <c r="HT26" s="17"/>
      <c r="HU26" s="17"/>
      <c r="HV26" s="17"/>
      <c r="HW26" s="17">
        <v>0</v>
      </c>
      <c r="HX26" s="17"/>
      <c r="HY26" s="17"/>
      <c r="HZ26" s="17"/>
      <c r="IA26" s="17">
        <v>0</v>
      </c>
      <c r="IB26" s="17">
        <v>51</v>
      </c>
      <c r="IC26" s="17"/>
      <c r="ID26" s="17">
        <v>68.501059999999995</v>
      </c>
      <c r="IE26" s="17">
        <v>-17.501059999999999</v>
      </c>
      <c r="IF26" s="17"/>
      <c r="IG26" s="17"/>
      <c r="IH26" s="17"/>
      <c r="II26" s="17">
        <v>0</v>
      </c>
      <c r="IJ26" s="17"/>
      <c r="IK26" s="17"/>
      <c r="IL26" s="17"/>
      <c r="IM26" s="17">
        <v>0</v>
      </c>
      <c r="IN26" s="17">
        <v>5.8</v>
      </c>
      <c r="IO26" s="17"/>
      <c r="IP26" s="17"/>
      <c r="IQ26" s="17">
        <v>5.8</v>
      </c>
      <c r="IR26" s="17"/>
      <c r="IS26" s="17"/>
      <c r="IT26" s="17"/>
      <c r="IU26" s="17">
        <v>0</v>
      </c>
      <c r="IV26" s="17"/>
      <c r="IW26" s="17"/>
      <c r="IX26" s="17"/>
      <c r="IY26" s="17">
        <v>0</v>
      </c>
      <c r="IZ26" s="17"/>
      <c r="JA26" s="17"/>
      <c r="JB26" s="17"/>
      <c r="JC26" s="17">
        <v>0</v>
      </c>
      <c r="JD26" s="17">
        <v>16.8</v>
      </c>
      <c r="JE26" s="17">
        <v>38.614179999999998</v>
      </c>
      <c r="JF26" s="17">
        <v>16.49485</v>
      </c>
      <c r="JG26" s="17">
        <v>0.30514999999999998</v>
      </c>
      <c r="JH26" s="17">
        <v>0</v>
      </c>
      <c r="JI26" s="17"/>
      <c r="JJ26" s="17"/>
      <c r="JK26" s="17">
        <v>0</v>
      </c>
      <c r="JL26" s="17">
        <v>149.5</v>
      </c>
      <c r="JM26" s="17">
        <v>186.21592999999999</v>
      </c>
      <c r="JN26" s="17">
        <v>186.21592999999999</v>
      </c>
      <c r="JO26" s="17">
        <v>-36.71593</v>
      </c>
      <c r="JP26" s="17">
        <v>182.9</v>
      </c>
      <c r="JQ26" s="17">
        <v>186.21592999999999</v>
      </c>
      <c r="JR26" s="17">
        <v>186.21592999999999</v>
      </c>
      <c r="JS26" s="17">
        <v>-3.3159299999999998</v>
      </c>
      <c r="JT26" s="17">
        <v>169.3</v>
      </c>
      <c r="JU26" s="17">
        <v>186.77512999999999</v>
      </c>
      <c r="JV26" s="17">
        <v>186.77513999999999</v>
      </c>
      <c r="JW26" s="17">
        <v>-17.47514</v>
      </c>
      <c r="JX26" s="17">
        <v>39.9</v>
      </c>
      <c r="JY26" s="17">
        <v>63.59722</v>
      </c>
      <c r="JZ26" s="17">
        <v>73.590999999999994</v>
      </c>
      <c r="KA26" s="17">
        <v>-33.691000000000003</v>
      </c>
      <c r="KB26" s="17">
        <v>27.2</v>
      </c>
      <c r="KC26" s="17">
        <v>31.894100000000002</v>
      </c>
      <c r="KD26" s="17">
        <v>36.905999999999999</v>
      </c>
      <c r="KE26" s="17">
        <v>-9.7059999999999995</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0.3</v>
      </c>
      <c r="LE26" s="17"/>
      <c r="LF26" s="17"/>
      <c r="LG26" s="17">
        <v>0.3</v>
      </c>
      <c r="LH26" s="17">
        <v>103.6</v>
      </c>
      <c r="LI26" s="17">
        <v>175.25569999999999</v>
      </c>
      <c r="LJ26" s="17">
        <v>52.049340000000001</v>
      </c>
      <c r="LK26" s="17">
        <v>51.550660000000001</v>
      </c>
      <c r="LL26" s="17">
        <v>73.7</v>
      </c>
      <c r="LM26" s="17">
        <v>90.998469999999998</v>
      </c>
      <c r="LN26" s="17">
        <v>92.444500000000005</v>
      </c>
      <c r="LO26" s="17">
        <v>-18.744499999999999</v>
      </c>
      <c r="LP26" s="17">
        <v>65.7</v>
      </c>
      <c r="LQ26" s="17">
        <v>67.133979999999994</v>
      </c>
      <c r="LR26" s="17">
        <v>67.133979999999994</v>
      </c>
      <c r="LS26" s="17">
        <v>-1.43398</v>
      </c>
      <c r="LT26" s="17">
        <v>63.7</v>
      </c>
      <c r="LU26" s="17">
        <v>72.373890000000003</v>
      </c>
      <c r="LV26" s="17">
        <v>72.37388</v>
      </c>
      <c r="LW26" s="17">
        <v>-8.6738800000000005</v>
      </c>
      <c r="LX26" s="17">
        <v>29.8</v>
      </c>
      <c r="LY26" s="17">
        <v>29.951450000000001</v>
      </c>
      <c r="LZ26" s="17">
        <v>29.951460000000001</v>
      </c>
      <c r="MA26" s="17">
        <v>-0.15146000000000001</v>
      </c>
      <c r="MB26" s="17"/>
      <c r="MC26" s="17"/>
      <c r="MD26" s="17"/>
      <c r="ME26" s="17">
        <v>0</v>
      </c>
      <c r="MF26" s="17"/>
      <c r="MG26" s="17"/>
      <c r="MH26" s="17"/>
      <c r="MI26" s="17">
        <v>0</v>
      </c>
      <c r="MJ26" s="17"/>
      <c r="MK26" s="17"/>
      <c r="ML26" s="17"/>
      <c r="MM26" s="17">
        <v>0</v>
      </c>
      <c r="MN26" s="17">
        <v>147.6</v>
      </c>
      <c r="MO26" s="17">
        <v>151.08886000000001</v>
      </c>
      <c r="MP26" s="17">
        <v>151.08876000000001</v>
      </c>
      <c r="MQ26" s="17">
        <v>-3.4887600000000001</v>
      </c>
      <c r="MR26" s="17">
        <v>149.69999999999999</v>
      </c>
      <c r="MS26" s="17">
        <v>151.08886000000001</v>
      </c>
      <c r="MT26" s="17">
        <v>151.08876000000001</v>
      </c>
      <c r="MU26" s="17">
        <v>-1.38876</v>
      </c>
      <c r="MV26" s="17">
        <v>149.80000000000001</v>
      </c>
      <c r="MW26" s="17">
        <v>151.54257999999999</v>
      </c>
      <c r="MX26" s="17">
        <v>151.54248000000001</v>
      </c>
      <c r="MY26" s="17">
        <v>-1.74248</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0.9</v>
      </c>
      <c r="OC26" s="17"/>
      <c r="OD26" s="17">
        <v>0.79300000000000004</v>
      </c>
      <c r="OE26" s="17">
        <v>0.107</v>
      </c>
      <c r="OF26" s="17">
        <v>69.7</v>
      </c>
      <c r="OG26" s="17">
        <v>75.367000000000004</v>
      </c>
      <c r="OH26" s="17">
        <v>75.367000000000004</v>
      </c>
      <c r="OI26" s="17">
        <v>-5.6669999999999998</v>
      </c>
      <c r="OJ26" s="17">
        <v>79.3</v>
      </c>
      <c r="OK26" s="17"/>
      <c r="OL26" s="17">
        <v>76.637</v>
      </c>
      <c r="OM26" s="17">
        <v>2.6629999999999998</v>
      </c>
      <c r="ON26" s="17">
        <v>14.9</v>
      </c>
      <c r="OO26" s="17">
        <v>15.489000000000001</v>
      </c>
      <c r="OP26" s="17">
        <v>15.489000000000001</v>
      </c>
      <c r="OQ26" s="17">
        <v>-0.58899999999999997</v>
      </c>
      <c r="OR26" s="17">
        <v>0.2</v>
      </c>
      <c r="OS26" s="17"/>
      <c r="OT26" s="17">
        <v>0.2</v>
      </c>
      <c r="OU26" s="17">
        <v>0</v>
      </c>
      <c r="OV26" s="17">
        <v>4.3</v>
      </c>
      <c r="OW26" s="17">
        <v>4</v>
      </c>
      <c r="OX26" s="17">
        <v>4</v>
      </c>
      <c r="OY26" s="17">
        <v>0.3</v>
      </c>
      <c r="OZ26" s="17">
        <v>5</v>
      </c>
      <c r="PA26" s="17">
        <v>5</v>
      </c>
      <c r="PB26" s="17">
        <v>5</v>
      </c>
      <c r="PC26" s="17">
        <v>0</v>
      </c>
      <c r="PD26" s="17">
        <v>9.9</v>
      </c>
      <c r="PE26" s="17">
        <v>9.0000099999999996</v>
      </c>
      <c r="PF26" s="17">
        <v>9</v>
      </c>
      <c r="PG26" s="17">
        <v>0.9</v>
      </c>
      <c r="PH26" s="17">
        <v>0</v>
      </c>
      <c r="PI26" s="17">
        <v>1.46</v>
      </c>
      <c r="PJ26" s="17">
        <v>1.46</v>
      </c>
      <c r="PK26" s="17">
        <v>-1.46</v>
      </c>
      <c r="PL26" s="17">
        <v>0.3</v>
      </c>
      <c r="PM26" s="17">
        <v>1.22</v>
      </c>
      <c r="PN26" s="17">
        <v>1.22</v>
      </c>
      <c r="PO26" s="17">
        <v>-0.92</v>
      </c>
      <c r="PP26" s="17">
        <v>1.2</v>
      </c>
      <c r="PQ26" s="17">
        <v>1.2</v>
      </c>
      <c r="PR26" s="17">
        <v>1.2</v>
      </c>
      <c r="PS26" s="17">
        <v>0</v>
      </c>
      <c r="PT26" s="17">
        <v>4.4000000000000004</v>
      </c>
      <c r="PU26" s="17">
        <v>4.3</v>
      </c>
      <c r="PV26" s="17">
        <v>4.3</v>
      </c>
      <c r="PW26" s="17">
        <v>0.1</v>
      </c>
      <c r="PX26" s="17">
        <v>16</v>
      </c>
      <c r="PY26" s="17">
        <v>14.56311</v>
      </c>
      <c r="PZ26" s="17">
        <v>14.56311</v>
      </c>
      <c r="QA26" s="17">
        <v>1.43689</v>
      </c>
      <c r="QB26" s="17">
        <v>3.4</v>
      </c>
      <c r="QC26" s="17">
        <v>3.2</v>
      </c>
      <c r="QD26" s="17">
        <v>3.2</v>
      </c>
      <c r="QE26" s="17">
        <v>0.2</v>
      </c>
      <c r="QF26" s="17">
        <v>3.1</v>
      </c>
      <c r="QG26" s="17"/>
      <c r="QH26" s="17"/>
      <c r="QI26" s="17">
        <v>3.1</v>
      </c>
      <c r="QJ26" s="17">
        <v>3.2</v>
      </c>
      <c r="QK26" s="17">
        <v>3.5</v>
      </c>
      <c r="QL26" s="17">
        <v>3.5</v>
      </c>
      <c r="QM26" s="17">
        <v>-0.3</v>
      </c>
      <c r="QN26" s="17">
        <v>18</v>
      </c>
      <c r="QO26" s="17">
        <v>17.864080000000001</v>
      </c>
      <c r="QP26" s="17">
        <v>17.864080000000001</v>
      </c>
      <c r="QQ26" s="17">
        <v>0.13592000000000001</v>
      </c>
      <c r="QR26" s="17">
        <v>14.8</v>
      </c>
      <c r="QS26" s="17"/>
      <c r="QT26" s="17">
        <v>14.076000000000001</v>
      </c>
      <c r="QU26" s="17">
        <v>0.72399999999999998</v>
      </c>
      <c r="QV26" s="17">
        <v>18.3</v>
      </c>
      <c r="QW26" s="17"/>
      <c r="QX26" s="17">
        <v>17.57</v>
      </c>
      <c r="QY26" s="17">
        <v>0.73</v>
      </c>
      <c r="QZ26" s="17">
        <v>19.899999999999999</v>
      </c>
      <c r="RA26" s="17">
        <v>18.411000000000001</v>
      </c>
      <c r="RB26" s="17">
        <v>18.411000000000001</v>
      </c>
      <c r="RC26" s="17">
        <v>1.4890000000000001</v>
      </c>
      <c r="RD26" s="17">
        <v>53.2</v>
      </c>
      <c r="RE26" s="17">
        <v>48.145000000000003</v>
      </c>
      <c r="RF26" s="17">
        <v>48.145000000000003</v>
      </c>
      <c r="RG26" s="17">
        <v>5.0549999999999997</v>
      </c>
      <c r="RH26" s="17">
        <v>2.8</v>
      </c>
      <c r="RI26" s="17">
        <v>3</v>
      </c>
      <c r="RJ26" s="17">
        <v>3</v>
      </c>
      <c r="RK26" s="17">
        <v>-0.2</v>
      </c>
      <c r="RL26" s="17">
        <v>2.4</v>
      </c>
      <c r="RM26" s="17">
        <v>2.4</v>
      </c>
      <c r="RN26" s="17">
        <v>2.4</v>
      </c>
      <c r="RO26" s="17">
        <v>0</v>
      </c>
      <c r="RP26" s="17">
        <v>2.4</v>
      </c>
      <c r="RQ26" s="17">
        <v>2.4</v>
      </c>
      <c r="RR26" s="17">
        <v>2.4</v>
      </c>
      <c r="RS26" s="17">
        <v>0</v>
      </c>
      <c r="RT26" s="17">
        <v>2.6</v>
      </c>
      <c r="RU26" s="17">
        <v>2.8</v>
      </c>
      <c r="RV26" s="17">
        <v>2.8</v>
      </c>
      <c r="RW26" s="17">
        <v>-0.2</v>
      </c>
      <c r="RX26" s="17">
        <v>18.600000000000001</v>
      </c>
      <c r="RY26" s="17"/>
      <c r="RZ26" s="17">
        <v>15.288</v>
      </c>
      <c r="SA26" s="17">
        <v>3.3119999999999998</v>
      </c>
      <c r="SB26" s="17">
        <v>1.6</v>
      </c>
      <c r="SC26" s="17">
        <v>1.7490000000000001</v>
      </c>
      <c r="SD26" s="17">
        <v>1.7490000000000001</v>
      </c>
      <c r="SE26" s="17">
        <v>-0.14899999999999999</v>
      </c>
      <c r="SF26" s="17">
        <v>5.4</v>
      </c>
      <c r="SG26" s="17"/>
      <c r="SH26" s="17">
        <v>15.84483</v>
      </c>
      <c r="SI26" s="17">
        <v>-10.44483</v>
      </c>
      <c r="SJ26" s="17">
        <v>0.9</v>
      </c>
      <c r="SK26" s="17">
        <v>0.88</v>
      </c>
      <c r="SL26" s="17">
        <v>0.88</v>
      </c>
      <c r="SM26" s="17">
        <v>0.02</v>
      </c>
      <c r="SN26" s="17"/>
      <c r="SO26" s="17">
        <v>0.4</v>
      </c>
      <c r="SP26" s="17">
        <v>0.4</v>
      </c>
      <c r="SQ26" s="17">
        <v>-0.4</v>
      </c>
      <c r="SR26" s="17">
        <v>5.4</v>
      </c>
      <c r="SS26" s="17">
        <v>5.3</v>
      </c>
      <c r="ST26" s="17">
        <v>5.3</v>
      </c>
      <c r="SU26" s="17">
        <v>0.1</v>
      </c>
      <c r="SV26" s="17">
        <v>1.6</v>
      </c>
      <c r="SW26" s="17">
        <v>2.6</v>
      </c>
      <c r="SX26" s="17">
        <v>2.6</v>
      </c>
      <c r="SY26" s="17">
        <v>-1</v>
      </c>
      <c r="SZ26" s="17">
        <v>4.3</v>
      </c>
      <c r="TA26" s="17">
        <v>3.5</v>
      </c>
      <c r="TB26" s="17">
        <v>3.5</v>
      </c>
      <c r="TC26" s="17">
        <v>0.8</v>
      </c>
      <c r="TD26" s="17">
        <v>6.1</v>
      </c>
      <c r="TE26" s="17">
        <v>5</v>
      </c>
      <c r="TF26" s="17">
        <v>5</v>
      </c>
      <c r="TG26" s="17">
        <v>1.1000000000000001</v>
      </c>
      <c r="TH26" s="17">
        <v>10</v>
      </c>
      <c r="TI26" s="17">
        <v>10</v>
      </c>
      <c r="TJ26" s="17">
        <v>10</v>
      </c>
      <c r="TK26" s="17">
        <v>0</v>
      </c>
      <c r="TL26" s="17">
        <v>9.1</v>
      </c>
      <c r="TM26" s="17">
        <v>9.5</v>
      </c>
      <c r="TN26" s="17">
        <v>10.481</v>
      </c>
      <c r="TO26" s="17">
        <v>-1.381</v>
      </c>
      <c r="TP26" s="17">
        <v>5.9</v>
      </c>
      <c r="TQ26" s="17">
        <v>11.542</v>
      </c>
      <c r="TR26" s="17">
        <v>11.542</v>
      </c>
      <c r="TS26" s="17">
        <v>-5.6420000000000003</v>
      </c>
      <c r="TT26" s="17">
        <v>34.4</v>
      </c>
      <c r="TU26" s="17"/>
      <c r="TV26" s="17">
        <v>32.951000000000001</v>
      </c>
      <c r="TW26" s="17">
        <v>1.4490000000000001</v>
      </c>
      <c r="TX26" s="17">
        <v>63.1</v>
      </c>
      <c r="TY26" s="17">
        <v>54</v>
      </c>
      <c r="TZ26" s="17">
        <v>44.969000000000001</v>
      </c>
      <c r="UA26" s="17">
        <v>18.131</v>
      </c>
      <c r="UB26" s="17">
        <v>75.900000000000006</v>
      </c>
      <c r="UC26" s="17">
        <v>70.900000000000006</v>
      </c>
      <c r="UD26" s="17">
        <v>63.725999999999999</v>
      </c>
      <c r="UE26" s="17">
        <v>12.173999999999999</v>
      </c>
      <c r="UF26" s="17">
        <v>10.5</v>
      </c>
      <c r="UG26" s="17">
        <v>5.2</v>
      </c>
      <c r="UH26" s="17">
        <v>3.4089999999999998</v>
      </c>
      <c r="UI26" s="17">
        <v>7.0910000000000002</v>
      </c>
      <c r="UJ26" s="17">
        <v>6.6</v>
      </c>
      <c r="UK26" s="17">
        <v>4.2</v>
      </c>
      <c r="UL26" s="17">
        <v>3.0230000000000001</v>
      </c>
      <c r="UM26" s="17">
        <v>3.577</v>
      </c>
      <c r="UN26" s="17">
        <v>7.2</v>
      </c>
      <c r="UO26" s="17">
        <v>7</v>
      </c>
      <c r="UP26" s="17">
        <v>7</v>
      </c>
      <c r="UQ26" s="17">
        <v>0.2</v>
      </c>
      <c r="UR26" s="17">
        <v>2.2000000000000002</v>
      </c>
      <c r="US26" s="17">
        <v>3</v>
      </c>
      <c r="UT26" s="17">
        <v>3</v>
      </c>
      <c r="UU26" s="17">
        <v>-0.8</v>
      </c>
      <c r="UV26" s="17">
        <v>1.3</v>
      </c>
      <c r="UW26" s="17">
        <v>8</v>
      </c>
      <c r="UX26" s="17">
        <v>8</v>
      </c>
      <c r="UY26" s="17">
        <v>-6.7</v>
      </c>
      <c r="UZ26" s="17">
        <v>4.2</v>
      </c>
      <c r="VA26" s="17">
        <v>4</v>
      </c>
      <c r="VB26" s="17">
        <v>4</v>
      </c>
      <c r="VC26" s="17">
        <v>0.2</v>
      </c>
      <c r="VD26" s="17">
        <v>4.4000000000000004</v>
      </c>
      <c r="VE26" s="17">
        <v>4</v>
      </c>
      <c r="VF26" s="17">
        <v>4</v>
      </c>
      <c r="VG26" s="17">
        <v>0.4</v>
      </c>
      <c r="VH26" s="17">
        <v>4.5999999999999996</v>
      </c>
      <c r="VI26" s="17">
        <v>5</v>
      </c>
      <c r="VJ26" s="17">
        <v>5</v>
      </c>
      <c r="VK26" s="17">
        <v>-0.4</v>
      </c>
      <c r="VL26" s="17">
        <v>18</v>
      </c>
      <c r="VM26" s="17">
        <v>14.102</v>
      </c>
      <c r="VN26" s="17">
        <v>14.102</v>
      </c>
      <c r="VO26" s="17">
        <v>3.8980000000000001</v>
      </c>
      <c r="VP26" s="17">
        <v>245.2</v>
      </c>
      <c r="VQ26" s="17"/>
      <c r="VR26" s="17">
        <v>230.482</v>
      </c>
      <c r="VS26" s="17">
        <v>14.718</v>
      </c>
      <c r="VT26" s="17">
        <v>11.9</v>
      </c>
      <c r="VU26" s="17"/>
      <c r="VV26" s="17">
        <v>13.558999999999999</v>
      </c>
      <c r="VW26" s="17">
        <v>-1.659</v>
      </c>
      <c r="VX26" s="17">
        <v>137.5</v>
      </c>
      <c r="VY26" s="17"/>
      <c r="VZ26" s="17">
        <v>124.82599999999999</v>
      </c>
      <c r="WA26" s="17">
        <v>12.673999999999999</v>
      </c>
      <c r="WB26" s="17">
        <v>0.6</v>
      </c>
      <c r="WC26" s="17">
        <v>0.6</v>
      </c>
      <c r="WD26" s="17">
        <v>0.6</v>
      </c>
      <c r="WE26" s="17">
        <v>0</v>
      </c>
      <c r="WF26" s="17">
        <v>6.1</v>
      </c>
      <c r="WG26" s="17">
        <v>8.1989999999999998</v>
      </c>
      <c r="WH26" s="17">
        <v>8.1989999999999998</v>
      </c>
      <c r="WI26" s="17">
        <v>-2.0990000000000002</v>
      </c>
      <c r="WJ26" s="17">
        <v>9</v>
      </c>
      <c r="WK26" s="17">
        <v>16.494</v>
      </c>
      <c r="WL26" s="17">
        <v>16.494</v>
      </c>
      <c r="WM26" s="17">
        <v>-7.4939999999999998</v>
      </c>
      <c r="WN26" s="17">
        <v>99</v>
      </c>
      <c r="WO26" s="17"/>
      <c r="WP26" s="17">
        <v>94.757000000000005</v>
      </c>
      <c r="WQ26" s="17">
        <v>4.2430000000000003</v>
      </c>
      <c r="WR26" s="17">
        <v>13.3</v>
      </c>
      <c r="WS26" s="17"/>
      <c r="WT26" s="17">
        <v>13.244</v>
      </c>
      <c r="WU26" s="17">
        <v>5.6000000000000001E-2</v>
      </c>
      <c r="WV26" s="17">
        <v>7.2</v>
      </c>
      <c r="WW26" s="17">
        <v>7.6</v>
      </c>
      <c r="WX26" s="17">
        <v>7.6</v>
      </c>
      <c r="WY26" s="17">
        <v>-0.4</v>
      </c>
      <c r="WZ26" s="17">
        <v>20</v>
      </c>
      <c r="XA26" s="17">
        <v>18.4466</v>
      </c>
      <c r="XB26" s="17">
        <v>18.4466</v>
      </c>
      <c r="XC26" s="17">
        <v>1.5533999999999999</v>
      </c>
      <c r="XD26" s="17">
        <v>9.6999999999999993</v>
      </c>
      <c r="XE26" s="17">
        <v>10.7</v>
      </c>
      <c r="XF26" s="17">
        <v>10.7</v>
      </c>
      <c r="XG26" s="17">
        <v>-1</v>
      </c>
      <c r="XH26" s="17">
        <v>29.1</v>
      </c>
      <c r="XI26" s="17">
        <v>29</v>
      </c>
      <c r="XJ26" s="17">
        <v>29</v>
      </c>
      <c r="XK26" s="17">
        <v>0.1</v>
      </c>
      <c r="XL26" s="17">
        <v>31.8</v>
      </c>
      <c r="XM26" s="17">
        <v>29</v>
      </c>
      <c r="XN26" s="17">
        <v>29</v>
      </c>
      <c r="XO26" s="17">
        <v>2.8</v>
      </c>
      <c r="XP26" s="17">
        <v>14.9</v>
      </c>
      <c r="XQ26" s="17">
        <v>14</v>
      </c>
      <c r="XR26" s="17">
        <v>14</v>
      </c>
      <c r="XS26" s="17">
        <v>0.9</v>
      </c>
      <c r="XT26" s="17">
        <v>17.2</v>
      </c>
      <c r="XU26" s="17">
        <v>18</v>
      </c>
      <c r="XV26" s="17">
        <v>18</v>
      </c>
      <c r="XW26" s="17">
        <v>-0.8</v>
      </c>
      <c r="XX26" s="17">
        <v>7.7</v>
      </c>
      <c r="XY26" s="17">
        <v>7.95</v>
      </c>
      <c r="XZ26" s="17">
        <v>7.95</v>
      </c>
      <c r="YA26" s="17">
        <v>-0.25</v>
      </c>
      <c r="YB26" s="17">
        <v>11.1</v>
      </c>
      <c r="YC26" s="17">
        <v>11</v>
      </c>
      <c r="YD26" s="17">
        <v>11</v>
      </c>
      <c r="YE26" s="17">
        <v>0.1</v>
      </c>
    </row>
    <row r="27" spans="1:655" ht="24" customHeight="1" x14ac:dyDescent="0.3">
      <c r="A27" s="1"/>
      <c r="B27" s="16" t="s">
        <v>48</v>
      </c>
      <c r="C27" s="16" t="s">
        <v>809</v>
      </c>
      <c r="D27" s="17">
        <v>139.5</v>
      </c>
      <c r="E27" s="17">
        <v>48.235019999999999</v>
      </c>
      <c r="F27" s="17">
        <v>77.977249999999998</v>
      </c>
      <c r="G27" s="17">
        <v>61.522750000000002</v>
      </c>
      <c r="H27" s="17">
        <v>591.70000000000005</v>
      </c>
      <c r="I27" s="17">
        <v>596.34580000000005</v>
      </c>
      <c r="J27" s="17">
        <v>596.34580000000005</v>
      </c>
      <c r="K27" s="17">
        <v>-4.6458000000000004</v>
      </c>
      <c r="L27" s="17">
        <v>202</v>
      </c>
      <c r="M27" s="17">
        <v>194.00189</v>
      </c>
      <c r="N27" s="17">
        <v>194.00189</v>
      </c>
      <c r="O27" s="17">
        <v>7.9981099999999996</v>
      </c>
      <c r="P27" s="17"/>
      <c r="Q27" s="17"/>
      <c r="R27" s="17"/>
      <c r="S27" s="17">
        <v>0</v>
      </c>
      <c r="T27" s="17"/>
      <c r="U27" s="17"/>
      <c r="V27" s="17"/>
      <c r="W27" s="17">
        <v>0</v>
      </c>
      <c r="X27" s="17">
        <v>10.8</v>
      </c>
      <c r="Y27" s="17">
        <v>12.09104</v>
      </c>
      <c r="Z27" s="17">
        <v>12.09104</v>
      </c>
      <c r="AA27" s="17">
        <v>-1.29104</v>
      </c>
      <c r="AB27" s="17">
        <v>65</v>
      </c>
      <c r="AC27" s="17">
        <v>72.212699999999998</v>
      </c>
      <c r="AD27" s="17">
        <v>75.199600000000004</v>
      </c>
      <c r="AE27" s="17">
        <v>-10.1996</v>
      </c>
      <c r="AF27" s="17"/>
      <c r="AG27" s="17"/>
      <c r="AH27" s="17"/>
      <c r="AI27" s="17">
        <v>0</v>
      </c>
      <c r="AJ27" s="17"/>
      <c r="AK27" s="17"/>
      <c r="AL27" s="17"/>
      <c r="AM27" s="17">
        <v>0</v>
      </c>
      <c r="AN27" s="17">
        <v>172.6</v>
      </c>
      <c r="AO27" s="17">
        <v>187.33093</v>
      </c>
      <c r="AP27" s="17">
        <v>196.22801999999999</v>
      </c>
      <c r="AQ27" s="17">
        <v>-23.628019999999999</v>
      </c>
      <c r="AR27" s="17">
        <v>172.6</v>
      </c>
      <c r="AS27" s="17">
        <v>187.33093</v>
      </c>
      <c r="AT27" s="17">
        <v>196.22801999999999</v>
      </c>
      <c r="AU27" s="17">
        <v>-23.628019999999999</v>
      </c>
      <c r="AV27" s="17">
        <v>172.1</v>
      </c>
      <c r="AW27" s="17">
        <v>187.33093</v>
      </c>
      <c r="AX27" s="17">
        <v>196.22801999999999</v>
      </c>
      <c r="AY27" s="17">
        <v>-24.128019999999999</v>
      </c>
      <c r="AZ27" s="17">
        <v>269.7</v>
      </c>
      <c r="BA27" s="17">
        <v>281.84023000000002</v>
      </c>
      <c r="BB27" s="17">
        <v>295.22593999999998</v>
      </c>
      <c r="BC27" s="17">
        <v>-25.525939999999999</v>
      </c>
      <c r="BD27" s="17">
        <v>204.5</v>
      </c>
      <c r="BE27" s="17">
        <v>208.07390000000001</v>
      </c>
      <c r="BF27" s="17">
        <v>208.07390000000001</v>
      </c>
      <c r="BG27" s="17">
        <v>-3.5739000000000001</v>
      </c>
      <c r="BH27" s="17">
        <v>98.6</v>
      </c>
      <c r="BI27" s="17">
        <v>104.34936999999999</v>
      </c>
      <c r="BJ27" s="17">
        <v>104.34936999999999</v>
      </c>
      <c r="BK27" s="17">
        <v>-5.7493699999999999</v>
      </c>
      <c r="BL27" s="17">
        <v>193.1</v>
      </c>
      <c r="BM27" s="17"/>
      <c r="BN27" s="17"/>
      <c r="BO27" s="17">
        <v>193.1</v>
      </c>
      <c r="BP27" s="17">
        <v>0</v>
      </c>
      <c r="BQ27" s="17"/>
      <c r="BR27" s="17"/>
      <c r="BS27" s="17">
        <v>0</v>
      </c>
      <c r="BT27" s="17"/>
      <c r="BU27" s="17"/>
      <c r="BV27" s="17"/>
      <c r="BW27" s="17">
        <v>0</v>
      </c>
      <c r="BX27" s="17"/>
      <c r="BY27" s="17"/>
      <c r="BZ27" s="17"/>
      <c r="CA27" s="17">
        <v>0</v>
      </c>
      <c r="CB27" s="17"/>
      <c r="CC27" s="17"/>
      <c r="CD27" s="17"/>
      <c r="CE27" s="17">
        <v>0</v>
      </c>
      <c r="CF27" s="17"/>
      <c r="CG27" s="17"/>
      <c r="CH27" s="17"/>
      <c r="CI27" s="17">
        <v>0</v>
      </c>
      <c r="CJ27" s="17">
        <v>115</v>
      </c>
      <c r="CK27" s="17">
        <v>111.58266</v>
      </c>
      <c r="CL27" s="17">
        <v>111.58266</v>
      </c>
      <c r="CM27" s="17">
        <v>3.4173399999999998</v>
      </c>
      <c r="CN27" s="17">
        <v>6.5</v>
      </c>
      <c r="CO27" s="17">
        <v>5.1333399999999996</v>
      </c>
      <c r="CP27" s="17">
        <v>5.1333399999999996</v>
      </c>
      <c r="CQ27" s="17">
        <v>1.36666</v>
      </c>
      <c r="CR27" s="17">
        <v>5.2</v>
      </c>
      <c r="CS27" s="17">
        <v>2.8177599999999998</v>
      </c>
      <c r="CT27" s="17">
        <v>2.8177599999999998</v>
      </c>
      <c r="CU27" s="17">
        <v>2.3822399999999999</v>
      </c>
      <c r="CV27" s="17"/>
      <c r="CW27" s="17"/>
      <c r="CX27" s="17"/>
      <c r="CY27" s="17">
        <v>0</v>
      </c>
      <c r="CZ27" s="17">
        <v>7.1</v>
      </c>
      <c r="DA27" s="17">
        <v>6.8787000000000003</v>
      </c>
      <c r="DB27" s="17">
        <v>6.8787000000000003</v>
      </c>
      <c r="DC27" s="17">
        <v>0.2213</v>
      </c>
      <c r="DD27" s="17">
        <v>11.1</v>
      </c>
      <c r="DE27" s="17"/>
      <c r="DF27" s="17">
        <v>14.919420000000001</v>
      </c>
      <c r="DG27" s="17">
        <v>-3.81942</v>
      </c>
      <c r="DH27" s="17">
        <v>95.5</v>
      </c>
      <c r="DI27" s="17">
        <v>61.072609999999997</v>
      </c>
      <c r="DJ27" s="17">
        <v>86.247470000000007</v>
      </c>
      <c r="DK27" s="17">
        <v>9.2525300000000001</v>
      </c>
      <c r="DL27" s="17"/>
      <c r="DM27" s="17"/>
      <c r="DN27" s="17"/>
      <c r="DO27" s="17">
        <v>0</v>
      </c>
      <c r="DP27" s="17"/>
      <c r="DQ27" s="17"/>
      <c r="DR27" s="17"/>
      <c r="DS27" s="17">
        <v>0</v>
      </c>
      <c r="DT27" s="17"/>
      <c r="DU27" s="17"/>
      <c r="DV27" s="17"/>
      <c r="DW27" s="17">
        <v>0</v>
      </c>
      <c r="DX27" s="17"/>
      <c r="DY27" s="17"/>
      <c r="DZ27" s="17"/>
      <c r="EA27" s="17">
        <v>0</v>
      </c>
      <c r="EB27" s="17">
        <v>109.1</v>
      </c>
      <c r="EC27" s="17">
        <v>59.28546</v>
      </c>
      <c r="ED27" s="17">
        <v>53.997529999999998</v>
      </c>
      <c r="EE27" s="17">
        <v>55.102469999999997</v>
      </c>
      <c r="EF27" s="17">
        <v>51.1</v>
      </c>
      <c r="EG27" s="17">
        <v>20.618559999999999</v>
      </c>
      <c r="EH27" s="17">
        <v>20.618559999999999</v>
      </c>
      <c r="EI27" s="17">
        <v>30.481439999999999</v>
      </c>
      <c r="EJ27" s="17"/>
      <c r="EK27" s="17"/>
      <c r="EL27" s="17"/>
      <c r="EM27" s="17">
        <v>0</v>
      </c>
      <c r="EN27" s="17"/>
      <c r="EO27" s="17"/>
      <c r="EP27" s="17"/>
      <c r="EQ27" s="17">
        <v>0</v>
      </c>
      <c r="ER27" s="17"/>
      <c r="ES27" s="17"/>
      <c r="ET27" s="17"/>
      <c r="EU27" s="17">
        <v>0</v>
      </c>
      <c r="EV27" s="17">
        <v>0</v>
      </c>
      <c r="EW27" s="17"/>
      <c r="EX27" s="17"/>
      <c r="EY27" s="17">
        <v>0</v>
      </c>
      <c r="EZ27" s="17">
        <v>0</v>
      </c>
      <c r="FA27" s="17"/>
      <c r="FB27" s="17"/>
      <c r="FC27" s="17">
        <v>0</v>
      </c>
      <c r="FD27" s="17">
        <v>29.9</v>
      </c>
      <c r="FE27" s="17">
        <v>28.02037</v>
      </c>
      <c r="FF27" s="17">
        <v>34.674489999999999</v>
      </c>
      <c r="FG27" s="17">
        <v>-4.7744900000000001</v>
      </c>
      <c r="FH27" s="17">
        <v>0</v>
      </c>
      <c r="FI27" s="17"/>
      <c r="FJ27" s="17"/>
      <c r="FK27" s="17">
        <v>0</v>
      </c>
      <c r="FL27" s="17">
        <v>19.2</v>
      </c>
      <c r="FM27" s="17">
        <v>17.007069999999999</v>
      </c>
      <c r="FN27" s="17">
        <v>16.959009999999999</v>
      </c>
      <c r="FO27" s="17">
        <v>2.24099</v>
      </c>
      <c r="FP27" s="17">
        <v>18.2</v>
      </c>
      <c r="FQ27" s="17">
        <v>17.562139999999999</v>
      </c>
      <c r="FR27" s="17">
        <v>17.562139999999999</v>
      </c>
      <c r="FS27" s="17">
        <v>0.63785999999999998</v>
      </c>
      <c r="FT27" s="17">
        <v>9.5</v>
      </c>
      <c r="FU27" s="17">
        <v>10</v>
      </c>
      <c r="FV27" s="17">
        <v>10</v>
      </c>
      <c r="FW27" s="17">
        <v>-0.5</v>
      </c>
      <c r="FX27" s="17">
        <v>56.6</v>
      </c>
      <c r="FY27" s="17">
        <v>60.97296</v>
      </c>
      <c r="FZ27" s="17">
        <v>60.97296</v>
      </c>
      <c r="GA27" s="17">
        <v>-4.37296</v>
      </c>
      <c r="GB27" s="17">
        <v>181.05519000000001</v>
      </c>
      <c r="GC27" s="17">
        <v>184.91498000000001</v>
      </c>
      <c r="GD27" s="17">
        <v>184.91498000000001</v>
      </c>
      <c r="GE27" s="17">
        <v>-3.8597899999999998</v>
      </c>
      <c r="GF27" s="17">
        <v>181.37676999999999</v>
      </c>
      <c r="GG27" s="17">
        <v>184.91498000000001</v>
      </c>
      <c r="GH27" s="17">
        <v>184.91498000000001</v>
      </c>
      <c r="GI27" s="17">
        <v>-3.5382099999999999</v>
      </c>
      <c r="GJ27" s="17">
        <v>183.82946999999999</v>
      </c>
      <c r="GK27" s="17">
        <v>185.47028</v>
      </c>
      <c r="GL27" s="17">
        <v>185.47028</v>
      </c>
      <c r="GM27" s="17">
        <v>-1.6408100000000001</v>
      </c>
      <c r="GN27" s="17">
        <v>92.8</v>
      </c>
      <c r="GO27" s="17">
        <v>68.058459999999997</v>
      </c>
      <c r="GP27" s="17">
        <v>37.113639999999997</v>
      </c>
      <c r="GQ27" s="17">
        <v>55.686360000000001</v>
      </c>
      <c r="GR27" s="17">
        <v>7.6</v>
      </c>
      <c r="GS27" s="17">
        <v>7.9823300000000001</v>
      </c>
      <c r="GT27" s="17">
        <v>7.9823300000000001</v>
      </c>
      <c r="GU27" s="17">
        <v>-0.38233</v>
      </c>
      <c r="GV27" s="17">
        <v>9</v>
      </c>
      <c r="GW27" s="17">
        <v>8.3742199999999993</v>
      </c>
      <c r="GX27" s="17">
        <v>8.3742199999999993</v>
      </c>
      <c r="GY27" s="17">
        <v>0.62578</v>
      </c>
      <c r="GZ27" s="17">
        <v>20.100000000000001</v>
      </c>
      <c r="HA27" s="17">
        <v>35.371740000000003</v>
      </c>
      <c r="HB27" s="17">
        <v>12</v>
      </c>
      <c r="HC27" s="17">
        <v>8.1</v>
      </c>
      <c r="HD27" s="17">
        <v>0</v>
      </c>
      <c r="HE27" s="17"/>
      <c r="HF27" s="17"/>
      <c r="HG27" s="17">
        <v>0</v>
      </c>
      <c r="HH27" s="17">
        <v>2</v>
      </c>
      <c r="HI27" s="17">
        <v>1.97359</v>
      </c>
      <c r="HJ27" s="17">
        <v>1.97359</v>
      </c>
      <c r="HK27" s="17">
        <v>2.6409999999999999E-2</v>
      </c>
      <c r="HL27" s="17">
        <v>12.7</v>
      </c>
      <c r="HM27" s="17">
        <v>13.01464</v>
      </c>
      <c r="HN27" s="17">
        <v>13.01464</v>
      </c>
      <c r="HO27" s="17">
        <v>-0.31463999999999998</v>
      </c>
      <c r="HP27" s="17">
        <v>29.7</v>
      </c>
      <c r="HQ27" s="17">
        <v>42.743470000000002</v>
      </c>
      <c r="HR27" s="17">
        <v>63.131819999999998</v>
      </c>
      <c r="HS27" s="17">
        <v>-33.431820000000002</v>
      </c>
      <c r="HT27" s="17"/>
      <c r="HU27" s="17"/>
      <c r="HV27" s="17"/>
      <c r="HW27" s="17">
        <v>0</v>
      </c>
      <c r="HX27" s="17"/>
      <c r="HY27" s="17"/>
      <c r="HZ27" s="17"/>
      <c r="IA27" s="17">
        <v>0</v>
      </c>
      <c r="IB27" s="17">
        <v>92.4</v>
      </c>
      <c r="IC27" s="17">
        <v>85.482579999999999</v>
      </c>
      <c r="ID27" s="17">
        <v>85.482579999999999</v>
      </c>
      <c r="IE27" s="17">
        <v>6.9174199999999999</v>
      </c>
      <c r="IF27" s="17"/>
      <c r="IG27" s="17"/>
      <c r="IH27" s="17"/>
      <c r="II27" s="17">
        <v>0</v>
      </c>
      <c r="IJ27" s="17"/>
      <c r="IK27" s="17"/>
      <c r="IL27" s="17"/>
      <c r="IM27" s="17">
        <v>0</v>
      </c>
      <c r="IN27" s="17">
        <v>45.1</v>
      </c>
      <c r="IO27" s="17"/>
      <c r="IP27" s="17"/>
      <c r="IQ27" s="17">
        <v>45.1</v>
      </c>
      <c r="IR27" s="17"/>
      <c r="IS27" s="17"/>
      <c r="IT27" s="17"/>
      <c r="IU27" s="17">
        <v>0</v>
      </c>
      <c r="IV27" s="17"/>
      <c r="IW27" s="17"/>
      <c r="IX27" s="17"/>
      <c r="IY27" s="17">
        <v>0</v>
      </c>
      <c r="IZ27" s="17"/>
      <c r="JA27" s="17"/>
      <c r="JB27" s="17"/>
      <c r="JC27" s="17">
        <v>0</v>
      </c>
      <c r="JD27" s="17">
        <v>85.2</v>
      </c>
      <c r="JE27" s="17">
        <v>48.645099999999999</v>
      </c>
      <c r="JF27" s="17">
        <v>16.49485</v>
      </c>
      <c r="JG27" s="17">
        <v>68.705150000000003</v>
      </c>
      <c r="JH27" s="17">
        <v>0</v>
      </c>
      <c r="JI27" s="17"/>
      <c r="JJ27" s="17"/>
      <c r="JK27" s="17">
        <v>0</v>
      </c>
      <c r="JL27" s="17">
        <v>169.2</v>
      </c>
      <c r="JM27" s="17">
        <v>186.21592999999999</v>
      </c>
      <c r="JN27" s="17">
        <v>186.21592999999999</v>
      </c>
      <c r="JO27" s="17">
        <v>-17.015930000000001</v>
      </c>
      <c r="JP27" s="17">
        <v>162.80000000000001</v>
      </c>
      <c r="JQ27" s="17">
        <v>186.21592999999999</v>
      </c>
      <c r="JR27" s="17">
        <v>186.21592999999999</v>
      </c>
      <c r="JS27" s="17">
        <v>-23.415929999999999</v>
      </c>
      <c r="JT27" s="17">
        <v>158.4</v>
      </c>
      <c r="JU27" s="17">
        <v>186.77513999999999</v>
      </c>
      <c r="JV27" s="17">
        <v>186.77513999999999</v>
      </c>
      <c r="JW27" s="17">
        <v>-28.375139999999998</v>
      </c>
      <c r="JX27" s="17">
        <v>39.799999999999997</v>
      </c>
      <c r="JY27" s="17">
        <v>44.848439999999997</v>
      </c>
      <c r="JZ27" s="17">
        <v>73.590999999999994</v>
      </c>
      <c r="KA27" s="17">
        <v>-33.790999999999997</v>
      </c>
      <c r="KB27" s="17">
        <v>27.2</v>
      </c>
      <c r="KC27" s="17">
        <v>22.49156</v>
      </c>
      <c r="KD27" s="17">
        <v>36.905999999999999</v>
      </c>
      <c r="KE27" s="17">
        <v>-9.7059999999999995</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0.3</v>
      </c>
      <c r="LE27" s="17"/>
      <c r="LF27" s="17"/>
      <c r="LG27" s="17">
        <v>0.3</v>
      </c>
      <c r="LH27" s="17">
        <v>65</v>
      </c>
      <c r="LI27" s="17">
        <v>107.39400000000001</v>
      </c>
      <c r="LJ27" s="17">
        <v>20.618559999999999</v>
      </c>
      <c r="LK27" s="17">
        <v>44.381439999999998</v>
      </c>
      <c r="LL27" s="17">
        <v>61.3</v>
      </c>
      <c r="LM27" s="17">
        <v>97.662239999999997</v>
      </c>
      <c r="LN27" s="17">
        <v>97.250280000000004</v>
      </c>
      <c r="LO27" s="17">
        <v>-35.950279999999999</v>
      </c>
      <c r="LP27" s="17">
        <v>65.3</v>
      </c>
      <c r="LQ27" s="17">
        <v>67.133979999999994</v>
      </c>
      <c r="LR27" s="17">
        <v>67.133979999999994</v>
      </c>
      <c r="LS27" s="17">
        <v>-1.8339799999999999</v>
      </c>
      <c r="LT27" s="17">
        <v>63.3</v>
      </c>
      <c r="LU27" s="17">
        <v>72.536550000000005</v>
      </c>
      <c r="LV27" s="17">
        <v>72.37388</v>
      </c>
      <c r="LW27" s="17">
        <v>-9.0738800000000008</v>
      </c>
      <c r="LX27" s="17">
        <v>29.6</v>
      </c>
      <c r="LY27" s="17">
        <v>29.951460000000001</v>
      </c>
      <c r="LZ27" s="17">
        <v>29.951460000000001</v>
      </c>
      <c r="MA27" s="17">
        <v>-0.35145999999999999</v>
      </c>
      <c r="MB27" s="17"/>
      <c r="MC27" s="17"/>
      <c r="MD27" s="17"/>
      <c r="ME27" s="17">
        <v>0</v>
      </c>
      <c r="MF27" s="17"/>
      <c r="MG27" s="17"/>
      <c r="MH27" s="17"/>
      <c r="MI27" s="17">
        <v>0</v>
      </c>
      <c r="MJ27" s="17"/>
      <c r="MK27" s="17"/>
      <c r="ML27" s="17"/>
      <c r="MM27" s="17">
        <v>0</v>
      </c>
      <c r="MN27" s="17">
        <v>147.5</v>
      </c>
      <c r="MO27" s="17">
        <v>151.08876000000001</v>
      </c>
      <c r="MP27" s="17">
        <v>151.08876000000001</v>
      </c>
      <c r="MQ27" s="17">
        <v>-3.5887600000000002</v>
      </c>
      <c r="MR27" s="17">
        <v>149.5</v>
      </c>
      <c r="MS27" s="17">
        <v>151.08876000000001</v>
      </c>
      <c r="MT27" s="17">
        <v>151.08876000000001</v>
      </c>
      <c r="MU27" s="17">
        <v>-1.58876</v>
      </c>
      <c r="MV27" s="17">
        <v>149.5</v>
      </c>
      <c r="MW27" s="17">
        <v>151.54248000000001</v>
      </c>
      <c r="MX27" s="17">
        <v>151.54248000000001</v>
      </c>
      <c r="MY27" s="17">
        <v>-2.0424799999999999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0.98299999999999998</v>
      </c>
      <c r="OE27" s="17">
        <v>1.7000000000000001E-2</v>
      </c>
      <c r="OF27" s="17">
        <v>77.900000000000006</v>
      </c>
      <c r="OG27" s="17">
        <v>75.912000000000006</v>
      </c>
      <c r="OH27" s="17">
        <v>75.912000000000006</v>
      </c>
      <c r="OI27" s="17">
        <v>1.988</v>
      </c>
      <c r="OJ27" s="17">
        <v>78.8</v>
      </c>
      <c r="OK27" s="17"/>
      <c r="OL27" s="17">
        <v>77.972999999999999</v>
      </c>
      <c r="OM27" s="17">
        <v>0.82699999999999996</v>
      </c>
      <c r="ON27" s="17">
        <v>15.1</v>
      </c>
      <c r="OO27" s="17">
        <v>15.744999999999999</v>
      </c>
      <c r="OP27" s="17">
        <v>15.744999999999999</v>
      </c>
      <c r="OQ27" s="17">
        <v>-0.64500000000000002</v>
      </c>
      <c r="OR27" s="17">
        <v>0.3</v>
      </c>
      <c r="OS27" s="17"/>
      <c r="OT27" s="17">
        <v>0.2</v>
      </c>
      <c r="OU27" s="17">
        <v>0.1</v>
      </c>
      <c r="OV27" s="17">
        <v>4.4000000000000004</v>
      </c>
      <c r="OW27" s="17">
        <v>4</v>
      </c>
      <c r="OX27" s="17">
        <v>4</v>
      </c>
      <c r="OY27" s="17">
        <v>0.4</v>
      </c>
      <c r="OZ27" s="17">
        <v>5</v>
      </c>
      <c r="PA27" s="17">
        <v>5</v>
      </c>
      <c r="PB27" s="17">
        <v>5</v>
      </c>
      <c r="PC27" s="17">
        <v>0</v>
      </c>
      <c r="PD27" s="17">
        <v>9.9</v>
      </c>
      <c r="PE27" s="17">
        <v>9</v>
      </c>
      <c r="PF27" s="17">
        <v>9</v>
      </c>
      <c r="PG27" s="17">
        <v>0.9</v>
      </c>
      <c r="PH27" s="17">
        <v>1.9</v>
      </c>
      <c r="PI27" s="17">
        <v>1.46</v>
      </c>
      <c r="PJ27" s="17">
        <v>1.46</v>
      </c>
      <c r="PK27" s="17">
        <v>0.44</v>
      </c>
      <c r="PL27" s="17">
        <v>0.3</v>
      </c>
      <c r="PM27" s="17">
        <v>1.22</v>
      </c>
      <c r="PN27" s="17">
        <v>1.22</v>
      </c>
      <c r="PO27" s="17">
        <v>-0.92</v>
      </c>
      <c r="PP27" s="17">
        <v>1.1000000000000001</v>
      </c>
      <c r="PQ27" s="17">
        <v>1.2</v>
      </c>
      <c r="PR27" s="17">
        <v>1.2</v>
      </c>
      <c r="PS27" s="17">
        <v>-0.1</v>
      </c>
      <c r="PT27" s="17">
        <v>4.4000000000000004</v>
      </c>
      <c r="PU27" s="17">
        <v>4.3</v>
      </c>
      <c r="PV27" s="17">
        <v>4.3</v>
      </c>
      <c r="PW27" s="17">
        <v>0.1</v>
      </c>
      <c r="PX27" s="17">
        <v>16</v>
      </c>
      <c r="PY27" s="17">
        <v>14.56311</v>
      </c>
      <c r="PZ27" s="17">
        <v>14.56311</v>
      </c>
      <c r="QA27" s="17">
        <v>1.43689</v>
      </c>
      <c r="QB27" s="17">
        <v>3.7</v>
      </c>
      <c r="QC27" s="17">
        <v>3.2</v>
      </c>
      <c r="QD27" s="17">
        <v>3.2</v>
      </c>
      <c r="QE27" s="17">
        <v>0.5</v>
      </c>
      <c r="QF27" s="17">
        <v>3.1</v>
      </c>
      <c r="QG27" s="17"/>
      <c r="QH27" s="17"/>
      <c r="QI27" s="17">
        <v>3.1</v>
      </c>
      <c r="QJ27" s="17">
        <v>3</v>
      </c>
      <c r="QK27" s="17">
        <v>3.5</v>
      </c>
      <c r="QL27" s="17">
        <v>3.5</v>
      </c>
      <c r="QM27" s="17">
        <v>-0.5</v>
      </c>
      <c r="QN27" s="17">
        <v>17.8</v>
      </c>
      <c r="QO27" s="17">
        <v>17.864080000000001</v>
      </c>
      <c r="QP27" s="17">
        <v>17.864080000000001</v>
      </c>
      <c r="QQ27" s="17">
        <v>-6.4079999999999998E-2</v>
      </c>
      <c r="QR27" s="17">
        <v>15</v>
      </c>
      <c r="QS27" s="17"/>
      <c r="QT27" s="17">
        <v>14.166</v>
      </c>
      <c r="QU27" s="17">
        <v>0.83399999999999996</v>
      </c>
      <c r="QV27" s="17">
        <v>17.3</v>
      </c>
      <c r="QW27" s="17"/>
      <c r="QX27" s="17">
        <v>17.609000000000002</v>
      </c>
      <c r="QY27" s="17">
        <v>-0.309</v>
      </c>
      <c r="QZ27" s="17">
        <v>21.6</v>
      </c>
      <c r="RA27" s="17">
        <v>18.922000000000001</v>
      </c>
      <c r="RB27" s="17">
        <v>18.922000000000001</v>
      </c>
      <c r="RC27" s="17">
        <v>2.6779999999999999</v>
      </c>
      <c r="RD27" s="17">
        <v>60.4</v>
      </c>
      <c r="RE27" s="17">
        <v>50.482999999999997</v>
      </c>
      <c r="RF27" s="17">
        <v>50.482999999999997</v>
      </c>
      <c r="RG27" s="17">
        <v>9.9169999999999998</v>
      </c>
      <c r="RH27" s="17">
        <v>2.9</v>
      </c>
      <c r="RI27" s="17">
        <v>3</v>
      </c>
      <c r="RJ27" s="17">
        <v>3</v>
      </c>
      <c r="RK27" s="17">
        <v>-0.1</v>
      </c>
      <c r="RL27" s="17">
        <v>2.4</v>
      </c>
      <c r="RM27" s="17">
        <v>2.4</v>
      </c>
      <c r="RN27" s="17">
        <v>2.4</v>
      </c>
      <c r="RO27" s="17">
        <v>0</v>
      </c>
      <c r="RP27" s="17">
        <v>2.4</v>
      </c>
      <c r="RQ27" s="17">
        <v>2.4</v>
      </c>
      <c r="RR27" s="17">
        <v>2.4</v>
      </c>
      <c r="RS27" s="17">
        <v>0</v>
      </c>
      <c r="RT27" s="17">
        <v>2.6</v>
      </c>
      <c r="RU27" s="17">
        <v>2.8</v>
      </c>
      <c r="RV27" s="17">
        <v>2.8</v>
      </c>
      <c r="RW27" s="17">
        <v>-0.2</v>
      </c>
      <c r="RX27" s="17">
        <v>18.3</v>
      </c>
      <c r="RY27" s="17"/>
      <c r="RZ27" s="17">
        <v>16.218</v>
      </c>
      <c r="SA27" s="17">
        <v>2.0819999999999999</v>
      </c>
      <c r="SB27" s="17">
        <v>1.7</v>
      </c>
      <c r="SC27" s="17">
        <v>1.7490000000000001</v>
      </c>
      <c r="SD27" s="17">
        <v>1.7490000000000001</v>
      </c>
      <c r="SE27" s="17">
        <v>-4.9000000000000002E-2</v>
      </c>
      <c r="SF27" s="17">
        <v>14.3</v>
      </c>
      <c r="SG27" s="17">
        <v>19.772790000000001</v>
      </c>
      <c r="SH27" s="17">
        <v>19.772790000000001</v>
      </c>
      <c r="SI27" s="17">
        <v>-5.4727899999999998</v>
      </c>
      <c r="SJ27" s="17">
        <v>0.9</v>
      </c>
      <c r="SK27" s="17">
        <v>0.84</v>
      </c>
      <c r="SL27" s="17">
        <v>0.84</v>
      </c>
      <c r="SM27" s="17">
        <v>0.06</v>
      </c>
      <c r="SN27" s="17"/>
      <c r="SO27" s="17">
        <v>0.4</v>
      </c>
      <c r="SP27" s="17">
        <v>0.4</v>
      </c>
      <c r="SQ27" s="17">
        <v>-0.4</v>
      </c>
      <c r="SR27" s="17">
        <v>5.4</v>
      </c>
      <c r="SS27" s="17">
        <v>5.3</v>
      </c>
      <c r="ST27" s="17">
        <v>5.3</v>
      </c>
      <c r="SU27" s="17">
        <v>0.1</v>
      </c>
      <c r="SV27" s="17">
        <v>1.6</v>
      </c>
      <c r="SW27" s="17">
        <v>2.6</v>
      </c>
      <c r="SX27" s="17">
        <v>2.6</v>
      </c>
      <c r="SY27" s="17">
        <v>-1</v>
      </c>
      <c r="SZ27" s="17">
        <v>4.0999999999999996</v>
      </c>
      <c r="TA27" s="17">
        <v>3.5</v>
      </c>
      <c r="TB27" s="17">
        <v>3.5</v>
      </c>
      <c r="TC27" s="17">
        <v>0.6</v>
      </c>
      <c r="TD27" s="17">
        <v>6.2</v>
      </c>
      <c r="TE27" s="17">
        <v>5</v>
      </c>
      <c r="TF27" s="17">
        <v>5</v>
      </c>
      <c r="TG27" s="17">
        <v>1.2</v>
      </c>
      <c r="TH27" s="17">
        <v>10.1</v>
      </c>
      <c r="TI27" s="17">
        <v>10</v>
      </c>
      <c r="TJ27" s="17">
        <v>10</v>
      </c>
      <c r="TK27" s="17">
        <v>0.1</v>
      </c>
      <c r="TL27" s="17">
        <v>10.199999999999999</v>
      </c>
      <c r="TM27" s="17">
        <v>5.3</v>
      </c>
      <c r="TN27" s="17">
        <v>10.663</v>
      </c>
      <c r="TO27" s="17">
        <v>-0.46300000000000002</v>
      </c>
      <c r="TP27" s="17">
        <v>10.1</v>
      </c>
      <c r="TQ27" s="17">
        <v>1.9</v>
      </c>
      <c r="TR27" s="17">
        <v>16.221</v>
      </c>
      <c r="TS27" s="17">
        <v>-6.1210000000000004</v>
      </c>
      <c r="TT27" s="17">
        <v>34.6</v>
      </c>
      <c r="TU27" s="17"/>
      <c r="TV27" s="17">
        <v>33.630000000000003</v>
      </c>
      <c r="TW27" s="17">
        <v>0.97</v>
      </c>
      <c r="TX27" s="17">
        <v>75.400000000000006</v>
      </c>
      <c r="TY27" s="17">
        <v>77.8</v>
      </c>
      <c r="TZ27" s="17">
        <v>47.093000000000004</v>
      </c>
      <c r="UA27" s="17">
        <v>28.306999999999999</v>
      </c>
      <c r="UB27" s="17">
        <v>85.2</v>
      </c>
      <c r="UC27" s="17">
        <v>69.2</v>
      </c>
      <c r="UD27" s="17">
        <v>64.498000000000005</v>
      </c>
      <c r="UE27" s="17">
        <v>20.702000000000002</v>
      </c>
      <c r="UF27" s="17">
        <v>9.4</v>
      </c>
      <c r="UG27" s="17">
        <v>6.2</v>
      </c>
      <c r="UH27" s="17">
        <v>4.0709999999999997</v>
      </c>
      <c r="UI27" s="17">
        <v>5.3289999999999997</v>
      </c>
      <c r="UJ27" s="17">
        <v>6.4</v>
      </c>
      <c r="UK27" s="17">
        <v>4.7</v>
      </c>
      <c r="UL27" s="17">
        <v>3.399</v>
      </c>
      <c r="UM27" s="17">
        <v>3.0009999999999999</v>
      </c>
      <c r="UN27" s="17">
        <v>7.2</v>
      </c>
      <c r="UO27" s="17">
        <v>7</v>
      </c>
      <c r="UP27" s="17">
        <v>7</v>
      </c>
      <c r="UQ27" s="17">
        <v>0.2</v>
      </c>
      <c r="UR27" s="17">
        <v>2.2000000000000002</v>
      </c>
      <c r="US27" s="17">
        <v>3</v>
      </c>
      <c r="UT27" s="17">
        <v>3</v>
      </c>
      <c r="UU27" s="17">
        <v>-0.8</v>
      </c>
      <c r="UV27" s="17">
        <v>1.6</v>
      </c>
      <c r="UW27" s="17">
        <v>8</v>
      </c>
      <c r="UX27" s="17">
        <v>8</v>
      </c>
      <c r="UY27" s="17">
        <v>-6.4</v>
      </c>
      <c r="UZ27" s="17">
        <v>4.2</v>
      </c>
      <c r="VA27" s="17">
        <v>4</v>
      </c>
      <c r="VB27" s="17">
        <v>4</v>
      </c>
      <c r="VC27" s="17">
        <v>0.2</v>
      </c>
      <c r="VD27" s="17">
        <v>4.4000000000000004</v>
      </c>
      <c r="VE27" s="17">
        <v>4</v>
      </c>
      <c r="VF27" s="17">
        <v>4</v>
      </c>
      <c r="VG27" s="17">
        <v>0.4</v>
      </c>
      <c r="VH27" s="17">
        <v>4.5999999999999996</v>
      </c>
      <c r="VI27" s="17">
        <v>5</v>
      </c>
      <c r="VJ27" s="17">
        <v>5</v>
      </c>
      <c r="VK27" s="17">
        <v>-0.4</v>
      </c>
      <c r="VL27" s="17">
        <v>18</v>
      </c>
      <c r="VM27" s="17">
        <v>14.837</v>
      </c>
      <c r="VN27" s="17">
        <v>14.837</v>
      </c>
      <c r="VO27" s="17">
        <v>3.1629999999999998</v>
      </c>
      <c r="VP27" s="17">
        <v>146.69999999999999</v>
      </c>
      <c r="VQ27" s="17"/>
      <c r="VR27" s="17">
        <v>229.00800000000001</v>
      </c>
      <c r="VS27" s="17">
        <v>-82.308000000000007</v>
      </c>
      <c r="VT27" s="17">
        <v>12.1</v>
      </c>
      <c r="VU27" s="17"/>
      <c r="VV27" s="17">
        <v>14.096</v>
      </c>
      <c r="VW27" s="17">
        <v>-1.996</v>
      </c>
      <c r="VX27" s="17">
        <v>139.4</v>
      </c>
      <c r="VY27" s="17"/>
      <c r="VZ27" s="17">
        <v>128.083</v>
      </c>
      <c r="WA27" s="17">
        <v>11.317</v>
      </c>
      <c r="WB27" s="17">
        <v>0.6</v>
      </c>
      <c r="WC27" s="17">
        <v>0.6</v>
      </c>
      <c r="WD27" s="17">
        <v>0.6</v>
      </c>
      <c r="WE27" s="17">
        <v>0</v>
      </c>
      <c r="WF27" s="17">
        <v>16.100000000000001</v>
      </c>
      <c r="WG27" s="17">
        <v>18.100000000000001</v>
      </c>
      <c r="WH27" s="17">
        <v>8.8350000000000009</v>
      </c>
      <c r="WI27" s="17">
        <v>7.2649999999999997</v>
      </c>
      <c r="WJ27" s="17">
        <v>30.9</v>
      </c>
      <c r="WK27" s="17">
        <v>25.5</v>
      </c>
      <c r="WL27" s="17">
        <v>16.361000000000001</v>
      </c>
      <c r="WM27" s="17">
        <v>14.539</v>
      </c>
      <c r="WN27" s="17">
        <v>101.3</v>
      </c>
      <c r="WO27" s="17"/>
      <c r="WP27" s="17">
        <v>96.406999999999996</v>
      </c>
      <c r="WQ27" s="17">
        <v>4.8929999999999998</v>
      </c>
      <c r="WR27" s="17">
        <v>14.7</v>
      </c>
      <c r="WS27" s="17"/>
      <c r="WT27" s="17">
        <v>14.819000000000001</v>
      </c>
      <c r="WU27" s="17">
        <v>-0.11899999999999999</v>
      </c>
      <c r="WV27" s="17">
        <v>7.2</v>
      </c>
      <c r="WW27" s="17">
        <v>7.6</v>
      </c>
      <c r="WX27" s="17">
        <v>7.6</v>
      </c>
      <c r="WY27" s="17">
        <v>-0.4</v>
      </c>
      <c r="WZ27" s="17">
        <v>20.2</v>
      </c>
      <c r="XA27" s="17">
        <v>18.4466</v>
      </c>
      <c r="XB27" s="17">
        <v>18.4466</v>
      </c>
      <c r="XC27" s="17">
        <v>1.7534000000000001</v>
      </c>
      <c r="XD27" s="17">
        <v>10.7</v>
      </c>
      <c r="XE27" s="17">
        <v>10.7</v>
      </c>
      <c r="XF27" s="17">
        <v>10.7</v>
      </c>
      <c r="XG27" s="17">
        <v>0</v>
      </c>
      <c r="XH27" s="17">
        <v>29.2</v>
      </c>
      <c r="XI27" s="17">
        <v>29</v>
      </c>
      <c r="XJ27" s="17">
        <v>29</v>
      </c>
      <c r="XK27" s="17">
        <v>0.2</v>
      </c>
      <c r="XL27" s="17">
        <v>31.9</v>
      </c>
      <c r="XM27" s="17">
        <v>29</v>
      </c>
      <c r="XN27" s="17">
        <v>29</v>
      </c>
      <c r="XO27" s="17">
        <v>2.9</v>
      </c>
      <c r="XP27" s="17">
        <v>14.9</v>
      </c>
      <c r="XQ27" s="17">
        <v>14</v>
      </c>
      <c r="XR27" s="17">
        <v>14</v>
      </c>
      <c r="XS27" s="17">
        <v>0.9</v>
      </c>
      <c r="XT27" s="17">
        <v>17.2</v>
      </c>
      <c r="XU27" s="17">
        <v>18</v>
      </c>
      <c r="XV27" s="17">
        <v>18</v>
      </c>
      <c r="XW27" s="17">
        <v>-0.8</v>
      </c>
      <c r="XX27" s="17">
        <v>8.4</v>
      </c>
      <c r="XY27" s="17">
        <v>7.95</v>
      </c>
      <c r="XZ27" s="17">
        <v>7.95</v>
      </c>
      <c r="YA27" s="17">
        <v>0.45</v>
      </c>
      <c r="YB27" s="17">
        <v>11</v>
      </c>
      <c r="YC27" s="17">
        <v>11</v>
      </c>
      <c r="YD27" s="17">
        <v>11</v>
      </c>
      <c r="YE27" s="17">
        <v>0</v>
      </c>
    </row>
    <row r="28" spans="1:655" ht="24" customHeight="1" x14ac:dyDescent="0.3">
      <c r="A28" s="1"/>
      <c r="B28" s="16" t="s">
        <v>48</v>
      </c>
      <c r="C28" s="16" t="s">
        <v>810</v>
      </c>
      <c r="D28" s="17">
        <v>52.4</v>
      </c>
      <c r="E28" s="17">
        <v>35.846519999999998</v>
      </c>
      <c r="F28" s="17">
        <v>71.686850000000007</v>
      </c>
      <c r="G28" s="17">
        <v>-19.286850000000001</v>
      </c>
      <c r="H28" s="17">
        <v>606.20000000000005</v>
      </c>
      <c r="I28" s="17">
        <v>596.34580000000005</v>
      </c>
      <c r="J28" s="17">
        <v>596.34580000000005</v>
      </c>
      <c r="K28" s="17">
        <v>9.8542000000000005</v>
      </c>
      <c r="L28" s="17">
        <v>206.8</v>
      </c>
      <c r="M28" s="17">
        <v>194.00189</v>
      </c>
      <c r="N28" s="17">
        <v>194.00189</v>
      </c>
      <c r="O28" s="17">
        <v>12.798109999999999</v>
      </c>
      <c r="P28" s="17"/>
      <c r="Q28" s="17"/>
      <c r="R28" s="17"/>
      <c r="S28" s="17">
        <v>0</v>
      </c>
      <c r="T28" s="17"/>
      <c r="U28" s="17"/>
      <c r="V28" s="17"/>
      <c r="W28" s="17">
        <v>0</v>
      </c>
      <c r="X28" s="17">
        <v>11.2</v>
      </c>
      <c r="Y28" s="17">
        <v>12.09104</v>
      </c>
      <c r="Z28" s="17">
        <v>12.09104</v>
      </c>
      <c r="AA28" s="17">
        <v>-0.89104000000000005</v>
      </c>
      <c r="AB28" s="17">
        <v>66.7</v>
      </c>
      <c r="AC28" s="17">
        <v>72.212699999999998</v>
      </c>
      <c r="AD28" s="17">
        <v>75.199600000000004</v>
      </c>
      <c r="AE28" s="17">
        <v>-8.4995999999999992</v>
      </c>
      <c r="AF28" s="17"/>
      <c r="AG28" s="17"/>
      <c r="AH28" s="17"/>
      <c r="AI28" s="17">
        <v>0</v>
      </c>
      <c r="AJ28" s="17"/>
      <c r="AK28" s="17"/>
      <c r="AL28" s="17"/>
      <c r="AM28" s="17">
        <v>0</v>
      </c>
      <c r="AN28" s="17">
        <v>142.9</v>
      </c>
      <c r="AO28" s="17">
        <v>174.24566999999999</v>
      </c>
      <c r="AP28" s="17">
        <v>196.22801999999999</v>
      </c>
      <c r="AQ28" s="17">
        <v>-53.328020000000002</v>
      </c>
      <c r="AR28" s="17">
        <v>141.9</v>
      </c>
      <c r="AS28" s="17">
        <v>174.24566999999999</v>
      </c>
      <c r="AT28" s="17">
        <v>196.22801999999999</v>
      </c>
      <c r="AU28" s="17">
        <v>-54.328020000000002</v>
      </c>
      <c r="AV28" s="17">
        <v>143.1</v>
      </c>
      <c r="AW28" s="17">
        <v>174.24566999999999</v>
      </c>
      <c r="AX28" s="17">
        <v>196.22801999999999</v>
      </c>
      <c r="AY28" s="17">
        <v>-53.128019999999999</v>
      </c>
      <c r="AZ28" s="17">
        <v>237.8</v>
      </c>
      <c r="BA28" s="17">
        <v>262.15339</v>
      </c>
      <c r="BB28" s="17">
        <v>295.22593999999998</v>
      </c>
      <c r="BC28" s="17">
        <v>-57.425939999999997</v>
      </c>
      <c r="BD28" s="17">
        <v>215</v>
      </c>
      <c r="BE28" s="17">
        <v>208.07390000000001</v>
      </c>
      <c r="BF28" s="17">
        <v>208.07390000000001</v>
      </c>
      <c r="BG28" s="17">
        <v>6.9260999999999999</v>
      </c>
      <c r="BH28" s="17">
        <v>111</v>
      </c>
      <c r="BI28" s="17">
        <v>104.34936999999999</v>
      </c>
      <c r="BJ28" s="17">
        <v>104.34936999999999</v>
      </c>
      <c r="BK28" s="17">
        <v>6.6506299999999996</v>
      </c>
      <c r="BL28" s="17">
        <v>211.8</v>
      </c>
      <c r="BM28" s="17"/>
      <c r="BN28" s="17"/>
      <c r="BO28" s="17">
        <v>211.8</v>
      </c>
      <c r="BP28" s="17">
        <v>3</v>
      </c>
      <c r="BQ28" s="17"/>
      <c r="BR28" s="17"/>
      <c r="BS28" s="17">
        <v>3</v>
      </c>
      <c r="BT28" s="17"/>
      <c r="BU28" s="17"/>
      <c r="BV28" s="17"/>
      <c r="BW28" s="17">
        <v>0</v>
      </c>
      <c r="BX28" s="17"/>
      <c r="BY28" s="17"/>
      <c r="BZ28" s="17"/>
      <c r="CA28" s="17">
        <v>0</v>
      </c>
      <c r="CB28" s="17"/>
      <c r="CC28" s="17"/>
      <c r="CD28" s="17"/>
      <c r="CE28" s="17">
        <v>0</v>
      </c>
      <c r="CF28" s="17"/>
      <c r="CG28" s="17"/>
      <c r="CH28" s="17"/>
      <c r="CI28" s="17">
        <v>0</v>
      </c>
      <c r="CJ28" s="17">
        <v>115.3</v>
      </c>
      <c r="CK28" s="17">
        <v>111.58266</v>
      </c>
      <c r="CL28" s="17">
        <v>111.58266</v>
      </c>
      <c r="CM28" s="17">
        <v>3.7173400000000001</v>
      </c>
      <c r="CN28" s="17">
        <v>7.3</v>
      </c>
      <c r="CO28" s="17">
        <v>5.1333399999999996</v>
      </c>
      <c r="CP28" s="17">
        <v>5.1333399999999996</v>
      </c>
      <c r="CQ28" s="17">
        <v>2.1666599999999998</v>
      </c>
      <c r="CR28" s="17">
        <v>5.4</v>
      </c>
      <c r="CS28" s="17">
        <v>2.8177599999999998</v>
      </c>
      <c r="CT28" s="17">
        <v>2.8177599999999998</v>
      </c>
      <c r="CU28" s="17">
        <v>2.5822400000000001</v>
      </c>
      <c r="CV28" s="17"/>
      <c r="CW28" s="17"/>
      <c r="CX28" s="17"/>
      <c r="CY28" s="17">
        <v>0</v>
      </c>
      <c r="CZ28" s="17">
        <v>6.9</v>
      </c>
      <c r="DA28" s="17">
        <v>6.8787000000000003</v>
      </c>
      <c r="DB28" s="17">
        <v>6.8787000000000003</v>
      </c>
      <c r="DC28" s="17">
        <v>2.1299999999999999E-2</v>
      </c>
      <c r="DD28" s="17">
        <v>10.6</v>
      </c>
      <c r="DE28" s="17">
        <v>14.919420000000001</v>
      </c>
      <c r="DF28" s="17">
        <v>14.919420000000001</v>
      </c>
      <c r="DG28" s="17">
        <v>-4.31942</v>
      </c>
      <c r="DH28" s="17">
        <v>93.8</v>
      </c>
      <c r="DI28" s="17">
        <v>45</v>
      </c>
      <c r="DJ28" s="17">
        <v>70.329890000000006</v>
      </c>
      <c r="DK28" s="17">
        <v>23.470109999999998</v>
      </c>
      <c r="DL28" s="17"/>
      <c r="DM28" s="17"/>
      <c r="DN28" s="17"/>
      <c r="DO28" s="17">
        <v>0</v>
      </c>
      <c r="DP28" s="17"/>
      <c r="DQ28" s="17"/>
      <c r="DR28" s="17"/>
      <c r="DS28" s="17">
        <v>0</v>
      </c>
      <c r="DT28" s="17"/>
      <c r="DU28" s="17"/>
      <c r="DV28" s="17"/>
      <c r="DW28" s="17">
        <v>0</v>
      </c>
      <c r="DX28" s="17"/>
      <c r="DY28" s="17"/>
      <c r="DZ28" s="17"/>
      <c r="EA28" s="17">
        <v>0</v>
      </c>
      <c r="EB28" s="17">
        <v>51.2</v>
      </c>
      <c r="EC28" s="17">
        <v>57.480110000000003</v>
      </c>
      <c r="ED28" s="17">
        <v>53.532449999999997</v>
      </c>
      <c r="EE28" s="17">
        <v>-2.3324500000000001</v>
      </c>
      <c r="EF28" s="17">
        <v>26.7</v>
      </c>
      <c r="EG28" s="17">
        <v>20.618559999999999</v>
      </c>
      <c r="EH28" s="17">
        <v>27.319590000000002</v>
      </c>
      <c r="EI28" s="17">
        <v>-0.61958999999999997</v>
      </c>
      <c r="EJ28" s="17"/>
      <c r="EK28" s="17"/>
      <c r="EL28" s="17"/>
      <c r="EM28" s="17">
        <v>0</v>
      </c>
      <c r="EN28" s="17"/>
      <c r="EO28" s="17"/>
      <c r="EP28" s="17"/>
      <c r="EQ28" s="17">
        <v>0</v>
      </c>
      <c r="ER28" s="17"/>
      <c r="ES28" s="17"/>
      <c r="ET28" s="17"/>
      <c r="EU28" s="17">
        <v>0</v>
      </c>
      <c r="EV28" s="17">
        <v>0</v>
      </c>
      <c r="EW28" s="17"/>
      <c r="EX28" s="17"/>
      <c r="EY28" s="17">
        <v>0</v>
      </c>
      <c r="EZ28" s="17">
        <v>0</v>
      </c>
      <c r="FA28" s="17"/>
      <c r="FB28" s="17"/>
      <c r="FC28" s="17">
        <v>0</v>
      </c>
      <c r="FD28" s="17">
        <v>31.5</v>
      </c>
      <c r="FE28" s="17">
        <v>28.02037</v>
      </c>
      <c r="FF28" s="17">
        <v>34.674489999999999</v>
      </c>
      <c r="FG28" s="17">
        <v>-3.17449</v>
      </c>
      <c r="FH28" s="17">
        <v>0</v>
      </c>
      <c r="FI28" s="17"/>
      <c r="FJ28" s="17"/>
      <c r="FK28" s="17">
        <v>0</v>
      </c>
      <c r="FL28" s="17">
        <v>21.3</v>
      </c>
      <c r="FM28" s="17">
        <v>17.007069999999999</v>
      </c>
      <c r="FN28" s="17">
        <v>16.959009999999999</v>
      </c>
      <c r="FO28" s="17">
        <v>4.3409899999999997</v>
      </c>
      <c r="FP28" s="17">
        <v>18.2</v>
      </c>
      <c r="FQ28" s="17">
        <v>17.562139999999999</v>
      </c>
      <c r="FR28" s="17">
        <v>17.562139999999999</v>
      </c>
      <c r="FS28" s="17">
        <v>0.63785999999999998</v>
      </c>
      <c r="FT28" s="17">
        <v>9.5</v>
      </c>
      <c r="FU28" s="17">
        <v>10</v>
      </c>
      <c r="FV28" s="17">
        <v>10</v>
      </c>
      <c r="FW28" s="17">
        <v>-0.5</v>
      </c>
      <c r="FX28" s="17">
        <v>57.4</v>
      </c>
      <c r="FY28" s="17">
        <v>60.97296</v>
      </c>
      <c r="FZ28" s="17">
        <v>60.97296</v>
      </c>
      <c r="GA28" s="17">
        <v>-3.5729600000000001</v>
      </c>
      <c r="GB28" s="17">
        <v>183.96797000000001</v>
      </c>
      <c r="GC28" s="17">
        <v>184.91498000000001</v>
      </c>
      <c r="GD28" s="17">
        <v>184.91498000000001</v>
      </c>
      <c r="GE28" s="17">
        <v>-0.94701000000000002</v>
      </c>
      <c r="GF28" s="17">
        <v>184.24862999999999</v>
      </c>
      <c r="GG28" s="17">
        <v>184.91498000000001</v>
      </c>
      <c r="GH28" s="17">
        <v>184.91498000000001</v>
      </c>
      <c r="GI28" s="17">
        <v>-0.66635</v>
      </c>
      <c r="GJ28" s="17">
        <v>184.74313000000001</v>
      </c>
      <c r="GK28" s="17">
        <v>185.47028</v>
      </c>
      <c r="GL28" s="17">
        <v>185.47028</v>
      </c>
      <c r="GM28" s="17">
        <v>-0.72714999999999996</v>
      </c>
      <c r="GN28" s="17">
        <v>99.7</v>
      </c>
      <c r="GO28" s="17">
        <v>98.962260000000001</v>
      </c>
      <c r="GP28" s="17">
        <v>37.113639999999997</v>
      </c>
      <c r="GQ28" s="17">
        <v>62.586359999999999</v>
      </c>
      <c r="GR28" s="17">
        <v>7.6</v>
      </c>
      <c r="GS28" s="17">
        <v>7.9823300000000001</v>
      </c>
      <c r="GT28" s="17">
        <v>7.9823300000000001</v>
      </c>
      <c r="GU28" s="17">
        <v>-0.38233</v>
      </c>
      <c r="GV28" s="17">
        <v>9</v>
      </c>
      <c r="GW28" s="17">
        <v>8.3742199999999993</v>
      </c>
      <c r="GX28" s="17">
        <v>8.3742199999999993</v>
      </c>
      <c r="GY28" s="17">
        <v>0.62578</v>
      </c>
      <c r="GZ28" s="17">
        <v>31.1</v>
      </c>
      <c r="HA28" s="17">
        <v>35.371740000000003</v>
      </c>
      <c r="HB28" s="17">
        <v>34.020620000000001</v>
      </c>
      <c r="HC28" s="17">
        <v>-2.92062</v>
      </c>
      <c r="HD28" s="17">
        <v>0</v>
      </c>
      <c r="HE28" s="17"/>
      <c r="HF28" s="17"/>
      <c r="HG28" s="17">
        <v>0</v>
      </c>
      <c r="HH28" s="17">
        <v>2</v>
      </c>
      <c r="HI28" s="17">
        <v>1.97359</v>
      </c>
      <c r="HJ28" s="17">
        <v>1.97359</v>
      </c>
      <c r="HK28" s="17">
        <v>2.6409999999999999E-2</v>
      </c>
      <c r="HL28" s="17">
        <v>13.2</v>
      </c>
      <c r="HM28" s="17">
        <v>13.01464</v>
      </c>
      <c r="HN28" s="17">
        <v>13.01464</v>
      </c>
      <c r="HO28" s="17">
        <v>0.18536</v>
      </c>
      <c r="HP28" s="17">
        <v>72.3</v>
      </c>
      <c r="HQ28" s="17">
        <v>85</v>
      </c>
      <c r="HR28" s="17">
        <v>25</v>
      </c>
      <c r="HS28" s="17">
        <v>47.3</v>
      </c>
      <c r="HT28" s="17"/>
      <c r="HU28" s="17"/>
      <c r="HV28" s="17"/>
      <c r="HW28" s="17">
        <v>0</v>
      </c>
      <c r="HX28" s="17"/>
      <c r="HY28" s="17"/>
      <c r="HZ28" s="17"/>
      <c r="IA28" s="17">
        <v>0</v>
      </c>
      <c r="IB28" s="17">
        <v>93.5</v>
      </c>
      <c r="IC28" s="17">
        <v>79.201849999999993</v>
      </c>
      <c r="ID28" s="17">
        <v>69.984809999999996</v>
      </c>
      <c r="IE28" s="17">
        <v>23.51519</v>
      </c>
      <c r="IF28" s="17"/>
      <c r="IG28" s="17"/>
      <c r="IH28" s="17"/>
      <c r="II28" s="17">
        <v>0</v>
      </c>
      <c r="IJ28" s="17"/>
      <c r="IK28" s="17"/>
      <c r="IL28" s="17"/>
      <c r="IM28" s="17">
        <v>0</v>
      </c>
      <c r="IN28" s="17">
        <v>45.4</v>
      </c>
      <c r="IO28" s="17">
        <v>45.221359999999997</v>
      </c>
      <c r="IP28" s="17"/>
      <c r="IQ28" s="17">
        <v>45.4</v>
      </c>
      <c r="IR28" s="17"/>
      <c r="IS28" s="17"/>
      <c r="IT28" s="17"/>
      <c r="IU28" s="17">
        <v>0</v>
      </c>
      <c r="IV28" s="17"/>
      <c r="IW28" s="17"/>
      <c r="IX28" s="17"/>
      <c r="IY28" s="17">
        <v>0</v>
      </c>
      <c r="IZ28" s="17"/>
      <c r="JA28" s="17"/>
      <c r="JB28" s="17"/>
      <c r="JC28" s="17">
        <v>0</v>
      </c>
      <c r="JD28" s="17">
        <v>86.1</v>
      </c>
      <c r="JE28" s="17">
        <v>86.246809999999996</v>
      </c>
      <c r="JF28" s="17">
        <v>16.49485</v>
      </c>
      <c r="JG28" s="17">
        <v>69.605149999999995</v>
      </c>
      <c r="JH28" s="17">
        <v>0</v>
      </c>
      <c r="JI28" s="17"/>
      <c r="JJ28" s="17"/>
      <c r="JK28" s="17">
        <v>0</v>
      </c>
      <c r="JL28" s="17">
        <v>173.5</v>
      </c>
      <c r="JM28" s="17">
        <v>186.21592999999999</v>
      </c>
      <c r="JN28" s="17">
        <v>186.21592999999999</v>
      </c>
      <c r="JO28" s="17">
        <v>-12.71593</v>
      </c>
      <c r="JP28" s="17">
        <v>200</v>
      </c>
      <c r="JQ28" s="17">
        <v>186.21592999999999</v>
      </c>
      <c r="JR28" s="17">
        <v>186.21592999999999</v>
      </c>
      <c r="JS28" s="17">
        <v>13.78407</v>
      </c>
      <c r="JT28" s="17">
        <v>185.3</v>
      </c>
      <c r="JU28" s="17">
        <v>186.77513999999999</v>
      </c>
      <c r="JV28" s="17">
        <v>186.77513999999999</v>
      </c>
      <c r="JW28" s="17">
        <v>-1.4751399999999999</v>
      </c>
      <c r="JX28" s="17">
        <v>40.1</v>
      </c>
      <c r="JY28" s="17">
        <v>44.848439999999997</v>
      </c>
      <c r="JZ28" s="17">
        <v>73.590999999999994</v>
      </c>
      <c r="KA28" s="17">
        <v>-33.491</v>
      </c>
      <c r="KB28" s="17">
        <v>27.3</v>
      </c>
      <c r="KC28" s="17">
        <v>22.49156</v>
      </c>
      <c r="KD28" s="17">
        <v>36.905999999999999</v>
      </c>
      <c r="KE28" s="17">
        <v>-9.6059999999999999</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0.3</v>
      </c>
      <c r="LE28" s="17"/>
      <c r="LF28" s="17"/>
      <c r="LG28" s="17">
        <v>0.3</v>
      </c>
      <c r="LH28" s="17">
        <v>98.5</v>
      </c>
      <c r="LI28" s="17">
        <v>107.39400000000001</v>
      </c>
      <c r="LJ28" s="17">
        <v>153.35614000000001</v>
      </c>
      <c r="LK28" s="17">
        <v>-54.856140000000003</v>
      </c>
      <c r="LL28" s="17">
        <v>72</v>
      </c>
      <c r="LM28" s="17">
        <v>87.638729999999995</v>
      </c>
      <c r="LN28" s="17">
        <v>87.638729999999995</v>
      </c>
      <c r="LO28" s="17">
        <v>-15.638730000000001</v>
      </c>
      <c r="LP28" s="17">
        <v>66.5</v>
      </c>
      <c r="LQ28" s="17">
        <v>67.133979999999994</v>
      </c>
      <c r="LR28" s="17">
        <v>67.133979999999994</v>
      </c>
      <c r="LS28" s="17">
        <v>-0.63397999999999999</v>
      </c>
      <c r="LT28" s="17">
        <v>63.8</v>
      </c>
      <c r="LU28" s="17">
        <v>72.37388</v>
      </c>
      <c r="LV28" s="17">
        <v>72.37388</v>
      </c>
      <c r="LW28" s="17">
        <v>-8.5738800000000008</v>
      </c>
      <c r="LX28" s="17">
        <v>30.2</v>
      </c>
      <c r="LY28" s="17">
        <v>29.951460000000001</v>
      </c>
      <c r="LZ28" s="17">
        <v>29.951460000000001</v>
      </c>
      <c r="MA28" s="17">
        <v>0.24854000000000001</v>
      </c>
      <c r="MB28" s="17"/>
      <c r="MC28" s="17"/>
      <c r="MD28" s="17"/>
      <c r="ME28" s="17">
        <v>0</v>
      </c>
      <c r="MF28" s="17"/>
      <c r="MG28" s="17"/>
      <c r="MH28" s="17"/>
      <c r="MI28" s="17">
        <v>0</v>
      </c>
      <c r="MJ28" s="17"/>
      <c r="MK28" s="17"/>
      <c r="ML28" s="17"/>
      <c r="MM28" s="17">
        <v>0</v>
      </c>
      <c r="MN28" s="17">
        <v>147.6</v>
      </c>
      <c r="MO28" s="17">
        <v>151.08876000000001</v>
      </c>
      <c r="MP28" s="17">
        <v>151.08876000000001</v>
      </c>
      <c r="MQ28" s="17">
        <v>-3.4887600000000001</v>
      </c>
      <c r="MR28" s="17">
        <v>149.6</v>
      </c>
      <c r="MS28" s="17">
        <v>151.08876000000001</v>
      </c>
      <c r="MT28" s="17">
        <v>151.08876000000001</v>
      </c>
      <c r="MU28" s="17">
        <v>-1.4887600000000001</v>
      </c>
      <c r="MV28" s="17">
        <v>149.9</v>
      </c>
      <c r="MW28" s="17">
        <v>151.54248000000001</v>
      </c>
      <c r="MX28" s="17">
        <v>151.54248000000001</v>
      </c>
      <c r="MY28" s="17">
        <v>-1.6424799999999999</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1.1000000000000001</v>
      </c>
      <c r="OE28" s="17">
        <v>0</v>
      </c>
      <c r="OF28" s="17">
        <v>78.900000000000006</v>
      </c>
      <c r="OG28" s="17">
        <v>76.759</v>
      </c>
      <c r="OH28" s="17">
        <v>76.759</v>
      </c>
      <c r="OI28" s="17">
        <v>2.141</v>
      </c>
      <c r="OJ28" s="17">
        <v>72.900000000000006</v>
      </c>
      <c r="OK28" s="17"/>
      <c r="OL28" s="17">
        <v>78.813000000000002</v>
      </c>
      <c r="OM28" s="17">
        <v>-5.9130000000000003</v>
      </c>
      <c r="ON28" s="17">
        <v>15.5</v>
      </c>
      <c r="OO28" s="17">
        <v>15.961</v>
      </c>
      <c r="OP28" s="17">
        <v>15.961</v>
      </c>
      <c r="OQ28" s="17">
        <v>-0.46100000000000002</v>
      </c>
      <c r="OR28" s="17">
        <v>0.3</v>
      </c>
      <c r="OS28" s="17"/>
      <c r="OT28" s="17">
        <v>0.3</v>
      </c>
      <c r="OU28" s="17">
        <v>0</v>
      </c>
      <c r="OV28" s="17">
        <v>4.3</v>
      </c>
      <c r="OW28" s="17">
        <v>4</v>
      </c>
      <c r="OX28" s="17">
        <v>4</v>
      </c>
      <c r="OY28" s="17">
        <v>0.3</v>
      </c>
      <c r="OZ28" s="17">
        <v>0</v>
      </c>
      <c r="PA28" s="17">
        <v>5</v>
      </c>
      <c r="PB28" s="17">
        <v>5</v>
      </c>
      <c r="PC28" s="17">
        <v>-5</v>
      </c>
      <c r="PD28" s="17">
        <v>9.9</v>
      </c>
      <c r="PE28" s="17">
        <v>9</v>
      </c>
      <c r="PF28" s="17">
        <v>9</v>
      </c>
      <c r="PG28" s="17">
        <v>0.9</v>
      </c>
      <c r="PH28" s="17">
        <v>0.8</v>
      </c>
      <c r="PI28" s="17">
        <v>1.46</v>
      </c>
      <c r="PJ28" s="17">
        <v>1.46</v>
      </c>
      <c r="PK28" s="17">
        <v>-0.66</v>
      </c>
      <c r="PL28" s="17">
        <v>0.3</v>
      </c>
      <c r="PM28" s="17">
        <v>1.22</v>
      </c>
      <c r="PN28" s="17">
        <v>1.22</v>
      </c>
      <c r="PO28" s="17">
        <v>-0.92</v>
      </c>
      <c r="PP28" s="17">
        <v>1.1000000000000001</v>
      </c>
      <c r="PQ28" s="17">
        <v>1.2</v>
      </c>
      <c r="PR28" s="17">
        <v>1.2</v>
      </c>
      <c r="PS28" s="17">
        <v>-0.1</v>
      </c>
      <c r="PT28" s="17">
        <v>4.4000000000000004</v>
      </c>
      <c r="PU28" s="17">
        <v>4.3</v>
      </c>
      <c r="PV28" s="17">
        <v>4.3</v>
      </c>
      <c r="PW28" s="17">
        <v>0.1</v>
      </c>
      <c r="PX28" s="17">
        <v>18.600000000000001</v>
      </c>
      <c r="PY28" s="17">
        <v>14.56311</v>
      </c>
      <c r="PZ28" s="17">
        <v>14.56311</v>
      </c>
      <c r="QA28" s="17">
        <v>4.0368899999999996</v>
      </c>
      <c r="QB28" s="17">
        <v>3.9</v>
      </c>
      <c r="QC28" s="17">
        <v>3.2</v>
      </c>
      <c r="QD28" s="17">
        <v>3.2</v>
      </c>
      <c r="QE28" s="17">
        <v>0.7</v>
      </c>
      <c r="QF28" s="17">
        <v>3.1</v>
      </c>
      <c r="QG28" s="17"/>
      <c r="QH28" s="17"/>
      <c r="QI28" s="17">
        <v>3.1</v>
      </c>
      <c r="QJ28" s="17">
        <v>3</v>
      </c>
      <c r="QK28" s="17">
        <v>3.5</v>
      </c>
      <c r="QL28" s="17">
        <v>3.5</v>
      </c>
      <c r="QM28" s="17">
        <v>-0.5</v>
      </c>
      <c r="QN28" s="17">
        <v>17.7</v>
      </c>
      <c r="QO28" s="17">
        <v>17.864080000000001</v>
      </c>
      <c r="QP28" s="17">
        <v>17.864080000000001</v>
      </c>
      <c r="QQ28" s="17">
        <v>-0.16408</v>
      </c>
      <c r="QR28" s="17">
        <v>10.9</v>
      </c>
      <c r="QS28" s="17"/>
      <c r="QT28" s="17">
        <v>14.22</v>
      </c>
      <c r="QU28" s="17">
        <v>-3.32</v>
      </c>
      <c r="QV28" s="17">
        <v>12.7</v>
      </c>
      <c r="QW28" s="17"/>
      <c r="QX28" s="17">
        <v>17.594999999999999</v>
      </c>
      <c r="QY28" s="17">
        <v>-4.8949999999999996</v>
      </c>
      <c r="QZ28" s="17">
        <v>22.3</v>
      </c>
      <c r="RA28" s="17">
        <v>19.326000000000001</v>
      </c>
      <c r="RB28" s="17">
        <v>19.326000000000001</v>
      </c>
      <c r="RC28" s="17">
        <v>2.9740000000000002</v>
      </c>
      <c r="RD28" s="17">
        <v>68.400000000000006</v>
      </c>
      <c r="RE28" s="17">
        <v>53.210999999999999</v>
      </c>
      <c r="RF28" s="17">
        <v>53.210999999999999</v>
      </c>
      <c r="RG28" s="17">
        <v>15.189</v>
      </c>
      <c r="RH28" s="17">
        <v>2.8</v>
      </c>
      <c r="RI28" s="17">
        <v>3</v>
      </c>
      <c r="RJ28" s="17">
        <v>3</v>
      </c>
      <c r="RK28" s="17">
        <v>-0.2</v>
      </c>
      <c r="RL28" s="17">
        <v>2.4</v>
      </c>
      <c r="RM28" s="17">
        <v>2.4</v>
      </c>
      <c r="RN28" s="17">
        <v>2.4</v>
      </c>
      <c r="RO28" s="17">
        <v>0</v>
      </c>
      <c r="RP28" s="17">
        <v>2.4</v>
      </c>
      <c r="RQ28" s="17">
        <v>2.4</v>
      </c>
      <c r="RR28" s="17">
        <v>2.4</v>
      </c>
      <c r="RS28" s="17">
        <v>0</v>
      </c>
      <c r="RT28" s="17">
        <v>2.6</v>
      </c>
      <c r="RU28" s="17">
        <v>2.8</v>
      </c>
      <c r="RV28" s="17">
        <v>2.8</v>
      </c>
      <c r="RW28" s="17">
        <v>-0.2</v>
      </c>
      <c r="RX28" s="17">
        <v>18.100000000000001</v>
      </c>
      <c r="RY28" s="17"/>
      <c r="RZ28" s="17">
        <v>16.738</v>
      </c>
      <c r="SA28" s="17">
        <v>1.3620000000000001</v>
      </c>
      <c r="SB28" s="17">
        <v>1.5</v>
      </c>
      <c r="SC28" s="17">
        <v>1.7490000000000001</v>
      </c>
      <c r="SD28" s="17">
        <v>1.7490000000000001</v>
      </c>
      <c r="SE28" s="17">
        <v>-0.249</v>
      </c>
      <c r="SF28" s="17">
        <v>20.100000000000001</v>
      </c>
      <c r="SG28" s="17">
        <v>18.32</v>
      </c>
      <c r="SH28" s="17">
        <v>16.188030000000001</v>
      </c>
      <c r="SI28" s="17">
        <v>3.9119700000000002</v>
      </c>
      <c r="SJ28" s="17">
        <v>0.9</v>
      </c>
      <c r="SK28" s="17">
        <v>0.84</v>
      </c>
      <c r="SL28" s="17">
        <v>0.84</v>
      </c>
      <c r="SM28" s="17">
        <v>0.06</v>
      </c>
      <c r="SN28" s="17"/>
      <c r="SO28" s="17">
        <v>0.4</v>
      </c>
      <c r="SP28" s="17">
        <v>0.4</v>
      </c>
      <c r="SQ28" s="17">
        <v>-0.4</v>
      </c>
      <c r="SR28" s="17">
        <v>5.2</v>
      </c>
      <c r="SS28" s="17">
        <v>5.3</v>
      </c>
      <c r="ST28" s="17">
        <v>5.3</v>
      </c>
      <c r="SU28" s="17">
        <v>-0.1</v>
      </c>
      <c r="SV28" s="17">
        <v>1.6</v>
      </c>
      <c r="SW28" s="17">
        <v>2.6</v>
      </c>
      <c r="SX28" s="17">
        <v>2.6</v>
      </c>
      <c r="SY28" s="17">
        <v>-1</v>
      </c>
      <c r="SZ28" s="17">
        <v>4.4000000000000004</v>
      </c>
      <c r="TA28" s="17">
        <v>3.5</v>
      </c>
      <c r="TB28" s="17">
        <v>3.5</v>
      </c>
      <c r="TC28" s="17">
        <v>0.9</v>
      </c>
      <c r="TD28" s="17">
        <v>6.5</v>
      </c>
      <c r="TE28" s="17">
        <v>5</v>
      </c>
      <c r="TF28" s="17">
        <v>5</v>
      </c>
      <c r="TG28" s="17">
        <v>1.5</v>
      </c>
      <c r="TH28" s="17">
        <v>10</v>
      </c>
      <c r="TI28" s="17">
        <v>10</v>
      </c>
      <c r="TJ28" s="17">
        <v>10</v>
      </c>
      <c r="TK28" s="17">
        <v>0</v>
      </c>
      <c r="TL28" s="17">
        <v>10.4</v>
      </c>
      <c r="TM28" s="17">
        <v>5.2</v>
      </c>
      <c r="TN28" s="17">
        <v>10.805</v>
      </c>
      <c r="TO28" s="17">
        <v>-0.40500000000000003</v>
      </c>
      <c r="TP28" s="17">
        <v>17.600000000000001</v>
      </c>
      <c r="TQ28" s="17">
        <v>1.6</v>
      </c>
      <c r="TR28" s="17">
        <v>21.942</v>
      </c>
      <c r="TS28" s="17">
        <v>-4.3419999999999996</v>
      </c>
      <c r="TT28" s="17">
        <v>37.6</v>
      </c>
      <c r="TU28" s="17"/>
      <c r="TV28" s="17">
        <v>34.158000000000001</v>
      </c>
      <c r="TW28" s="17">
        <v>3.4420000000000002</v>
      </c>
      <c r="TX28" s="17">
        <v>68.099999999999994</v>
      </c>
      <c r="TY28" s="17">
        <v>78.099999999999994</v>
      </c>
      <c r="TZ28" s="17">
        <v>48.841999999999999</v>
      </c>
      <c r="UA28" s="17">
        <v>19.257999999999999</v>
      </c>
      <c r="UB28" s="17">
        <v>74.8</v>
      </c>
      <c r="UC28" s="17">
        <v>69</v>
      </c>
      <c r="UD28" s="17">
        <v>65.284999999999997</v>
      </c>
      <c r="UE28" s="17">
        <v>9.5150000000000006</v>
      </c>
      <c r="UF28" s="17">
        <v>10</v>
      </c>
      <c r="UG28" s="17">
        <v>6.7</v>
      </c>
      <c r="UH28" s="17">
        <v>4.7839999999999998</v>
      </c>
      <c r="UI28" s="17">
        <v>5.2160000000000002</v>
      </c>
      <c r="UJ28" s="17">
        <v>8.8000000000000007</v>
      </c>
      <c r="UK28" s="17">
        <v>5.0999999999999996</v>
      </c>
      <c r="UL28" s="17">
        <v>3.762</v>
      </c>
      <c r="UM28" s="17">
        <v>5.0380000000000003</v>
      </c>
      <c r="UN28" s="17">
        <v>7</v>
      </c>
      <c r="UO28" s="17">
        <v>7</v>
      </c>
      <c r="UP28" s="17">
        <v>7</v>
      </c>
      <c r="UQ28" s="17">
        <v>0</v>
      </c>
      <c r="UR28" s="17">
        <v>2.2000000000000002</v>
      </c>
      <c r="US28" s="17">
        <v>3</v>
      </c>
      <c r="UT28" s="17">
        <v>3</v>
      </c>
      <c r="UU28" s="17">
        <v>-0.8</v>
      </c>
      <c r="UV28" s="17">
        <v>7.6</v>
      </c>
      <c r="UW28" s="17">
        <v>8</v>
      </c>
      <c r="UX28" s="17">
        <v>8</v>
      </c>
      <c r="UY28" s="17">
        <v>-0.4</v>
      </c>
      <c r="UZ28" s="17">
        <v>4.2</v>
      </c>
      <c r="VA28" s="17">
        <v>4</v>
      </c>
      <c r="VB28" s="17">
        <v>4</v>
      </c>
      <c r="VC28" s="17">
        <v>0.2</v>
      </c>
      <c r="VD28" s="17">
        <v>4.4000000000000004</v>
      </c>
      <c r="VE28" s="17">
        <v>4</v>
      </c>
      <c r="VF28" s="17">
        <v>4</v>
      </c>
      <c r="VG28" s="17">
        <v>0.4</v>
      </c>
      <c r="VH28" s="17">
        <v>4.5999999999999996</v>
      </c>
      <c r="VI28" s="17">
        <v>5</v>
      </c>
      <c r="VJ28" s="17">
        <v>5</v>
      </c>
      <c r="VK28" s="17">
        <v>-0.4</v>
      </c>
      <c r="VL28" s="17">
        <v>17.899999999999999</v>
      </c>
      <c r="VM28" s="17">
        <v>15.616</v>
      </c>
      <c r="VN28" s="17">
        <v>15.616</v>
      </c>
      <c r="VO28" s="17">
        <v>2.2839999999999998</v>
      </c>
      <c r="VP28" s="17">
        <v>169.3</v>
      </c>
      <c r="VQ28" s="17"/>
      <c r="VR28" s="17">
        <v>223.05799999999999</v>
      </c>
      <c r="VS28" s="17">
        <v>-53.758000000000003</v>
      </c>
      <c r="VT28" s="17">
        <v>14.8</v>
      </c>
      <c r="VU28" s="17"/>
      <c r="VV28" s="17">
        <v>14.763999999999999</v>
      </c>
      <c r="VW28" s="17">
        <v>3.5999999999999997E-2</v>
      </c>
      <c r="VX28" s="17">
        <v>141</v>
      </c>
      <c r="VY28" s="17"/>
      <c r="VZ28" s="17">
        <v>131.28399999999999</v>
      </c>
      <c r="WA28" s="17">
        <v>9.7159999999999993</v>
      </c>
      <c r="WB28" s="17">
        <v>0.6</v>
      </c>
      <c r="WC28" s="17">
        <v>0.6</v>
      </c>
      <c r="WD28" s="17">
        <v>0.6</v>
      </c>
      <c r="WE28" s="17">
        <v>0</v>
      </c>
      <c r="WF28" s="17">
        <v>19.3</v>
      </c>
      <c r="WG28" s="17">
        <v>19.8</v>
      </c>
      <c r="WH28" s="17">
        <v>9.5109999999999992</v>
      </c>
      <c r="WI28" s="17">
        <v>9.7889999999999997</v>
      </c>
      <c r="WJ28" s="17">
        <v>47.8</v>
      </c>
      <c r="WK28" s="17">
        <v>30.1</v>
      </c>
      <c r="WL28" s="17">
        <v>15.951000000000001</v>
      </c>
      <c r="WM28" s="17">
        <v>31.849</v>
      </c>
      <c r="WN28" s="17">
        <v>106.4</v>
      </c>
      <c r="WO28" s="17"/>
      <c r="WP28" s="17">
        <v>98.259</v>
      </c>
      <c r="WQ28" s="17">
        <v>8.141</v>
      </c>
      <c r="WR28" s="17">
        <v>16.600000000000001</v>
      </c>
      <c r="WS28" s="17"/>
      <c r="WT28" s="17">
        <v>16.189</v>
      </c>
      <c r="WU28" s="17">
        <v>0.41099999999999998</v>
      </c>
      <c r="WV28" s="17">
        <v>7.2</v>
      </c>
      <c r="WW28" s="17">
        <v>7.6</v>
      </c>
      <c r="WX28" s="17">
        <v>7.6</v>
      </c>
      <c r="WY28" s="17">
        <v>-0.4</v>
      </c>
      <c r="WZ28" s="17">
        <v>20</v>
      </c>
      <c r="XA28" s="17">
        <v>18.4466</v>
      </c>
      <c r="XB28" s="17">
        <v>18.4466</v>
      </c>
      <c r="XC28" s="17">
        <v>1.5533999999999999</v>
      </c>
      <c r="XD28" s="17">
        <v>9.6</v>
      </c>
      <c r="XE28" s="17">
        <v>10.7</v>
      </c>
      <c r="XF28" s="17">
        <v>10.7</v>
      </c>
      <c r="XG28" s="17">
        <v>-1.1000000000000001</v>
      </c>
      <c r="XH28" s="17">
        <v>29.3</v>
      </c>
      <c r="XI28" s="17">
        <v>29</v>
      </c>
      <c r="XJ28" s="17">
        <v>29</v>
      </c>
      <c r="XK28" s="17">
        <v>0.3</v>
      </c>
      <c r="XL28" s="17">
        <v>32.1</v>
      </c>
      <c r="XM28" s="17">
        <v>29</v>
      </c>
      <c r="XN28" s="17">
        <v>29</v>
      </c>
      <c r="XO28" s="17">
        <v>3.1</v>
      </c>
      <c r="XP28" s="17">
        <v>15</v>
      </c>
      <c r="XQ28" s="17">
        <v>14</v>
      </c>
      <c r="XR28" s="17">
        <v>14</v>
      </c>
      <c r="XS28" s="17">
        <v>1</v>
      </c>
      <c r="XT28" s="17">
        <v>17.2</v>
      </c>
      <c r="XU28" s="17">
        <v>18</v>
      </c>
      <c r="XV28" s="17">
        <v>18</v>
      </c>
      <c r="XW28" s="17">
        <v>-0.8</v>
      </c>
      <c r="XX28" s="17">
        <v>8.1</v>
      </c>
      <c r="XY28" s="17">
        <v>7.95</v>
      </c>
      <c r="XZ28" s="17">
        <v>7.95</v>
      </c>
      <c r="YA28" s="17">
        <v>0.15</v>
      </c>
      <c r="YB28" s="17">
        <v>11.1</v>
      </c>
      <c r="YC28" s="17">
        <v>11</v>
      </c>
      <c r="YD28" s="17">
        <v>11</v>
      </c>
      <c r="YE28" s="17">
        <v>0.1</v>
      </c>
    </row>
    <row r="29" spans="1:655" ht="24" customHeight="1" x14ac:dyDescent="0.3">
      <c r="A29" s="1"/>
      <c r="B29" s="16" t="s">
        <v>48</v>
      </c>
      <c r="C29" s="16" t="s">
        <v>811</v>
      </c>
      <c r="D29" s="17">
        <v>45</v>
      </c>
      <c r="E29" s="17">
        <v>34.969090000000001</v>
      </c>
      <c r="F29" s="17">
        <v>71.529790000000006</v>
      </c>
      <c r="G29" s="17">
        <v>-26.529789999999998</v>
      </c>
      <c r="H29" s="17">
        <v>630.9</v>
      </c>
      <c r="I29" s="17">
        <v>596.34580000000005</v>
      </c>
      <c r="J29" s="17">
        <v>596.34580000000005</v>
      </c>
      <c r="K29" s="17">
        <v>34.554200000000002</v>
      </c>
      <c r="L29" s="17">
        <v>211</v>
      </c>
      <c r="M29" s="17">
        <v>194.00189</v>
      </c>
      <c r="N29" s="17">
        <v>194.00189</v>
      </c>
      <c r="O29" s="17">
        <v>16.99811</v>
      </c>
      <c r="P29" s="17"/>
      <c r="Q29" s="17"/>
      <c r="R29" s="17"/>
      <c r="S29" s="17">
        <v>0</v>
      </c>
      <c r="T29" s="17"/>
      <c r="U29" s="17"/>
      <c r="V29" s="17"/>
      <c r="W29" s="17">
        <v>0</v>
      </c>
      <c r="X29" s="17">
        <v>10.9</v>
      </c>
      <c r="Y29" s="17">
        <v>12.09104</v>
      </c>
      <c r="Z29" s="17">
        <v>12.09104</v>
      </c>
      <c r="AA29" s="17">
        <v>-1.1910400000000001</v>
      </c>
      <c r="AB29" s="17">
        <v>71.400000000000006</v>
      </c>
      <c r="AC29" s="17">
        <v>72.212699999999998</v>
      </c>
      <c r="AD29" s="17">
        <v>75.199600000000004</v>
      </c>
      <c r="AE29" s="17">
        <v>-3.7995999999999999</v>
      </c>
      <c r="AF29" s="17"/>
      <c r="AG29" s="17"/>
      <c r="AH29" s="17"/>
      <c r="AI29" s="17">
        <v>0</v>
      </c>
      <c r="AJ29" s="17"/>
      <c r="AK29" s="17"/>
      <c r="AL29" s="17"/>
      <c r="AM29" s="17">
        <v>0</v>
      </c>
      <c r="AN29" s="17">
        <v>146.6</v>
      </c>
      <c r="AO29" s="17">
        <v>167.44550000000001</v>
      </c>
      <c r="AP29" s="17">
        <v>196.22801999999999</v>
      </c>
      <c r="AQ29" s="17">
        <v>-49.628019999999999</v>
      </c>
      <c r="AR29" s="17">
        <v>146.5</v>
      </c>
      <c r="AS29" s="17">
        <v>167.44550000000001</v>
      </c>
      <c r="AT29" s="17">
        <v>196.22801999999999</v>
      </c>
      <c r="AU29" s="17">
        <v>-49.728020000000001</v>
      </c>
      <c r="AV29" s="17">
        <v>146.30000000000001</v>
      </c>
      <c r="AW29" s="17">
        <v>167.44550000000001</v>
      </c>
      <c r="AX29" s="17">
        <v>196.22801999999999</v>
      </c>
      <c r="AY29" s="17">
        <v>-49.928019999999997</v>
      </c>
      <c r="AZ29" s="17">
        <v>241</v>
      </c>
      <c r="BA29" s="17">
        <v>251.92250999999999</v>
      </c>
      <c r="BB29" s="17">
        <v>295.22593999999998</v>
      </c>
      <c r="BC29" s="17">
        <v>-54.225940000000001</v>
      </c>
      <c r="BD29" s="17">
        <v>214.6</v>
      </c>
      <c r="BE29" s="17">
        <v>208.07390000000001</v>
      </c>
      <c r="BF29" s="17">
        <v>208.07390000000001</v>
      </c>
      <c r="BG29" s="17">
        <v>6.5260999999999996</v>
      </c>
      <c r="BH29" s="17">
        <v>111.4</v>
      </c>
      <c r="BI29" s="17">
        <v>104.34936999999999</v>
      </c>
      <c r="BJ29" s="17">
        <v>104.34936999999999</v>
      </c>
      <c r="BK29" s="17">
        <v>7.05063</v>
      </c>
      <c r="BL29" s="17">
        <v>210.9</v>
      </c>
      <c r="BM29" s="17">
        <v>139.32990000000001</v>
      </c>
      <c r="BN29" s="17">
        <v>125.07068</v>
      </c>
      <c r="BO29" s="17">
        <v>85.829319999999996</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115</v>
      </c>
      <c r="CK29" s="17">
        <v>111.58266</v>
      </c>
      <c r="CL29" s="17">
        <v>111.58266</v>
      </c>
      <c r="CM29" s="17">
        <v>3.4173399999999998</v>
      </c>
      <c r="CN29" s="17">
        <v>6.9</v>
      </c>
      <c r="CO29" s="17">
        <v>5.1333399999999996</v>
      </c>
      <c r="CP29" s="17">
        <v>5.1333399999999996</v>
      </c>
      <c r="CQ29" s="17">
        <v>1.7666599999999999</v>
      </c>
      <c r="CR29" s="17">
        <v>5.2</v>
      </c>
      <c r="CS29" s="17">
        <v>2.8177599999999998</v>
      </c>
      <c r="CT29" s="17">
        <v>2.8177599999999998</v>
      </c>
      <c r="CU29" s="17">
        <v>2.3822399999999999</v>
      </c>
      <c r="CV29" s="17"/>
      <c r="CW29" s="17"/>
      <c r="CX29" s="17"/>
      <c r="CY29" s="17">
        <v>0</v>
      </c>
      <c r="CZ29" s="17">
        <v>7.1</v>
      </c>
      <c r="DA29" s="17">
        <v>6.8787000000000003</v>
      </c>
      <c r="DB29" s="17">
        <v>6.8787000000000003</v>
      </c>
      <c r="DC29" s="17">
        <v>0.2213</v>
      </c>
      <c r="DD29" s="17">
        <v>10.6</v>
      </c>
      <c r="DE29" s="17">
        <v>14.919420000000001</v>
      </c>
      <c r="DF29" s="17">
        <v>14.919420000000001</v>
      </c>
      <c r="DG29" s="17">
        <v>-4.31942</v>
      </c>
      <c r="DH29" s="17">
        <v>40.5</v>
      </c>
      <c r="DI29" s="17">
        <v>45</v>
      </c>
      <c r="DJ29" s="17">
        <v>70.488510000000005</v>
      </c>
      <c r="DK29" s="17">
        <v>-29.988510000000002</v>
      </c>
      <c r="DL29" s="17"/>
      <c r="DM29" s="17"/>
      <c r="DN29" s="17"/>
      <c r="DO29" s="17">
        <v>0</v>
      </c>
      <c r="DP29" s="17"/>
      <c r="DQ29" s="17"/>
      <c r="DR29" s="17"/>
      <c r="DS29" s="17">
        <v>0</v>
      </c>
      <c r="DT29" s="17"/>
      <c r="DU29" s="17"/>
      <c r="DV29" s="17"/>
      <c r="DW29" s="17">
        <v>0</v>
      </c>
      <c r="DX29" s="17"/>
      <c r="DY29" s="17"/>
      <c r="DZ29" s="17"/>
      <c r="EA29" s="17">
        <v>0</v>
      </c>
      <c r="EB29" s="17">
        <v>49.7</v>
      </c>
      <c r="EC29" s="17">
        <v>57.27467</v>
      </c>
      <c r="ED29" s="17">
        <v>53.488930000000003</v>
      </c>
      <c r="EE29" s="17">
        <v>-3.7889300000000001</v>
      </c>
      <c r="EF29" s="17">
        <v>21.1</v>
      </c>
      <c r="EG29" s="17">
        <v>20.618559999999999</v>
      </c>
      <c r="EH29" s="17">
        <v>20.618559999999999</v>
      </c>
      <c r="EI29" s="17">
        <v>0.48143999999999998</v>
      </c>
      <c r="EJ29" s="17"/>
      <c r="EK29" s="17"/>
      <c r="EL29" s="17"/>
      <c r="EM29" s="17">
        <v>0</v>
      </c>
      <c r="EN29" s="17"/>
      <c r="EO29" s="17"/>
      <c r="EP29" s="17"/>
      <c r="EQ29" s="17">
        <v>0</v>
      </c>
      <c r="ER29" s="17"/>
      <c r="ES29" s="17"/>
      <c r="ET29" s="17"/>
      <c r="EU29" s="17">
        <v>0</v>
      </c>
      <c r="EV29" s="17">
        <v>0</v>
      </c>
      <c r="EW29" s="17"/>
      <c r="EX29" s="17"/>
      <c r="EY29" s="17">
        <v>0</v>
      </c>
      <c r="EZ29" s="17">
        <v>0</v>
      </c>
      <c r="FA29" s="17"/>
      <c r="FB29" s="17"/>
      <c r="FC29" s="17">
        <v>0</v>
      </c>
      <c r="FD29" s="17">
        <v>30.5</v>
      </c>
      <c r="FE29" s="17">
        <v>28.02037</v>
      </c>
      <c r="FF29" s="17">
        <v>34.674489999999999</v>
      </c>
      <c r="FG29" s="17">
        <v>-4.1744899999999996</v>
      </c>
      <c r="FH29" s="17">
        <v>0</v>
      </c>
      <c r="FI29" s="17"/>
      <c r="FJ29" s="17"/>
      <c r="FK29" s="17">
        <v>0</v>
      </c>
      <c r="FL29" s="17">
        <v>19.600000000000001</v>
      </c>
      <c r="FM29" s="17">
        <v>17.007069999999999</v>
      </c>
      <c r="FN29" s="17">
        <v>16.959009999999999</v>
      </c>
      <c r="FO29" s="17">
        <v>2.6409899999999999</v>
      </c>
      <c r="FP29" s="17">
        <v>18.2</v>
      </c>
      <c r="FQ29" s="17">
        <v>17.562139999999999</v>
      </c>
      <c r="FR29" s="17">
        <v>17.562139999999999</v>
      </c>
      <c r="FS29" s="17">
        <v>0.63785999999999998</v>
      </c>
      <c r="FT29" s="17">
        <v>9.5</v>
      </c>
      <c r="FU29" s="17">
        <v>10</v>
      </c>
      <c r="FV29" s="17">
        <v>10</v>
      </c>
      <c r="FW29" s="17">
        <v>-0.5</v>
      </c>
      <c r="FX29" s="17">
        <v>56.6</v>
      </c>
      <c r="FY29" s="17">
        <v>60.97296</v>
      </c>
      <c r="FZ29" s="17">
        <v>60.97296</v>
      </c>
      <c r="GA29" s="17">
        <v>-4.37296</v>
      </c>
      <c r="GB29" s="17">
        <v>180.49617000000001</v>
      </c>
      <c r="GC29" s="17">
        <v>184.91498000000001</v>
      </c>
      <c r="GD29" s="17">
        <v>184.91498000000001</v>
      </c>
      <c r="GE29" s="17">
        <v>-4.4188099999999997</v>
      </c>
      <c r="GF29" s="17">
        <v>181.15169</v>
      </c>
      <c r="GG29" s="17">
        <v>184.91498000000001</v>
      </c>
      <c r="GH29" s="17">
        <v>184.91498000000001</v>
      </c>
      <c r="GI29" s="17">
        <v>-3.76329</v>
      </c>
      <c r="GJ29" s="17">
        <v>185.26508999999999</v>
      </c>
      <c r="GK29" s="17">
        <v>185.47028</v>
      </c>
      <c r="GL29" s="17">
        <v>185.47028</v>
      </c>
      <c r="GM29" s="17">
        <v>-0.20519000000000001</v>
      </c>
      <c r="GN29" s="17">
        <v>95.5</v>
      </c>
      <c r="GO29" s="17">
        <v>99.889240000000001</v>
      </c>
      <c r="GP29" s="17">
        <v>41.915930000000003</v>
      </c>
      <c r="GQ29" s="17">
        <v>53.584069999999997</v>
      </c>
      <c r="GR29" s="17">
        <v>7.6</v>
      </c>
      <c r="GS29" s="17">
        <v>7.9823300000000001</v>
      </c>
      <c r="GT29" s="17">
        <v>7.9823300000000001</v>
      </c>
      <c r="GU29" s="17">
        <v>-0.38233</v>
      </c>
      <c r="GV29" s="17">
        <v>9</v>
      </c>
      <c r="GW29" s="17">
        <v>8.3742199999999993</v>
      </c>
      <c r="GX29" s="17">
        <v>8.3742199999999993</v>
      </c>
      <c r="GY29" s="17">
        <v>0.62578</v>
      </c>
      <c r="GZ29" s="17">
        <v>25.3</v>
      </c>
      <c r="HA29" s="17">
        <v>35.371740000000003</v>
      </c>
      <c r="HB29" s="17">
        <v>29.546500000000002</v>
      </c>
      <c r="HC29" s="17">
        <v>-4.2465000000000002</v>
      </c>
      <c r="HD29" s="17">
        <v>0</v>
      </c>
      <c r="HE29" s="17"/>
      <c r="HF29" s="17"/>
      <c r="HG29" s="17">
        <v>0</v>
      </c>
      <c r="HH29" s="17">
        <v>2</v>
      </c>
      <c r="HI29" s="17">
        <v>1.97359</v>
      </c>
      <c r="HJ29" s="17">
        <v>1.97359</v>
      </c>
      <c r="HK29" s="17">
        <v>2.6409999999999999E-2</v>
      </c>
      <c r="HL29" s="17">
        <v>12.8</v>
      </c>
      <c r="HM29" s="17">
        <v>13.01464</v>
      </c>
      <c r="HN29" s="17">
        <v>13.01464</v>
      </c>
      <c r="HO29" s="17">
        <v>-0.21464</v>
      </c>
      <c r="HP29" s="17">
        <v>58.7</v>
      </c>
      <c r="HQ29" s="17">
        <v>85</v>
      </c>
      <c r="HR29" s="17">
        <v>85</v>
      </c>
      <c r="HS29" s="17">
        <v>-26.3</v>
      </c>
      <c r="HT29" s="17"/>
      <c r="HU29" s="17"/>
      <c r="HV29" s="17"/>
      <c r="HW29" s="17">
        <v>0</v>
      </c>
      <c r="HX29" s="17"/>
      <c r="HY29" s="17"/>
      <c r="HZ29" s="17"/>
      <c r="IA29" s="17">
        <v>0</v>
      </c>
      <c r="IB29" s="17">
        <v>92</v>
      </c>
      <c r="IC29" s="17">
        <v>43.010730000000002</v>
      </c>
      <c r="ID29" s="17">
        <v>45.654179999999997</v>
      </c>
      <c r="IE29" s="17">
        <v>46.345820000000003</v>
      </c>
      <c r="IF29" s="17"/>
      <c r="IG29" s="17"/>
      <c r="IH29" s="17"/>
      <c r="II29" s="17">
        <v>0</v>
      </c>
      <c r="IJ29" s="17"/>
      <c r="IK29" s="17"/>
      <c r="IL29" s="17"/>
      <c r="IM29" s="17">
        <v>0</v>
      </c>
      <c r="IN29" s="17">
        <v>45.4</v>
      </c>
      <c r="IO29" s="17">
        <v>45.221359999999997</v>
      </c>
      <c r="IP29" s="17"/>
      <c r="IQ29" s="17">
        <v>45.4</v>
      </c>
      <c r="IR29" s="17"/>
      <c r="IS29" s="17"/>
      <c r="IT29" s="17"/>
      <c r="IU29" s="17">
        <v>0</v>
      </c>
      <c r="IV29" s="17"/>
      <c r="IW29" s="17"/>
      <c r="IX29" s="17"/>
      <c r="IY29" s="17">
        <v>0</v>
      </c>
      <c r="IZ29" s="17"/>
      <c r="JA29" s="17"/>
      <c r="JB29" s="17"/>
      <c r="JC29" s="17">
        <v>0</v>
      </c>
      <c r="JD29" s="17">
        <v>85.4</v>
      </c>
      <c r="JE29" s="17">
        <v>87.374700000000004</v>
      </c>
      <c r="JF29" s="17">
        <v>22.337949999999999</v>
      </c>
      <c r="JG29" s="17">
        <v>63.062049999999999</v>
      </c>
      <c r="JH29" s="17">
        <v>0</v>
      </c>
      <c r="JI29" s="17"/>
      <c r="JJ29" s="17"/>
      <c r="JK29" s="17">
        <v>0</v>
      </c>
      <c r="JL29" s="17">
        <v>173.4</v>
      </c>
      <c r="JM29" s="17">
        <v>186.21592999999999</v>
      </c>
      <c r="JN29" s="17">
        <v>186.21592999999999</v>
      </c>
      <c r="JO29" s="17">
        <v>-12.81593</v>
      </c>
      <c r="JP29" s="17">
        <v>200</v>
      </c>
      <c r="JQ29" s="17">
        <v>186.21592999999999</v>
      </c>
      <c r="JR29" s="17">
        <v>186.21592999999999</v>
      </c>
      <c r="JS29" s="17">
        <v>13.78407</v>
      </c>
      <c r="JT29" s="17">
        <v>185.3</v>
      </c>
      <c r="JU29" s="17">
        <v>186.77513999999999</v>
      </c>
      <c r="JV29" s="17">
        <v>186.77513999999999</v>
      </c>
      <c r="JW29" s="17">
        <v>-1.4751399999999999</v>
      </c>
      <c r="JX29" s="17">
        <v>40.1</v>
      </c>
      <c r="JY29" s="17">
        <v>44.848439999999997</v>
      </c>
      <c r="JZ29" s="17">
        <v>73.590999999999994</v>
      </c>
      <c r="KA29" s="17">
        <v>-33.491</v>
      </c>
      <c r="KB29" s="17">
        <v>27.1</v>
      </c>
      <c r="KC29" s="17">
        <v>22.49156</v>
      </c>
      <c r="KD29" s="17">
        <v>36.905999999999999</v>
      </c>
      <c r="KE29" s="17">
        <v>-9.8059999999999992</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0.3</v>
      </c>
      <c r="LE29" s="17"/>
      <c r="LF29" s="17"/>
      <c r="LG29" s="17">
        <v>0.3</v>
      </c>
      <c r="LH29" s="17">
        <v>90.4</v>
      </c>
      <c r="LI29" s="17">
        <v>114.92513</v>
      </c>
      <c r="LJ29" s="17">
        <v>53.653289999999998</v>
      </c>
      <c r="LK29" s="17">
        <v>36.74671</v>
      </c>
      <c r="LL29" s="17">
        <v>75.8</v>
      </c>
      <c r="LM29" s="17">
        <v>86.504000000000005</v>
      </c>
      <c r="LN29" s="17">
        <v>92.444500000000005</v>
      </c>
      <c r="LO29" s="17">
        <v>-16.644500000000001</v>
      </c>
      <c r="LP29" s="17">
        <v>65.599999999999994</v>
      </c>
      <c r="LQ29" s="17">
        <v>67.133979999999994</v>
      </c>
      <c r="LR29" s="17">
        <v>67.133979999999994</v>
      </c>
      <c r="LS29" s="17">
        <v>-1.5339799999999999</v>
      </c>
      <c r="LT29" s="17">
        <v>67.7</v>
      </c>
      <c r="LU29" s="17">
        <v>69.858590000000007</v>
      </c>
      <c r="LV29" s="17">
        <v>72.37388</v>
      </c>
      <c r="LW29" s="17">
        <v>-4.6738799999999996</v>
      </c>
      <c r="LX29" s="17">
        <v>29.7</v>
      </c>
      <c r="LY29" s="17">
        <v>29.951460000000001</v>
      </c>
      <c r="LZ29" s="17">
        <v>29.951460000000001</v>
      </c>
      <c r="MA29" s="17">
        <v>-0.25146000000000002</v>
      </c>
      <c r="MB29" s="17"/>
      <c r="MC29" s="17"/>
      <c r="MD29" s="17"/>
      <c r="ME29" s="17">
        <v>0</v>
      </c>
      <c r="MF29" s="17"/>
      <c r="MG29" s="17"/>
      <c r="MH29" s="17"/>
      <c r="MI29" s="17">
        <v>0</v>
      </c>
      <c r="MJ29" s="17"/>
      <c r="MK29" s="17"/>
      <c r="ML29" s="17"/>
      <c r="MM29" s="17">
        <v>0</v>
      </c>
      <c r="MN29" s="17">
        <v>147.6</v>
      </c>
      <c r="MO29" s="17">
        <v>151.08876000000001</v>
      </c>
      <c r="MP29" s="17">
        <v>151.08876000000001</v>
      </c>
      <c r="MQ29" s="17">
        <v>-3.4887600000000001</v>
      </c>
      <c r="MR29" s="17">
        <v>149.6</v>
      </c>
      <c r="MS29" s="17">
        <v>151.08876000000001</v>
      </c>
      <c r="MT29" s="17">
        <v>151.08876000000001</v>
      </c>
      <c r="MU29" s="17">
        <v>-1.4887600000000001</v>
      </c>
      <c r="MV29" s="17">
        <v>149.69999999999999</v>
      </c>
      <c r="MW29" s="17">
        <v>151.54248000000001</v>
      </c>
      <c r="MX29" s="17">
        <v>151.54248000000001</v>
      </c>
      <c r="MY29" s="17">
        <v>-1.8424799999999999</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1.1970000000000001</v>
      </c>
      <c r="OE29" s="17">
        <v>3.0000000000000001E-3</v>
      </c>
      <c r="OF29" s="17">
        <v>65.3</v>
      </c>
      <c r="OG29" s="17">
        <v>78.525000000000006</v>
      </c>
      <c r="OH29" s="17">
        <v>78.525000000000006</v>
      </c>
      <c r="OI29" s="17">
        <v>-13.225</v>
      </c>
      <c r="OJ29" s="17">
        <v>80.599999999999994</v>
      </c>
      <c r="OK29" s="17"/>
      <c r="OL29" s="17">
        <v>79.388999999999996</v>
      </c>
      <c r="OM29" s="17">
        <v>1.2110000000000001</v>
      </c>
      <c r="ON29" s="17">
        <v>15.2</v>
      </c>
      <c r="OO29" s="17">
        <v>16.077000000000002</v>
      </c>
      <c r="OP29" s="17">
        <v>16.077000000000002</v>
      </c>
      <c r="OQ29" s="17">
        <v>-0.877</v>
      </c>
      <c r="OR29" s="17">
        <v>0.4</v>
      </c>
      <c r="OS29" s="17"/>
      <c r="OT29" s="17">
        <v>0.3</v>
      </c>
      <c r="OU29" s="17">
        <v>0.1</v>
      </c>
      <c r="OV29" s="17">
        <v>4.2</v>
      </c>
      <c r="OW29" s="17">
        <v>4</v>
      </c>
      <c r="OX29" s="17">
        <v>4</v>
      </c>
      <c r="OY29" s="17">
        <v>0.2</v>
      </c>
      <c r="OZ29" s="17">
        <v>0</v>
      </c>
      <c r="PA29" s="17">
        <v>5</v>
      </c>
      <c r="PB29" s="17">
        <v>5</v>
      </c>
      <c r="PC29" s="17">
        <v>-5</v>
      </c>
      <c r="PD29" s="17">
        <v>9.9</v>
      </c>
      <c r="PE29" s="17">
        <v>9</v>
      </c>
      <c r="PF29" s="17">
        <v>9</v>
      </c>
      <c r="PG29" s="17">
        <v>0.9</v>
      </c>
      <c r="PH29" s="17">
        <v>1.1000000000000001</v>
      </c>
      <c r="PI29" s="17">
        <v>1.46</v>
      </c>
      <c r="PJ29" s="17">
        <v>1.46</v>
      </c>
      <c r="PK29" s="17">
        <v>-0.36</v>
      </c>
      <c r="PL29" s="17">
        <v>0.3</v>
      </c>
      <c r="PM29" s="17">
        <v>1.22</v>
      </c>
      <c r="PN29" s="17">
        <v>1.22</v>
      </c>
      <c r="PO29" s="17">
        <v>-0.92</v>
      </c>
      <c r="PP29" s="17">
        <v>1.1000000000000001</v>
      </c>
      <c r="PQ29" s="17">
        <v>1.2</v>
      </c>
      <c r="PR29" s="17">
        <v>1.2</v>
      </c>
      <c r="PS29" s="17">
        <v>-0.1</v>
      </c>
      <c r="PT29" s="17">
        <v>4.4000000000000004</v>
      </c>
      <c r="PU29" s="17">
        <v>4.3</v>
      </c>
      <c r="PV29" s="17">
        <v>4.3</v>
      </c>
      <c r="PW29" s="17">
        <v>0.1</v>
      </c>
      <c r="PX29" s="17">
        <v>20</v>
      </c>
      <c r="PY29" s="17">
        <v>14.56311</v>
      </c>
      <c r="PZ29" s="17">
        <v>14.56311</v>
      </c>
      <c r="QA29" s="17">
        <v>5.43689</v>
      </c>
      <c r="QB29" s="17">
        <v>4</v>
      </c>
      <c r="QC29" s="17">
        <v>3.2</v>
      </c>
      <c r="QD29" s="17">
        <v>3.2</v>
      </c>
      <c r="QE29" s="17">
        <v>0.8</v>
      </c>
      <c r="QF29" s="17">
        <v>3.1</v>
      </c>
      <c r="QG29" s="17"/>
      <c r="QH29" s="17"/>
      <c r="QI29" s="17">
        <v>3.1</v>
      </c>
      <c r="QJ29" s="17">
        <v>3</v>
      </c>
      <c r="QK29" s="17">
        <v>3.5</v>
      </c>
      <c r="QL29" s="17">
        <v>3.5</v>
      </c>
      <c r="QM29" s="17">
        <v>-0.5</v>
      </c>
      <c r="QN29" s="17">
        <v>17.600000000000001</v>
      </c>
      <c r="QO29" s="17">
        <v>17.864080000000001</v>
      </c>
      <c r="QP29" s="17">
        <v>17.864080000000001</v>
      </c>
      <c r="QQ29" s="17">
        <v>-0.26407999999999998</v>
      </c>
      <c r="QR29" s="17">
        <v>13.5</v>
      </c>
      <c r="QS29" s="17"/>
      <c r="QT29" s="17">
        <v>14.211</v>
      </c>
      <c r="QU29" s="17">
        <v>-0.71099999999999997</v>
      </c>
      <c r="QV29" s="17">
        <v>15.4</v>
      </c>
      <c r="QW29" s="17"/>
      <c r="QX29" s="17">
        <v>17.545000000000002</v>
      </c>
      <c r="QY29" s="17">
        <v>-2.145</v>
      </c>
      <c r="QZ29" s="17">
        <v>20.8</v>
      </c>
      <c r="RA29" s="17">
        <v>19.888999999999999</v>
      </c>
      <c r="RB29" s="17">
        <v>19.888999999999999</v>
      </c>
      <c r="RC29" s="17">
        <v>0.91100000000000003</v>
      </c>
      <c r="RD29" s="17">
        <v>63.3</v>
      </c>
      <c r="RE29" s="17">
        <v>56.430999999999997</v>
      </c>
      <c r="RF29" s="17">
        <v>56.430999999999997</v>
      </c>
      <c r="RG29" s="17">
        <v>6.8689999999999998</v>
      </c>
      <c r="RH29" s="17">
        <v>2.8</v>
      </c>
      <c r="RI29" s="17">
        <v>3</v>
      </c>
      <c r="RJ29" s="17">
        <v>3</v>
      </c>
      <c r="RK29" s="17">
        <v>-0.2</v>
      </c>
      <c r="RL29" s="17">
        <v>2.4</v>
      </c>
      <c r="RM29" s="17">
        <v>2.4</v>
      </c>
      <c r="RN29" s="17">
        <v>2.4</v>
      </c>
      <c r="RO29" s="17">
        <v>0</v>
      </c>
      <c r="RP29" s="17">
        <v>2.4</v>
      </c>
      <c r="RQ29" s="17">
        <v>2.4</v>
      </c>
      <c r="RR29" s="17">
        <v>2.4</v>
      </c>
      <c r="RS29" s="17">
        <v>0</v>
      </c>
      <c r="RT29" s="17">
        <v>2.6</v>
      </c>
      <c r="RU29" s="17">
        <v>2.8</v>
      </c>
      <c r="RV29" s="17">
        <v>2.8</v>
      </c>
      <c r="RW29" s="17">
        <v>-0.2</v>
      </c>
      <c r="RX29" s="17">
        <v>17.899999999999999</v>
      </c>
      <c r="RY29" s="17"/>
      <c r="RZ29" s="17">
        <v>17.276</v>
      </c>
      <c r="SA29" s="17">
        <v>0.624</v>
      </c>
      <c r="SB29" s="17">
        <v>1.5</v>
      </c>
      <c r="SC29" s="17">
        <v>1.7490000000000001</v>
      </c>
      <c r="SD29" s="17">
        <v>1.7490000000000001</v>
      </c>
      <c r="SE29" s="17">
        <v>-0.249</v>
      </c>
      <c r="SF29" s="17">
        <v>20.100000000000001</v>
      </c>
      <c r="SG29" s="17">
        <v>9.9487199999999998</v>
      </c>
      <c r="SH29" s="17">
        <v>10.560169999999999</v>
      </c>
      <c r="SI29" s="17">
        <v>9.5398300000000003</v>
      </c>
      <c r="SJ29" s="17">
        <v>0.8</v>
      </c>
      <c r="SK29" s="17">
        <v>0.84</v>
      </c>
      <c r="SL29" s="17">
        <v>0.84</v>
      </c>
      <c r="SM29" s="17">
        <v>-0.04</v>
      </c>
      <c r="SN29" s="17"/>
      <c r="SO29" s="17">
        <v>0.4</v>
      </c>
      <c r="SP29" s="17">
        <v>0.4</v>
      </c>
      <c r="SQ29" s="17">
        <v>-0.4</v>
      </c>
      <c r="SR29" s="17">
        <v>5.2</v>
      </c>
      <c r="SS29" s="17">
        <v>5.3</v>
      </c>
      <c r="ST29" s="17">
        <v>5.3</v>
      </c>
      <c r="SU29" s="17">
        <v>-0.1</v>
      </c>
      <c r="SV29" s="17">
        <v>1.7</v>
      </c>
      <c r="SW29" s="17">
        <v>2.6</v>
      </c>
      <c r="SX29" s="17">
        <v>2.6</v>
      </c>
      <c r="SY29" s="17">
        <v>-0.9</v>
      </c>
      <c r="SZ29" s="17">
        <v>4.2</v>
      </c>
      <c r="TA29" s="17">
        <v>3.5</v>
      </c>
      <c r="TB29" s="17">
        <v>3.5</v>
      </c>
      <c r="TC29" s="17">
        <v>0.7</v>
      </c>
      <c r="TD29" s="17">
        <v>6.3</v>
      </c>
      <c r="TE29" s="17">
        <v>5</v>
      </c>
      <c r="TF29" s="17">
        <v>5</v>
      </c>
      <c r="TG29" s="17">
        <v>1.3</v>
      </c>
      <c r="TH29" s="17">
        <v>10</v>
      </c>
      <c r="TI29" s="17">
        <v>10</v>
      </c>
      <c r="TJ29" s="17">
        <v>10</v>
      </c>
      <c r="TK29" s="17">
        <v>0</v>
      </c>
      <c r="TL29" s="17">
        <v>12.8</v>
      </c>
      <c r="TM29" s="17">
        <v>6.6</v>
      </c>
      <c r="TN29" s="17">
        <v>11.491</v>
      </c>
      <c r="TO29" s="17">
        <v>1.3089999999999999</v>
      </c>
      <c r="TP29" s="17">
        <v>18</v>
      </c>
      <c r="TQ29" s="17">
        <v>1.3</v>
      </c>
      <c r="TR29" s="17">
        <v>29.466999999999999</v>
      </c>
      <c r="TS29" s="17">
        <v>-11.467000000000001</v>
      </c>
      <c r="TT29" s="17">
        <v>36.299999999999997</v>
      </c>
      <c r="TU29" s="17"/>
      <c r="TV29" s="17">
        <v>34.615000000000002</v>
      </c>
      <c r="TW29" s="17">
        <v>1.6850000000000001</v>
      </c>
      <c r="TX29" s="17">
        <v>73.599999999999994</v>
      </c>
      <c r="TY29" s="17">
        <v>78.5</v>
      </c>
      <c r="TZ29" s="17">
        <v>49.225000000000001</v>
      </c>
      <c r="UA29" s="17">
        <v>24.375</v>
      </c>
      <c r="UB29" s="17">
        <v>75.400000000000006</v>
      </c>
      <c r="UC29" s="17">
        <v>69.400000000000006</v>
      </c>
      <c r="UD29" s="17">
        <v>64.989000000000004</v>
      </c>
      <c r="UE29" s="17">
        <v>10.411</v>
      </c>
      <c r="UF29" s="17">
        <v>14.1</v>
      </c>
      <c r="UG29" s="17">
        <v>7.1</v>
      </c>
      <c r="UH29" s="17">
        <v>5.3159999999999998</v>
      </c>
      <c r="UI29" s="17">
        <v>8.7840000000000007</v>
      </c>
      <c r="UJ29" s="17">
        <v>8</v>
      </c>
      <c r="UK29" s="17">
        <v>5.5</v>
      </c>
      <c r="UL29" s="17">
        <v>4.1550000000000002</v>
      </c>
      <c r="UM29" s="17">
        <v>3.8450000000000002</v>
      </c>
      <c r="UN29" s="17">
        <v>7</v>
      </c>
      <c r="UO29" s="17">
        <v>7</v>
      </c>
      <c r="UP29" s="17">
        <v>7</v>
      </c>
      <c r="UQ29" s="17">
        <v>0</v>
      </c>
      <c r="UR29" s="17">
        <v>2.2000000000000002</v>
      </c>
      <c r="US29" s="17">
        <v>3</v>
      </c>
      <c r="UT29" s="17">
        <v>3</v>
      </c>
      <c r="UU29" s="17">
        <v>-0.8</v>
      </c>
      <c r="UV29" s="17">
        <v>7.4</v>
      </c>
      <c r="UW29" s="17">
        <v>8</v>
      </c>
      <c r="UX29" s="17">
        <v>8</v>
      </c>
      <c r="UY29" s="17">
        <v>-0.6</v>
      </c>
      <c r="UZ29" s="17">
        <v>4</v>
      </c>
      <c r="VA29" s="17">
        <v>4</v>
      </c>
      <c r="VB29" s="17">
        <v>4</v>
      </c>
      <c r="VC29" s="17">
        <v>0</v>
      </c>
      <c r="VD29" s="17">
        <v>4.5999999999999996</v>
      </c>
      <c r="VE29" s="17">
        <v>4</v>
      </c>
      <c r="VF29" s="17">
        <v>4</v>
      </c>
      <c r="VG29" s="17">
        <v>0.6</v>
      </c>
      <c r="VH29" s="17">
        <v>4.5999999999999996</v>
      </c>
      <c r="VI29" s="17">
        <v>5</v>
      </c>
      <c r="VJ29" s="17">
        <v>5</v>
      </c>
      <c r="VK29" s="17">
        <v>-0.4</v>
      </c>
      <c r="VL29" s="17">
        <v>17.5</v>
      </c>
      <c r="VM29" s="17">
        <v>15.977</v>
      </c>
      <c r="VN29" s="17">
        <v>15.977</v>
      </c>
      <c r="VO29" s="17">
        <v>1.5229999999999999</v>
      </c>
      <c r="VP29" s="17">
        <v>192</v>
      </c>
      <c r="VQ29" s="17"/>
      <c r="VR29" s="17">
        <v>220.048</v>
      </c>
      <c r="VS29" s="17">
        <v>-28.047999999999998</v>
      </c>
      <c r="VT29" s="17">
        <v>16.100000000000001</v>
      </c>
      <c r="VU29" s="17"/>
      <c r="VV29" s="17">
        <v>15.417999999999999</v>
      </c>
      <c r="VW29" s="17">
        <v>0.68200000000000005</v>
      </c>
      <c r="VX29" s="17">
        <v>128.1</v>
      </c>
      <c r="VY29" s="17"/>
      <c r="VZ29" s="17">
        <v>134.45099999999999</v>
      </c>
      <c r="WA29" s="17">
        <v>-6.351</v>
      </c>
      <c r="WB29" s="17">
        <v>0.6</v>
      </c>
      <c r="WC29" s="17">
        <v>0.6</v>
      </c>
      <c r="WD29" s="17">
        <v>0.6</v>
      </c>
      <c r="WE29" s="17">
        <v>0</v>
      </c>
      <c r="WF29" s="17">
        <v>39.5</v>
      </c>
      <c r="WG29" s="17">
        <v>22.5</v>
      </c>
      <c r="WH29" s="17">
        <v>11.55</v>
      </c>
      <c r="WI29" s="17">
        <v>27.95</v>
      </c>
      <c r="WJ29" s="17">
        <v>72.2</v>
      </c>
      <c r="WK29" s="17">
        <v>36.299999999999997</v>
      </c>
      <c r="WL29" s="17">
        <v>21.526</v>
      </c>
      <c r="WM29" s="17">
        <v>50.673999999999999</v>
      </c>
      <c r="WN29" s="17">
        <v>91</v>
      </c>
      <c r="WO29" s="17"/>
      <c r="WP29" s="17">
        <v>99.986999999999995</v>
      </c>
      <c r="WQ29" s="17">
        <v>-8.9870000000000001</v>
      </c>
      <c r="WR29" s="17">
        <v>17.5</v>
      </c>
      <c r="WS29" s="17"/>
      <c r="WT29" s="17">
        <v>17.419</v>
      </c>
      <c r="WU29" s="17">
        <v>8.1000000000000003E-2</v>
      </c>
      <c r="WV29" s="17">
        <v>7.2</v>
      </c>
      <c r="WW29" s="17">
        <v>7.6</v>
      </c>
      <c r="WX29" s="17">
        <v>7.6</v>
      </c>
      <c r="WY29" s="17">
        <v>-0.4</v>
      </c>
      <c r="WZ29" s="17">
        <v>20.2</v>
      </c>
      <c r="XA29" s="17">
        <v>18.4466</v>
      </c>
      <c r="XB29" s="17">
        <v>18.4466</v>
      </c>
      <c r="XC29" s="17">
        <v>1.7534000000000001</v>
      </c>
      <c r="XD29" s="17">
        <v>10.7</v>
      </c>
      <c r="XE29" s="17">
        <v>10.7</v>
      </c>
      <c r="XF29" s="17">
        <v>10.7</v>
      </c>
      <c r="XG29" s="17">
        <v>0</v>
      </c>
      <c r="XH29" s="17">
        <v>29</v>
      </c>
      <c r="XI29" s="17">
        <v>29</v>
      </c>
      <c r="XJ29" s="17">
        <v>29</v>
      </c>
      <c r="XK29" s="17">
        <v>0</v>
      </c>
      <c r="XL29" s="17">
        <v>32</v>
      </c>
      <c r="XM29" s="17">
        <v>29</v>
      </c>
      <c r="XN29" s="17">
        <v>29</v>
      </c>
      <c r="XO29" s="17">
        <v>3</v>
      </c>
      <c r="XP29" s="17">
        <v>15.1</v>
      </c>
      <c r="XQ29" s="17">
        <v>14</v>
      </c>
      <c r="XR29" s="17">
        <v>14</v>
      </c>
      <c r="XS29" s="17">
        <v>1.1000000000000001</v>
      </c>
      <c r="XT29" s="17">
        <v>17.2</v>
      </c>
      <c r="XU29" s="17">
        <v>18</v>
      </c>
      <c r="XV29" s="17">
        <v>18</v>
      </c>
      <c r="XW29" s="17">
        <v>-0.8</v>
      </c>
      <c r="XX29" s="17">
        <v>6.6</v>
      </c>
      <c r="XY29" s="17">
        <v>7.95</v>
      </c>
      <c r="XZ29" s="17">
        <v>7.95</v>
      </c>
      <c r="YA29" s="17">
        <v>-1.35</v>
      </c>
      <c r="YB29" s="17">
        <v>10.5</v>
      </c>
      <c r="YC29" s="17">
        <v>11</v>
      </c>
      <c r="YD29" s="17">
        <v>11</v>
      </c>
      <c r="YE29" s="17">
        <v>-0.5</v>
      </c>
    </row>
    <row r="30" spans="1:655" ht="24" customHeight="1" x14ac:dyDescent="0.3">
      <c r="A30" s="1"/>
      <c r="B30" s="16" t="s">
        <v>48</v>
      </c>
      <c r="C30" s="16" t="s">
        <v>812</v>
      </c>
      <c r="D30" s="17">
        <v>46.1</v>
      </c>
      <c r="E30" s="17">
        <v>28.077580000000001</v>
      </c>
      <c r="F30" s="17">
        <v>69.03613</v>
      </c>
      <c r="G30" s="17">
        <v>-22.936129999999999</v>
      </c>
      <c r="H30" s="17">
        <v>634.70000000000005</v>
      </c>
      <c r="I30" s="17">
        <v>635.88252999999997</v>
      </c>
      <c r="J30" s="17">
        <v>635.88252999999997</v>
      </c>
      <c r="K30" s="17">
        <v>-1.1825300000000001</v>
      </c>
      <c r="L30" s="17">
        <v>216.7</v>
      </c>
      <c r="M30" s="17">
        <v>206.86389</v>
      </c>
      <c r="N30" s="17">
        <v>206.86389</v>
      </c>
      <c r="O30" s="17">
        <v>9.8361099999999997</v>
      </c>
      <c r="P30" s="17"/>
      <c r="Q30" s="17"/>
      <c r="R30" s="17"/>
      <c r="S30" s="17">
        <v>0</v>
      </c>
      <c r="T30" s="17"/>
      <c r="U30" s="17"/>
      <c r="V30" s="17"/>
      <c r="W30" s="17">
        <v>0</v>
      </c>
      <c r="X30" s="17">
        <v>11.1</v>
      </c>
      <c r="Y30" s="17">
        <v>12.09104</v>
      </c>
      <c r="Z30" s="17">
        <v>12.09104</v>
      </c>
      <c r="AA30" s="17">
        <v>-0.99104000000000003</v>
      </c>
      <c r="AB30" s="17">
        <v>70</v>
      </c>
      <c r="AC30" s="17">
        <v>72.212699999999998</v>
      </c>
      <c r="AD30" s="17">
        <v>75.199600000000004</v>
      </c>
      <c r="AE30" s="17">
        <v>-5.1996000000000002</v>
      </c>
      <c r="AF30" s="17"/>
      <c r="AG30" s="17"/>
      <c r="AH30" s="17"/>
      <c r="AI30" s="17">
        <v>0</v>
      </c>
      <c r="AJ30" s="17"/>
      <c r="AK30" s="17"/>
      <c r="AL30" s="17"/>
      <c r="AM30" s="17">
        <v>0</v>
      </c>
      <c r="AN30" s="17">
        <v>148.1</v>
      </c>
      <c r="AO30" s="17">
        <v>169.19604000000001</v>
      </c>
      <c r="AP30" s="17">
        <v>196.22801999999999</v>
      </c>
      <c r="AQ30" s="17">
        <v>-48.128019999999999</v>
      </c>
      <c r="AR30" s="17">
        <v>147.80000000000001</v>
      </c>
      <c r="AS30" s="17">
        <v>169.19604000000001</v>
      </c>
      <c r="AT30" s="17">
        <v>196.22801999999999</v>
      </c>
      <c r="AU30" s="17">
        <v>-48.428019999999997</v>
      </c>
      <c r="AV30" s="17">
        <v>147.69999999999999</v>
      </c>
      <c r="AW30" s="17">
        <v>169.19604000000001</v>
      </c>
      <c r="AX30" s="17">
        <v>196.22801999999999</v>
      </c>
      <c r="AY30" s="17">
        <v>-48.528019999999998</v>
      </c>
      <c r="AZ30" s="17">
        <v>238.3</v>
      </c>
      <c r="BA30" s="17">
        <v>254.55620999999999</v>
      </c>
      <c r="BB30" s="17">
        <v>295.22593999999998</v>
      </c>
      <c r="BC30" s="17">
        <v>-56.925939999999997</v>
      </c>
      <c r="BD30" s="17">
        <v>214.2</v>
      </c>
      <c r="BE30" s="17">
        <v>208.07390000000001</v>
      </c>
      <c r="BF30" s="17">
        <v>208.07390000000001</v>
      </c>
      <c r="BG30" s="17">
        <v>6.1261000000000001</v>
      </c>
      <c r="BH30" s="17">
        <v>110.4</v>
      </c>
      <c r="BI30" s="17">
        <v>104.34936999999999</v>
      </c>
      <c r="BJ30" s="17">
        <v>104.34936999999999</v>
      </c>
      <c r="BK30" s="17">
        <v>6.05063</v>
      </c>
      <c r="BL30" s="17">
        <v>218.7</v>
      </c>
      <c r="BM30" s="17">
        <v>66.49485</v>
      </c>
      <c r="BN30" s="17">
        <v>110.0504</v>
      </c>
      <c r="BO30" s="17">
        <v>108.64960000000001</v>
      </c>
      <c r="BP30" s="17">
        <v>3</v>
      </c>
      <c r="BQ30" s="17">
        <v>4.4318400000000002</v>
      </c>
      <c r="BR30" s="17">
        <v>4.4318400000000002</v>
      </c>
      <c r="BS30" s="17">
        <v>-1.43184</v>
      </c>
      <c r="BT30" s="17"/>
      <c r="BU30" s="17"/>
      <c r="BV30" s="17"/>
      <c r="BW30" s="17">
        <v>0</v>
      </c>
      <c r="BX30" s="17"/>
      <c r="BY30" s="17"/>
      <c r="BZ30" s="17"/>
      <c r="CA30" s="17">
        <v>0</v>
      </c>
      <c r="CB30" s="17"/>
      <c r="CC30" s="17"/>
      <c r="CD30" s="17"/>
      <c r="CE30" s="17">
        <v>0</v>
      </c>
      <c r="CF30" s="17"/>
      <c r="CG30" s="17"/>
      <c r="CH30" s="17"/>
      <c r="CI30" s="17">
        <v>0</v>
      </c>
      <c r="CJ30" s="17">
        <v>111.8</v>
      </c>
      <c r="CK30" s="17">
        <v>111.58266</v>
      </c>
      <c r="CL30" s="17">
        <v>111.58266</v>
      </c>
      <c r="CM30" s="17">
        <v>0.21734000000000001</v>
      </c>
      <c r="CN30" s="17">
        <v>7.6</v>
      </c>
      <c r="CO30" s="17">
        <v>5.1333399999999996</v>
      </c>
      <c r="CP30" s="17">
        <v>5.1333399999999996</v>
      </c>
      <c r="CQ30" s="17">
        <v>2.4666600000000001</v>
      </c>
      <c r="CR30" s="17">
        <v>5.2</v>
      </c>
      <c r="CS30" s="17">
        <v>2.8177599999999998</v>
      </c>
      <c r="CT30" s="17">
        <v>2.8177599999999998</v>
      </c>
      <c r="CU30" s="17">
        <v>2.3822399999999999</v>
      </c>
      <c r="CV30" s="17"/>
      <c r="CW30" s="17"/>
      <c r="CX30" s="17"/>
      <c r="CY30" s="17">
        <v>0</v>
      </c>
      <c r="CZ30" s="17">
        <v>6.9</v>
      </c>
      <c r="DA30" s="17">
        <v>6.8787000000000003</v>
      </c>
      <c r="DB30" s="17">
        <v>6.8787000000000003</v>
      </c>
      <c r="DC30" s="17">
        <v>2.1299999999999999E-2</v>
      </c>
      <c r="DD30" s="17">
        <v>10.4</v>
      </c>
      <c r="DE30" s="17">
        <v>14.919420000000001</v>
      </c>
      <c r="DF30" s="17">
        <v>14.919420000000001</v>
      </c>
      <c r="DG30" s="17">
        <v>-4.5194200000000002</v>
      </c>
      <c r="DH30" s="17">
        <v>40.200000000000003</v>
      </c>
      <c r="DI30" s="17">
        <v>45</v>
      </c>
      <c r="DJ30" s="17">
        <v>61.518320000000003</v>
      </c>
      <c r="DK30" s="17">
        <v>-21.31832</v>
      </c>
      <c r="DL30" s="17"/>
      <c r="DM30" s="17"/>
      <c r="DN30" s="17"/>
      <c r="DO30" s="17">
        <v>0</v>
      </c>
      <c r="DP30" s="17"/>
      <c r="DQ30" s="17"/>
      <c r="DR30" s="17"/>
      <c r="DS30" s="17">
        <v>0</v>
      </c>
      <c r="DT30" s="17"/>
      <c r="DU30" s="17"/>
      <c r="DV30" s="17"/>
      <c r="DW30" s="17">
        <v>0</v>
      </c>
      <c r="DX30" s="17"/>
      <c r="DY30" s="17"/>
      <c r="DZ30" s="17"/>
      <c r="EA30" s="17">
        <v>0</v>
      </c>
      <c r="EB30" s="17">
        <v>50.1</v>
      </c>
      <c r="EC30" s="17">
        <v>56.766120000000001</v>
      </c>
      <c r="ED30" s="17">
        <v>53.960760000000001</v>
      </c>
      <c r="EE30" s="17">
        <v>-3.86076</v>
      </c>
      <c r="EF30" s="17">
        <v>30.6</v>
      </c>
      <c r="EG30" s="17">
        <v>20.618559999999999</v>
      </c>
      <c r="EH30" s="17">
        <v>20.618559999999999</v>
      </c>
      <c r="EI30" s="17">
        <v>9.9814399999999992</v>
      </c>
      <c r="EJ30" s="17"/>
      <c r="EK30" s="17"/>
      <c r="EL30" s="17"/>
      <c r="EM30" s="17">
        <v>0</v>
      </c>
      <c r="EN30" s="17"/>
      <c r="EO30" s="17"/>
      <c r="EP30" s="17"/>
      <c r="EQ30" s="17">
        <v>0</v>
      </c>
      <c r="ER30" s="17"/>
      <c r="ES30" s="17"/>
      <c r="ET30" s="17"/>
      <c r="EU30" s="17">
        <v>0</v>
      </c>
      <c r="EV30" s="17">
        <v>0</v>
      </c>
      <c r="EW30" s="17"/>
      <c r="EX30" s="17"/>
      <c r="EY30" s="17">
        <v>0</v>
      </c>
      <c r="EZ30" s="17">
        <v>0</v>
      </c>
      <c r="FA30" s="17"/>
      <c r="FB30" s="17"/>
      <c r="FC30" s="17">
        <v>0</v>
      </c>
      <c r="FD30" s="17">
        <v>30</v>
      </c>
      <c r="FE30" s="17">
        <v>28.02037</v>
      </c>
      <c r="FF30" s="17">
        <v>34.674489999999999</v>
      </c>
      <c r="FG30" s="17">
        <v>-4.6744899999999996</v>
      </c>
      <c r="FH30" s="17">
        <v>0</v>
      </c>
      <c r="FI30" s="17"/>
      <c r="FJ30" s="17"/>
      <c r="FK30" s="17">
        <v>0</v>
      </c>
      <c r="FL30" s="17">
        <v>19.3</v>
      </c>
      <c r="FM30" s="17">
        <v>17.007069999999999</v>
      </c>
      <c r="FN30" s="17">
        <v>16.959009999999999</v>
      </c>
      <c r="FO30" s="17">
        <v>2.3409900000000001</v>
      </c>
      <c r="FP30" s="17">
        <v>18.2</v>
      </c>
      <c r="FQ30" s="17">
        <v>17.562139999999999</v>
      </c>
      <c r="FR30" s="17">
        <v>17.562139999999999</v>
      </c>
      <c r="FS30" s="17">
        <v>0.63785999999999998</v>
      </c>
      <c r="FT30" s="17">
        <v>9.6</v>
      </c>
      <c r="FU30" s="17">
        <v>10</v>
      </c>
      <c r="FV30" s="17">
        <v>10</v>
      </c>
      <c r="FW30" s="17">
        <v>-0.4</v>
      </c>
      <c r="FX30" s="17">
        <v>56.9</v>
      </c>
      <c r="FY30" s="17">
        <v>60.97296</v>
      </c>
      <c r="FZ30" s="17">
        <v>60.97296</v>
      </c>
      <c r="GA30" s="17">
        <v>-4.0729600000000001</v>
      </c>
      <c r="GB30" s="17">
        <v>180.85550000000001</v>
      </c>
      <c r="GC30" s="17">
        <v>184.91498000000001</v>
      </c>
      <c r="GD30" s="17">
        <v>184.91498000000001</v>
      </c>
      <c r="GE30" s="17">
        <v>-4.0594799999999998</v>
      </c>
      <c r="GF30" s="17">
        <v>181.77328</v>
      </c>
      <c r="GG30" s="17">
        <v>184.91498000000001</v>
      </c>
      <c r="GH30" s="17">
        <v>184.91498000000001</v>
      </c>
      <c r="GI30" s="17">
        <v>-3.1417000000000002</v>
      </c>
      <c r="GJ30" s="17">
        <v>185.08501999999999</v>
      </c>
      <c r="GK30" s="17">
        <v>185.47028</v>
      </c>
      <c r="GL30" s="17">
        <v>185.47028</v>
      </c>
      <c r="GM30" s="17">
        <v>-0.38525999999999999</v>
      </c>
      <c r="GN30" s="17">
        <v>97.3</v>
      </c>
      <c r="GO30" s="17">
        <v>79.270870000000002</v>
      </c>
      <c r="GP30" s="17">
        <v>37.113639999999997</v>
      </c>
      <c r="GQ30" s="17">
        <v>60.186360000000001</v>
      </c>
      <c r="GR30" s="17">
        <v>7.6</v>
      </c>
      <c r="GS30" s="17">
        <v>7.9823300000000001</v>
      </c>
      <c r="GT30" s="17">
        <v>7.9823300000000001</v>
      </c>
      <c r="GU30" s="17">
        <v>-0.38233</v>
      </c>
      <c r="GV30" s="17">
        <v>9</v>
      </c>
      <c r="GW30" s="17">
        <v>8.3742199999999993</v>
      </c>
      <c r="GX30" s="17">
        <v>8.3742199999999993</v>
      </c>
      <c r="GY30" s="17">
        <v>0.62578</v>
      </c>
      <c r="GZ30" s="17">
        <v>29.9</v>
      </c>
      <c r="HA30" s="17">
        <v>35.371740000000003</v>
      </c>
      <c r="HB30" s="17">
        <v>12</v>
      </c>
      <c r="HC30" s="17">
        <v>17.899999999999999</v>
      </c>
      <c r="HD30" s="17">
        <v>0</v>
      </c>
      <c r="HE30" s="17"/>
      <c r="HF30" s="17"/>
      <c r="HG30" s="17">
        <v>0</v>
      </c>
      <c r="HH30" s="17">
        <v>2</v>
      </c>
      <c r="HI30" s="17">
        <v>1.97359</v>
      </c>
      <c r="HJ30" s="17">
        <v>1.97359</v>
      </c>
      <c r="HK30" s="17">
        <v>2.6409999999999999E-2</v>
      </c>
      <c r="HL30" s="17">
        <v>13</v>
      </c>
      <c r="HM30" s="17">
        <v>13.01464</v>
      </c>
      <c r="HN30" s="17">
        <v>13.01464</v>
      </c>
      <c r="HO30" s="17">
        <v>-1.464E-2</v>
      </c>
      <c r="HP30" s="17">
        <v>70.099999999999994</v>
      </c>
      <c r="HQ30" s="17">
        <v>85</v>
      </c>
      <c r="HR30" s="17">
        <v>43.300080000000001</v>
      </c>
      <c r="HS30" s="17">
        <v>26.79992</v>
      </c>
      <c r="HT30" s="17"/>
      <c r="HU30" s="17"/>
      <c r="HV30" s="17"/>
      <c r="HW30" s="17">
        <v>0</v>
      </c>
      <c r="HX30" s="17"/>
      <c r="HY30" s="17"/>
      <c r="HZ30" s="17"/>
      <c r="IA30" s="17">
        <v>0</v>
      </c>
      <c r="IB30" s="17">
        <v>92.7</v>
      </c>
      <c r="IC30" s="17">
        <v>73.802350000000004</v>
      </c>
      <c r="ID30" s="17">
        <v>85.482579999999999</v>
      </c>
      <c r="IE30" s="17">
        <v>7.2174199999999997</v>
      </c>
      <c r="IF30" s="17"/>
      <c r="IG30" s="17"/>
      <c r="IH30" s="17"/>
      <c r="II30" s="17">
        <v>0</v>
      </c>
      <c r="IJ30" s="17"/>
      <c r="IK30" s="17"/>
      <c r="IL30" s="17"/>
      <c r="IM30" s="17">
        <v>0</v>
      </c>
      <c r="IN30" s="17">
        <v>45.4</v>
      </c>
      <c r="IO30" s="17">
        <v>45.221359999999997</v>
      </c>
      <c r="IP30" s="17"/>
      <c r="IQ30" s="17">
        <v>45.4</v>
      </c>
      <c r="IR30" s="17"/>
      <c r="IS30" s="17"/>
      <c r="IT30" s="17"/>
      <c r="IU30" s="17">
        <v>0</v>
      </c>
      <c r="IV30" s="17"/>
      <c r="IW30" s="17"/>
      <c r="IX30" s="17"/>
      <c r="IY30" s="17">
        <v>0</v>
      </c>
      <c r="IZ30" s="17"/>
      <c r="JA30" s="17"/>
      <c r="JB30" s="17"/>
      <c r="JC30" s="17">
        <v>0</v>
      </c>
      <c r="JD30" s="17">
        <v>85.6</v>
      </c>
      <c r="JE30" s="17">
        <v>62.28763</v>
      </c>
      <c r="JF30" s="17">
        <v>16.49485</v>
      </c>
      <c r="JG30" s="17">
        <v>69.105149999999995</v>
      </c>
      <c r="JH30" s="17">
        <v>0</v>
      </c>
      <c r="JI30" s="17"/>
      <c r="JJ30" s="17"/>
      <c r="JK30" s="17">
        <v>0</v>
      </c>
      <c r="JL30" s="17">
        <v>173.1</v>
      </c>
      <c r="JM30" s="17">
        <v>186.21592999999999</v>
      </c>
      <c r="JN30" s="17">
        <v>186.21592999999999</v>
      </c>
      <c r="JO30" s="17">
        <v>-13.115930000000001</v>
      </c>
      <c r="JP30" s="17">
        <v>200</v>
      </c>
      <c r="JQ30" s="17">
        <v>186.21592999999999</v>
      </c>
      <c r="JR30" s="17">
        <v>186.21592999999999</v>
      </c>
      <c r="JS30" s="17">
        <v>13.78407</v>
      </c>
      <c r="JT30" s="17">
        <v>185.5</v>
      </c>
      <c r="JU30" s="17">
        <v>186.77513999999999</v>
      </c>
      <c r="JV30" s="17">
        <v>186.77513999999999</v>
      </c>
      <c r="JW30" s="17">
        <v>-1.2751399999999999</v>
      </c>
      <c r="JX30" s="17">
        <v>39.700000000000003</v>
      </c>
      <c r="JY30" s="17">
        <v>44.848439999999997</v>
      </c>
      <c r="JZ30" s="17">
        <v>73.590999999999994</v>
      </c>
      <c r="KA30" s="17">
        <v>-33.890999999999998</v>
      </c>
      <c r="KB30" s="17">
        <v>27.1</v>
      </c>
      <c r="KC30" s="17">
        <v>22.49156</v>
      </c>
      <c r="KD30" s="17">
        <v>36.905999999999999</v>
      </c>
      <c r="KE30" s="17">
        <v>-9.8059999999999992</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0.3</v>
      </c>
      <c r="LE30" s="17"/>
      <c r="LF30" s="17"/>
      <c r="LG30" s="17">
        <v>0.3</v>
      </c>
      <c r="LH30" s="17">
        <v>102.7</v>
      </c>
      <c r="LI30" s="17">
        <v>114.92513</v>
      </c>
      <c r="LJ30" s="17">
        <v>40.450299999999999</v>
      </c>
      <c r="LK30" s="17">
        <v>62.249699999999997</v>
      </c>
      <c r="LL30" s="17">
        <v>79.5</v>
      </c>
      <c r="LM30" s="17">
        <v>85.645989999999998</v>
      </c>
      <c r="LN30" s="17">
        <v>97.250280000000004</v>
      </c>
      <c r="LO30" s="17">
        <v>-17.75028</v>
      </c>
      <c r="LP30" s="17">
        <v>66.099999999999994</v>
      </c>
      <c r="LQ30" s="17">
        <v>67.133979999999994</v>
      </c>
      <c r="LR30" s="17">
        <v>67.133979999999994</v>
      </c>
      <c r="LS30" s="17">
        <v>-1.0339799999999999</v>
      </c>
      <c r="LT30" s="17">
        <v>68.7</v>
      </c>
      <c r="LU30" s="17">
        <v>69.858590000000007</v>
      </c>
      <c r="LV30" s="17">
        <v>72.37388</v>
      </c>
      <c r="LW30" s="17">
        <v>-3.67388</v>
      </c>
      <c r="LX30" s="17">
        <v>29.9</v>
      </c>
      <c r="LY30" s="17">
        <v>29.951460000000001</v>
      </c>
      <c r="LZ30" s="17">
        <v>29.951460000000001</v>
      </c>
      <c r="MA30" s="17">
        <v>-5.1459999999999999E-2</v>
      </c>
      <c r="MB30" s="17"/>
      <c r="MC30" s="17"/>
      <c r="MD30" s="17"/>
      <c r="ME30" s="17">
        <v>0</v>
      </c>
      <c r="MF30" s="17"/>
      <c r="MG30" s="17"/>
      <c r="MH30" s="17"/>
      <c r="MI30" s="17">
        <v>0</v>
      </c>
      <c r="MJ30" s="17"/>
      <c r="MK30" s="17"/>
      <c r="ML30" s="17"/>
      <c r="MM30" s="17">
        <v>0</v>
      </c>
      <c r="MN30" s="17">
        <v>147.4</v>
      </c>
      <c r="MO30" s="17">
        <v>151.08876000000001</v>
      </c>
      <c r="MP30" s="17">
        <v>151.08876000000001</v>
      </c>
      <c r="MQ30" s="17">
        <v>-3.6887599999999998</v>
      </c>
      <c r="MR30" s="17">
        <v>149.4</v>
      </c>
      <c r="MS30" s="17">
        <v>151.08876000000001</v>
      </c>
      <c r="MT30" s="17">
        <v>151.08876000000001</v>
      </c>
      <c r="MU30" s="17">
        <v>-1.68876</v>
      </c>
      <c r="MV30" s="17">
        <v>149.6</v>
      </c>
      <c r="MW30" s="17">
        <v>151.54248000000001</v>
      </c>
      <c r="MX30" s="17">
        <v>151.54248000000001</v>
      </c>
      <c r="MY30" s="17">
        <v>-1.94248</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1.3</v>
      </c>
      <c r="OC30" s="17"/>
      <c r="OD30" s="17">
        <v>1.224</v>
      </c>
      <c r="OE30" s="17">
        <v>7.5999999999999998E-2</v>
      </c>
      <c r="OF30" s="17">
        <v>74</v>
      </c>
      <c r="OG30" s="17">
        <v>80.597999999999999</v>
      </c>
      <c r="OH30" s="17">
        <v>80.597999999999999</v>
      </c>
      <c r="OI30" s="17">
        <v>-6.5979999999999999</v>
      </c>
      <c r="OJ30" s="17">
        <v>80.599999999999994</v>
      </c>
      <c r="OK30" s="17"/>
      <c r="OL30" s="17">
        <v>79.688000000000002</v>
      </c>
      <c r="OM30" s="17">
        <v>0.91200000000000003</v>
      </c>
      <c r="ON30" s="17">
        <v>15.3</v>
      </c>
      <c r="OO30" s="17">
        <v>16.16</v>
      </c>
      <c r="OP30" s="17">
        <v>16.16</v>
      </c>
      <c r="OQ30" s="17">
        <v>-0.86</v>
      </c>
      <c r="OR30" s="17">
        <v>0.4</v>
      </c>
      <c r="OS30" s="17"/>
      <c r="OT30" s="17">
        <v>0.3</v>
      </c>
      <c r="OU30" s="17">
        <v>0.1</v>
      </c>
      <c r="OV30" s="17">
        <v>4.3</v>
      </c>
      <c r="OW30" s="17">
        <v>4</v>
      </c>
      <c r="OX30" s="17">
        <v>4</v>
      </c>
      <c r="OY30" s="17">
        <v>0.3</v>
      </c>
      <c r="OZ30" s="17">
        <v>0</v>
      </c>
      <c r="PA30" s="17">
        <v>5</v>
      </c>
      <c r="PB30" s="17">
        <v>5</v>
      </c>
      <c r="PC30" s="17">
        <v>-5</v>
      </c>
      <c r="PD30" s="17">
        <v>10</v>
      </c>
      <c r="PE30" s="17">
        <v>9</v>
      </c>
      <c r="PF30" s="17">
        <v>9</v>
      </c>
      <c r="PG30" s="17">
        <v>1</v>
      </c>
      <c r="PH30" s="17">
        <v>1</v>
      </c>
      <c r="PI30" s="17">
        <v>1.46</v>
      </c>
      <c r="PJ30" s="17">
        <v>1.46</v>
      </c>
      <c r="PK30" s="17">
        <v>-0.46</v>
      </c>
      <c r="PL30" s="17">
        <v>0.3</v>
      </c>
      <c r="PM30" s="17">
        <v>1.22</v>
      </c>
      <c r="PN30" s="17">
        <v>1.22</v>
      </c>
      <c r="PO30" s="17">
        <v>-0.92</v>
      </c>
      <c r="PP30" s="17">
        <v>1.1000000000000001</v>
      </c>
      <c r="PQ30" s="17">
        <v>1.2</v>
      </c>
      <c r="PR30" s="17">
        <v>1.2</v>
      </c>
      <c r="PS30" s="17">
        <v>-0.1</v>
      </c>
      <c r="PT30" s="17">
        <v>4.2</v>
      </c>
      <c r="PU30" s="17">
        <v>4.3</v>
      </c>
      <c r="PV30" s="17">
        <v>4.3</v>
      </c>
      <c r="PW30" s="17">
        <v>-0.1</v>
      </c>
      <c r="PX30" s="17">
        <v>17.600000000000001</v>
      </c>
      <c r="PY30" s="17">
        <v>14.56311</v>
      </c>
      <c r="PZ30" s="17">
        <v>14.56311</v>
      </c>
      <c r="QA30" s="17">
        <v>3.0368900000000001</v>
      </c>
      <c r="QB30" s="17">
        <v>4</v>
      </c>
      <c r="QC30" s="17">
        <v>3.2</v>
      </c>
      <c r="QD30" s="17">
        <v>3.2</v>
      </c>
      <c r="QE30" s="17">
        <v>0.8</v>
      </c>
      <c r="QF30" s="17">
        <v>3.1</v>
      </c>
      <c r="QG30" s="17"/>
      <c r="QH30" s="17"/>
      <c r="QI30" s="17">
        <v>3.1</v>
      </c>
      <c r="QJ30" s="17">
        <v>3</v>
      </c>
      <c r="QK30" s="17">
        <v>3.5</v>
      </c>
      <c r="QL30" s="17">
        <v>3.5</v>
      </c>
      <c r="QM30" s="17">
        <v>-0.5</v>
      </c>
      <c r="QN30" s="17">
        <v>17.600000000000001</v>
      </c>
      <c r="QO30" s="17">
        <v>17.864080000000001</v>
      </c>
      <c r="QP30" s="17">
        <v>17.864080000000001</v>
      </c>
      <c r="QQ30" s="17">
        <v>-0.26407999999999998</v>
      </c>
      <c r="QR30" s="17">
        <v>15.3</v>
      </c>
      <c r="QS30" s="17"/>
      <c r="QT30" s="17">
        <v>14.18</v>
      </c>
      <c r="QU30" s="17">
        <v>1.1200000000000001</v>
      </c>
      <c r="QV30" s="17">
        <v>16.5</v>
      </c>
      <c r="QW30" s="17"/>
      <c r="QX30" s="17">
        <v>17.46</v>
      </c>
      <c r="QY30" s="17">
        <v>-0.96</v>
      </c>
      <c r="QZ30" s="17">
        <v>19.399999999999999</v>
      </c>
      <c r="RA30" s="17">
        <v>20.507000000000001</v>
      </c>
      <c r="RB30" s="17">
        <v>20.507000000000001</v>
      </c>
      <c r="RC30" s="17">
        <v>-1.107</v>
      </c>
      <c r="RD30" s="17">
        <v>58.9</v>
      </c>
      <c r="RE30" s="17">
        <v>59.814999999999998</v>
      </c>
      <c r="RF30" s="17">
        <v>59.814999999999998</v>
      </c>
      <c r="RG30" s="17">
        <v>-0.91500000000000004</v>
      </c>
      <c r="RH30" s="17">
        <v>2.8</v>
      </c>
      <c r="RI30" s="17">
        <v>3</v>
      </c>
      <c r="RJ30" s="17">
        <v>3</v>
      </c>
      <c r="RK30" s="17">
        <v>-0.2</v>
      </c>
      <c r="RL30" s="17">
        <v>2.4</v>
      </c>
      <c r="RM30" s="17">
        <v>2.4</v>
      </c>
      <c r="RN30" s="17">
        <v>2.4</v>
      </c>
      <c r="RO30" s="17">
        <v>0</v>
      </c>
      <c r="RP30" s="17">
        <v>2.4</v>
      </c>
      <c r="RQ30" s="17">
        <v>2.4</v>
      </c>
      <c r="RR30" s="17">
        <v>2.4</v>
      </c>
      <c r="RS30" s="17">
        <v>0</v>
      </c>
      <c r="RT30" s="17">
        <v>2.6</v>
      </c>
      <c r="RU30" s="17">
        <v>2.8</v>
      </c>
      <c r="RV30" s="17">
        <v>2.8</v>
      </c>
      <c r="RW30" s="17">
        <v>-0.2</v>
      </c>
      <c r="RX30" s="17">
        <v>18.7</v>
      </c>
      <c r="RY30" s="17"/>
      <c r="RZ30" s="17">
        <v>17.564</v>
      </c>
      <c r="SA30" s="17">
        <v>1.1359999999999999</v>
      </c>
      <c r="SB30" s="17">
        <v>1.5</v>
      </c>
      <c r="SC30" s="17">
        <v>1.7490000000000001</v>
      </c>
      <c r="SD30" s="17">
        <v>1.7490000000000001</v>
      </c>
      <c r="SE30" s="17">
        <v>-0.249</v>
      </c>
      <c r="SF30" s="17">
        <v>20.100000000000001</v>
      </c>
      <c r="SG30" s="17">
        <v>17.071059999999999</v>
      </c>
      <c r="SH30" s="17">
        <v>19.772790000000001</v>
      </c>
      <c r="SI30" s="17">
        <v>0.32721</v>
      </c>
      <c r="SJ30" s="17">
        <v>0.8</v>
      </c>
      <c r="SK30" s="17">
        <v>0.84</v>
      </c>
      <c r="SL30" s="17">
        <v>0.84</v>
      </c>
      <c r="SM30" s="17">
        <v>-0.04</v>
      </c>
      <c r="SN30" s="17"/>
      <c r="SO30" s="17">
        <v>0.4</v>
      </c>
      <c r="SP30" s="17">
        <v>0.4</v>
      </c>
      <c r="SQ30" s="17">
        <v>-0.4</v>
      </c>
      <c r="SR30" s="17">
        <v>5</v>
      </c>
      <c r="SS30" s="17">
        <v>5.3</v>
      </c>
      <c r="ST30" s="17">
        <v>5.3</v>
      </c>
      <c r="SU30" s="17">
        <v>-0.3</v>
      </c>
      <c r="SV30" s="17">
        <v>1.7</v>
      </c>
      <c r="SW30" s="17">
        <v>2.6</v>
      </c>
      <c r="SX30" s="17">
        <v>2.6</v>
      </c>
      <c r="SY30" s="17">
        <v>-0.9</v>
      </c>
      <c r="SZ30" s="17">
        <v>4.4000000000000004</v>
      </c>
      <c r="TA30" s="17">
        <v>3.5</v>
      </c>
      <c r="TB30" s="17">
        <v>3.5</v>
      </c>
      <c r="TC30" s="17">
        <v>0.9</v>
      </c>
      <c r="TD30" s="17">
        <v>6.4</v>
      </c>
      <c r="TE30" s="17">
        <v>5</v>
      </c>
      <c r="TF30" s="17">
        <v>5</v>
      </c>
      <c r="TG30" s="17">
        <v>1.4</v>
      </c>
      <c r="TH30" s="17">
        <v>10</v>
      </c>
      <c r="TI30" s="17">
        <v>10</v>
      </c>
      <c r="TJ30" s="17">
        <v>10</v>
      </c>
      <c r="TK30" s="17">
        <v>0</v>
      </c>
      <c r="TL30" s="17">
        <v>12.8</v>
      </c>
      <c r="TM30" s="17">
        <v>8.9</v>
      </c>
      <c r="TN30" s="17">
        <v>12.356999999999999</v>
      </c>
      <c r="TO30" s="17">
        <v>0.443</v>
      </c>
      <c r="TP30" s="17">
        <v>18.3</v>
      </c>
      <c r="TQ30" s="17">
        <v>10.7</v>
      </c>
      <c r="TR30" s="17">
        <v>37.591999999999999</v>
      </c>
      <c r="TS30" s="17">
        <v>-19.292000000000002</v>
      </c>
      <c r="TT30" s="17">
        <v>34.9</v>
      </c>
      <c r="TU30" s="17"/>
      <c r="TV30" s="17">
        <v>35.006</v>
      </c>
      <c r="TW30" s="17">
        <v>-0.106</v>
      </c>
      <c r="TX30" s="17">
        <v>64.8</v>
      </c>
      <c r="TY30" s="17">
        <v>79.5</v>
      </c>
      <c r="TZ30" s="17">
        <v>49.152999999999999</v>
      </c>
      <c r="UA30" s="17">
        <v>15.647</v>
      </c>
      <c r="UB30" s="17">
        <v>81.2</v>
      </c>
      <c r="UC30" s="17">
        <v>69.8</v>
      </c>
      <c r="UD30" s="17">
        <v>64.331000000000003</v>
      </c>
      <c r="UE30" s="17">
        <v>16.869</v>
      </c>
      <c r="UF30" s="17">
        <v>11.7</v>
      </c>
      <c r="UG30" s="17">
        <v>7.4</v>
      </c>
      <c r="UH30" s="17">
        <v>5.7880000000000003</v>
      </c>
      <c r="UI30" s="17">
        <v>5.9119999999999999</v>
      </c>
      <c r="UJ30" s="17">
        <v>7</v>
      </c>
      <c r="UK30" s="17">
        <v>5.9</v>
      </c>
      <c r="UL30" s="17">
        <v>4.5579999999999998</v>
      </c>
      <c r="UM30" s="17">
        <v>2.4420000000000002</v>
      </c>
      <c r="UN30" s="17">
        <v>6.9</v>
      </c>
      <c r="UO30" s="17">
        <v>7</v>
      </c>
      <c r="UP30" s="17">
        <v>7</v>
      </c>
      <c r="UQ30" s="17">
        <v>-0.1</v>
      </c>
      <c r="UR30" s="17">
        <v>2.2000000000000002</v>
      </c>
      <c r="US30" s="17">
        <v>3</v>
      </c>
      <c r="UT30" s="17">
        <v>3</v>
      </c>
      <c r="UU30" s="17">
        <v>-0.8</v>
      </c>
      <c r="UV30" s="17">
        <v>7.4</v>
      </c>
      <c r="UW30" s="17">
        <v>8</v>
      </c>
      <c r="UX30" s="17">
        <v>8</v>
      </c>
      <c r="UY30" s="17">
        <v>-0.6</v>
      </c>
      <c r="UZ30" s="17">
        <v>4</v>
      </c>
      <c r="VA30" s="17">
        <v>4</v>
      </c>
      <c r="VB30" s="17">
        <v>4</v>
      </c>
      <c r="VC30" s="17">
        <v>0</v>
      </c>
      <c r="VD30" s="17">
        <v>4.5999999999999996</v>
      </c>
      <c r="VE30" s="17">
        <v>4</v>
      </c>
      <c r="VF30" s="17">
        <v>4</v>
      </c>
      <c r="VG30" s="17">
        <v>0.6</v>
      </c>
      <c r="VH30" s="17">
        <v>4.5999999999999996</v>
      </c>
      <c r="VI30" s="17">
        <v>5</v>
      </c>
      <c r="VJ30" s="17">
        <v>5</v>
      </c>
      <c r="VK30" s="17">
        <v>-0.4</v>
      </c>
      <c r="VL30" s="17">
        <v>18.100000000000001</v>
      </c>
      <c r="VM30" s="17">
        <v>16.2</v>
      </c>
      <c r="VN30" s="17">
        <v>16.2</v>
      </c>
      <c r="VO30" s="17">
        <v>1.9</v>
      </c>
      <c r="VP30" s="17">
        <v>139.9</v>
      </c>
      <c r="VQ30" s="17"/>
      <c r="VR30" s="17">
        <v>210.46899999999999</v>
      </c>
      <c r="VS30" s="17">
        <v>-70.569000000000003</v>
      </c>
      <c r="VT30" s="17">
        <v>16.7</v>
      </c>
      <c r="VU30" s="17"/>
      <c r="VV30" s="17">
        <v>15.872999999999999</v>
      </c>
      <c r="VW30" s="17">
        <v>0.82699999999999996</v>
      </c>
      <c r="VX30" s="17">
        <v>152.69999999999999</v>
      </c>
      <c r="VY30" s="17"/>
      <c r="VZ30" s="17">
        <v>137.376</v>
      </c>
      <c r="WA30" s="17">
        <v>15.324</v>
      </c>
      <c r="WB30" s="17">
        <v>0.6</v>
      </c>
      <c r="WC30" s="17">
        <v>0.6</v>
      </c>
      <c r="WD30" s="17">
        <v>0.6</v>
      </c>
      <c r="WE30" s="17">
        <v>0</v>
      </c>
      <c r="WF30" s="17">
        <v>41.8</v>
      </c>
      <c r="WG30" s="17">
        <v>34.4</v>
      </c>
      <c r="WH30" s="17">
        <v>14.045</v>
      </c>
      <c r="WI30" s="17">
        <v>27.754999999999999</v>
      </c>
      <c r="WJ30" s="17">
        <v>89.7</v>
      </c>
      <c r="WK30" s="17">
        <v>52.1</v>
      </c>
      <c r="WL30" s="17">
        <v>29.096</v>
      </c>
      <c r="WM30" s="17">
        <v>60.603999999999999</v>
      </c>
      <c r="WN30" s="17">
        <v>110.7</v>
      </c>
      <c r="WO30" s="17"/>
      <c r="WP30" s="17">
        <v>101.596</v>
      </c>
      <c r="WQ30" s="17">
        <v>9.1039999999999992</v>
      </c>
      <c r="WR30" s="17">
        <v>18.399999999999999</v>
      </c>
      <c r="WS30" s="17"/>
      <c r="WT30" s="17">
        <v>18.076000000000001</v>
      </c>
      <c r="WU30" s="17">
        <v>0.32400000000000001</v>
      </c>
      <c r="WV30" s="17">
        <v>7.2</v>
      </c>
      <c r="WW30" s="17">
        <v>7.6</v>
      </c>
      <c r="WX30" s="17">
        <v>7.6</v>
      </c>
      <c r="WY30" s="17">
        <v>-0.4</v>
      </c>
      <c r="WZ30" s="17">
        <v>20.2</v>
      </c>
      <c r="XA30" s="17">
        <v>18.4466</v>
      </c>
      <c r="XB30" s="17">
        <v>18.4466</v>
      </c>
      <c r="XC30" s="17">
        <v>1.7534000000000001</v>
      </c>
      <c r="XD30" s="17">
        <v>10</v>
      </c>
      <c r="XE30" s="17">
        <v>10.7</v>
      </c>
      <c r="XF30" s="17">
        <v>10.7</v>
      </c>
      <c r="XG30" s="17">
        <v>-0.7</v>
      </c>
      <c r="XH30" s="17">
        <v>28.9</v>
      </c>
      <c r="XI30" s="17">
        <v>29</v>
      </c>
      <c r="XJ30" s="17">
        <v>29</v>
      </c>
      <c r="XK30" s="17">
        <v>-0.1</v>
      </c>
      <c r="XL30" s="17">
        <v>31.9</v>
      </c>
      <c r="XM30" s="17">
        <v>29</v>
      </c>
      <c r="XN30" s="17">
        <v>29</v>
      </c>
      <c r="XO30" s="17">
        <v>2.9</v>
      </c>
      <c r="XP30" s="17">
        <v>15</v>
      </c>
      <c r="XQ30" s="17">
        <v>14</v>
      </c>
      <c r="XR30" s="17">
        <v>14</v>
      </c>
      <c r="XS30" s="17">
        <v>1</v>
      </c>
      <c r="XT30" s="17">
        <v>17.2</v>
      </c>
      <c r="XU30" s="17">
        <v>18</v>
      </c>
      <c r="XV30" s="17">
        <v>18</v>
      </c>
      <c r="XW30" s="17">
        <v>-0.8</v>
      </c>
      <c r="XX30" s="17">
        <v>6.2</v>
      </c>
      <c r="XY30" s="17">
        <v>7.95</v>
      </c>
      <c r="XZ30" s="17">
        <v>7.95</v>
      </c>
      <c r="YA30" s="17">
        <v>-1.75</v>
      </c>
      <c r="YB30" s="17">
        <v>11.1</v>
      </c>
      <c r="YC30" s="17">
        <v>11</v>
      </c>
      <c r="YD30" s="17">
        <v>11</v>
      </c>
      <c r="YE30" s="17">
        <v>0.1</v>
      </c>
    </row>
    <row r="31" spans="1:655" ht="24" customHeight="1" x14ac:dyDescent="0.3">
      <c r="A31" s="1"/>
      <c r="B31" s="16" t="s">
        <v>48</v>
      </c>
      <c r="C31" s="16" t="s">
        <v>813</v>
      </c>
      <c r="D31" s="17">
        <v>45.6</v>
      </c>
      <c r="E31" s="17">
        <v>33.216009999999997</v>
      </c>
      <c r="F31" s="17">
        <v>73.097549999999998</v>
      </c>
      <c r="G31" s="17">
        <v>-27.49755</v>
      </c>
      <c r="H31" s="17">
        <v>628</v>
      </c>
      <c r="I31" s="17">
        <v>635.88252999999997</v>
      </c>
      <c r="J31" s="17">
        <v>635.88252999999997</v>
      </c>
      <c r="K31" s="17">
        <v>-7.88253</v>
      </c>
      <c r="L31" s="17">
        <v>215.9</v>
      </c>
      <c r="M31" s="17">
        <v>206.86389</v>
      </c>
      <c r="N31" s="17">
        <v>206.86389</v>
      </c>
      <c r="O31" s="17">
        <v>9.0361100000000008</v>
      </c>
      <c r="P31" s="17"/>
      <c r="Q31" s="17"/>
      <c r="R31" s="17"/>
      <c r="S31" s="17">
        <v>0</v>
      </c>
      <c r="T31" s="17"/>
      <c r="U31" s="17"/>
      <c r="V31" s="17"/>
      <c r="W31" s="17">
        <v>0</v>
      </c>
      <c r="X31" s="17">
        <v>10.6</v>
      </c>
      <c r="Y31" s="17">
        <v>12.09104</v>
      </c>
      <c r="Z31" s="17">
        <v>12.09104</v>
      </c>
      <c r="AA31" s="17">
        <v>-1.4910399999999999</v>
      </c>
      <c r="AB31" s="17">
        <v>69.3</v>
      </c>
      <c r="AC31" s="17">
        <v>72.212699999999998</v>
      </c>
      <c r="AD31" s="17">
        <v>75.199600000000004</v>
      </c>
      <c r="AE31" s="17">
        <v>-5.8996000000000004</v>
      </c>
      <c r="AF31" s="17"/>
      <c r="AG31" s="17"/>
      <c r="AH31" s="17"/>
      <c r="AI31" s="17">
        <v>0</v>
      </c>
      <c r="AJ31" s="17"/>
      <c r="AK31" s="17"/>
      <c r="AL31" s="17"/>
      <c r="AM31" s="17">
        <v>0</v>
      </c>
      <c r="AN31" s="17">
        <v>143.19999999999999</v>
      </c>
      <c r="AO31" s="17">
        <v>173.09900999999999</v>
      </c>
      <c r="AP31" s="17">
        <v>196.22801999999999</v>
      </c>
      <c r="AQ31" s="17">
        <v>-53.028019999999998</v>
      </c>
      <c r="AR31" s="17">
        <v>142.6</v>
      </c>
      <c r="AS31" s="17">
        <v>173.09900999999999</v>
      </c>
      <c r="AT31" s="17">
        <v>196.22801999999999</v>
      </c>
      <c r="AU31" s="17">
        <v>-53.628019999999999</v>
      </c>
      <c r="AV31" s="17">
        <v>142.80000000000001</v>
      </c>
      <c r="AW31" s="17">
        <v>173.09900999999999</v>
      </c>
      <c r="AX31" s="17">
        <v>196.22801999999999</v>
      </c>
      <c r="AY31" s="17">
        <v>-53.428019999999997</v>
      </c>
      <c r="AZ31" s="17">
        <v>237.1</v>
      </c>
      <c r="BA31" s="17">
        <v>260.42824999999999</v>
      </c>
      <c r="BB31" s="17">
        <v>295.22593999999998</v>
      </c>
      <c r="BC31" s="17">
        <v>-58.12594</v>
      </c>
      <c r="BD31" s="17">
        <v>214.1</v>
      </c>
      <c r="BE31" s="17">
        <v>208.07390000000001</v>
      </c>
      <c r="BF31" s="17">
        <v>208.07390000000001</v>
      </c>
      <c r="BG31" s="17">
        <v>6.0260999999999996</v>
      </c>
      <c r="BH31" s="17">
        <v>110.7</v>
      </c>
      <c r="BI31" s="17">
        <v>104.34936999999999</v>
      </c>
      <c r="BJ31" s="17">
        <v>104.34936999999999</v>
      </c>
      <c r="BK31" s="17">
        <v>6.3506299999999998</v>
      </c>
      <c r="BL31" s="17">
        <v>141.9</v>
      </c>
      <c r="BM31" s="17">
        <v>66.49485</v>
      </c>
      <c r="BN31" s="17">
        <v>162.81753</v>
      </c>
      <c r="BO31" s="17">
        <v>-20.917529999999999</v>
      </c>
      <c r="BP31" s="17">
        <v>2.8</v>
      </c>
      <c r="BQ31" s="17">
        <v>4.4318400000000002</v>
      </c>
      <c r="BR31" s="17">
        <v>4.4318400000000002</v>
      </c>
      <c r="BS31" s="17">
        <v>-1.63184</v>
      </c>
      <c r="BT31" s="17"/>
      <c r="BU31" s="17"/>
      <c r="BV31" s="17"/>
      <c r="BW31" s="17">
        <v>0</v>
      </c>
      <c r="BX31" s="17"/>
      <c r="BY31" s="17"/>
      <c r="BZ31" s="17"/>
      <c r="CA31" s="17">
        <v>0</v>
      </c>
      <c r="CB31" s="17"/>
      <c r="CC31" s="17"/>
      <c r="CD31" s="17"/>
      <c r="CE31" s="17">
        <v>0</v>
      </c>
      <c r="CF31" s="17"/>
      <c r="CG31" s="17"/>
      <c r="CH31" s="17"/>
      <c r="CI31" s="17">
        <v>0</v>
      </c>
      <c r="CJ31" s="17">
        <v>109.9</v>
      </c>
      <c r="CK31" s="17">
        <v>111.58266</v>
      </c>
      <c r="CL31" s="17">
        <v>111.58266</v>
      </c>
      <c r="CM31" s="17">
        <v>-1.68266</v>
      </c>
      <c r="CN31" s="17">
        <v>6.9</v>
      </c>
      <c r="CO31" s="17">
        <v>5.1333399999999996</v>
      </c>
      <c r="CP31" s="17">
        <v>5.1333399999999996</v>
      </c>
      <c r="CQ31" s="17">
        <v>1.7666599999999999</v>
      </c>
      <c r="CR31" s="17">
        <v>5</v>
      </c>
      <c r="CS31" s="17">
        <v>2.8177599999999998</v>
      </c>
      <c r="CT31" s="17">
        <v>2.8177599999999998</v>
      </c>
      <c r="CU31" s="17">
        <v>2.1822400000000002</v>
      </c>
      <c r="CV31" s="17"/>
      <c r="CW31" s="17"/>
      <c r="CX31" s="17"/>
      <c r="CY31" s="17">
        <v>0</v>
      </c>
      <c r="CZ31" s="17">
        <v>6.9</v>
      </c>
      <c r="DA31" s="17">
        <v>6.8787000000000003</v>
      </c>
      <c r="DB31" s="17">
        <v>6.8787000000000003</v>
      </c>
      <c r="DC31" s="17">
        <v>2.1299999999999999E-2</v>
      </c>
      <c r="DD31" s="17">
        <v>10.3</v>
      </c>
      <c r="DE31" s="17">
        <v>14.919420000000001</v>
      </c>
      <c r="DF31" s="17">
        <v>14.919420000000001</v>
      </c>
      <c r="DG31" s="17">
        <v>-4.6194199999999999</v>
      </c>
      <c r="DH31" s="17">
        <v>40.6</v>
      </c>
      <c r="DI31" s="17">
        <v>45</v>
      </c>
      <c r="DJ31" s="17">
        <v>74.006249999999994</v>
      </c>
      <c r="DK31" s="17">
        <v>-33.40625</v>
      </c>
      <c r="DL31" s="17"/>
      <c r="DM31" s="17"/>
      <c r="DN31" s="17"/>
      <c r="DO31" s="17">
        <v>0</v>
      </c>
      <c r="DP31" s="17"/>
      <c r="DQ31" s="17"/>
      <c r="DR31" s="17"/>
      <c r="DS31" s="17">
        <v>0</v>
      </c>
      <c r="DT31" s="17"/>
      <c r="DU31" s="17"/>
      <c r="DV31" s="17"/>
      <c r="DW31" s="17">
        <v>0</v>
      </c>
      <c r="DX31" s="17"/>
      <c r="DY31" s="17"/>
      <c r="DZ31" s="17"/>
      <c r="EA31" s="17">
        <v>0</v>
      </c>
      <c r="EB31" s="17">
        <v>48.9</v>
      </c>
      <c r="EC31" s="17">
        <v>58.312199999999997</v>
      </c>
      <c r="ED31" s="17">
        <v>55.291229999999999</v>
      </c>
      <c r="EE31" s="17">
        <v>-6.3912300000000002</v>
      </c>
      <c r="EF31" s="17">
        <v>21.1</v>
      </c>
      <c r="EG31" s="17">
        <v>20.618559999999999</v>
      </c>
      <c r="EH31" s="17"/>
      <c r="EI31" s="17">
        <v>21.1</v>
      </c>
      <c r="EJ31" s="17"/>
      <c r="EK31" s="17"/>
      <c r="EL31" s="17"/>
      <c r="EM31" s="17">
        <v>0</v>
      </c>
      <c r="EN31" s="17"/>
      <c r="EO31" s="17"/>
      <c r="EP31" s="17"/>
      <c r="EQ31" s="17">
        <v>0</v>
      </c>
      <c r="ER31" s="17"/>
      <c r="ES31" s="17"/>
      <c r="ET31" s="17"/>
      <c r="EU31" s="17">
        <v>0</v>
      </c>
      <c r="EV31" s="17">
        <v>0</v>
      </c>
      <c r="EW31" s="17"/>
      <c r="EX31" s="17"/>
      <c r="EY31" s="17">
        <v>0</v>
      </c>
      <c r="EZ31" s="17">
        <v>0</v>
      </c>
      <c r="FA31" s="17"/>
      <c r="FB31" s="17"/>
      <c r="FC31" s="17">
        <v>0</v>
      </c>
      <c r="FD31" s="17">
        <v>30</v>
      </c>
      <c r="FE31" s="17">
        <v>28.02037</v>
      </c>
      <c r="FF31" s="17">
        <v>34.674489999999999</v>
      </c>
      <c r="FG31" s="17">
        <v>-4.6744899999999996</v>
      </c>
      <c r="FH31" s="17">
        <v>0</v>
      </c>
      <c r="FI31" s="17"/>
      <c r="FJ31" s="17"/>
      <c r="FK31" s="17">
        <v>0</v>
      </c>
      <c r="FL31" s="17">
        <v>18.5</v>
      </c>
      <c r="FM31" s="17">
        <v>17.007069999999999</v>
      </c>
      <c r="FN31" s="17">
        <v>16.959009999999999</v>
      </c>
      <c r="FO31" s="17">
        <v>1.5409900000000001</v>
      </c>
      <c r="FP31" s="17">
        <v>18.100000000000001</v>
      </c>
      <c r="FQ31" s="17">
        <v>17.562139999999999</v>
      </c>
      <c r="FR31" s="17">
        <v>17.562139999999999</v>
      </c>
      <c r="FS31" s="17">
        <v>0.53786</v>
      </c>
      <c r="FT31" s="17">
        <v>9.5</v>
      </c>
      <c r="FU31" s="17">
        <v>10</v>
      </c>
      <c r="FV31" s="17">
        <v>10</v>
      </c>
      <c r="FW31" s="17">
        <v>-0.5</v>
      </c>
      <c r="FX31" s="17">
        <v>56.9</v>
      </c>
      <c r="FY31" s="17">
        <v>60.97296</v>
      </c>
      <c r="FZ31" s="17">
        <v>60.97296</v>
      </c>
      <c r="GA31" s="17">
        <v>-4.0729600000000001</v>
      </c>
      <c r="GB31" s="17">
        <v>178.16672</v>
      </c>
      <c r="GC31" s="17">
        <v>184.91498000000001</v>
      </c>
      <c r="GD31" s="17">
        <v>184.91498000000001</v>
      </c>
      <c r="GE31" s="17">
        <v>-6.7482600000000001</v>
      </c>
      <c r="GF31" s="17">
        <v>178.94959</v>
      </c>
      <c r="GG31" s="17">
        <v>184.91498000000001</v>
      </c>
      <c r="GH31" s="17">
        <v>184.91498000000001</v>
      </c>
      <c r="GI31" s="17">
        <v>-5.9653900000000002</v>
      </c>
      <c r="GJ31" s="17">
        <v>185.09795</v>
      </c>
      <c r="GK31" s="17">
        <v>185.47028</v>
      </c>
      <c r="GL31" s="17">
        <v>185.47028</v>
      </c>
      <c r="GM31" s="17">
        <v>-0.37232999999999999</v>
      </c>
      <c r="GN31" s="17">
        <v>95.9</v>
      </c>
      <c r="GO31" s="17">
        <v>78.894469999999998</v>
      </c>
      <c r="GP31" s="17">
        <v>37.113639999999997</v>
      </c>
      <c r="GQ31" s="17">
        <v>58.786360000000002</v>
      </c>
      <c r="GR31" s="17">
        <v>7.7</v>
      </c>
      <c r="GS31" s="17">
        <v>7.9823300000000001</v>
      </c>
      <c r="GT31" s="17">
        <v>7.9823300000000001</v>
      </c>
      <c r="GU31" s="17">
        <v>-0.28233000000000003</v>
      </c>
      <c r="GV31" s="17">
        <v>9.1</v>
      </c>
      <c r="GW31" s="17">
        <v>8.3742199999999993</v>
      </c>
      <c r="GX31" s="17">
        <v>8.3742199999999993</v>
      </c>
      <c r="GY31" s="17">
        <v>0.72577999999999998</v>
      </c>
      <c r="GZ31" s="17">
        <v>19.7</v>
      </c>
      <c r="HA31" s="17">
        <v>35.371740000000003</v>
      </c>
      <c r="HB31" s="17">
        <v>24.934850000000001</v>
      </c>
      <c r="HC31" s="17">
        <v>-5.2348499999999998</v>
      </c>
      <c r="HD31" s="17">
        <v>0</v>
      </c>
      <c r="HE31" s="17"/>
      <c r="HF31" s="17"/>
      <c r="HG31" s="17">
        <v>0</v>
      </c>
      <c r="HH31" s="17">
        <v>2.2000000000000002</v>
      </c>
      <c r="HI31" s="17">
        <v>1.97359</v>
      </c>
      <c r="HJ31" s="17">
        <v>1.97359</v>
      </c>
      <c r="HK31" s="17">
        <v>0.22641</v>
      </c>
      <c r="HL31" s="17">
        <v>13</v>
      </c>
      <c r="HM31" s="17">
        <v>13.01464</v>
      </c>
      <c r="HN31" s="17">
        <v>13.01464</v>
      </c>
      <c r="HO31" s="17">
        <v>-1.464E-2</v>
      </c>
      <c r="HP31" s="17">
        <v>46.4</v>
      </c>
      <c r="HQ31" s="17">
        <v>85</v>
      </c>
      <c r="HR31" s="17">
        <v>25</v>
      </c>
      <c r="HS31" s="17">
        <v>21.4</v>
      </c>
      <c r="HT31" s="17"/>
      <c r="HU31" s="17"/>
      <c r="HV31" s="17"/>
      <c r="HW31" s="17">
        <v>0</v>
      </c>
      <c r="HX31" s="17"/>
      <c r="HY31" s="17"/>
      <c r="HZ31" s="17"/>
      <c r="IA31" s="17">
        <v>0</v>
      </c>
      <c r="IB31" s="17">
        <v>91.8</v>
      </c>
      <c r="IC31" s="17">
        <v>82.273579999999995</v>
      </c>
      <c r="ID31" s="17">
        <v>85.482579999999999</v>
      </c>
      <c r="IE31" s="17">
        <v>6.3174200000000003</v>
      </c>
      <c r="IF31" s="17"/>
      <c r="IG31" s="17"/>
      <c r="IH31" s="17"/>
      <c r="II31" s="17">
        <v>0</v>
      </c>
      <c r="IJ31" s="17"/>
      <c r="IK31" s="17"/>
      <c r="IL31" s="17"/>
      <c r="IM31" s="17">
        <v>0</v>
      </c>
      <c r="IN31" s="17">
        <v>45.5</v>
      </c>
      <c r="IO31" s="17">
        <v>45.221359999999997</v>
      </c>
      <c r="IP31" s="17"/>
      <c r="IQ31" s="17">
        <v>45.5</v>
      </c>
      <c r="IR31" s="17"/>
      <c r="IS31" s="17"/>
      <c r="IT31" s="17"/>
      <c r="IU31" s="17">
        <v>0</v>
      </c>
      <c r="IV31" s="17"/>
      <c r="IW31" s="17"/>
      <c r="IX31" s="17"/>
      <c r="IY31" s="17">
        <v>0</v>
      </c>
      <c r="IZ31" s="17"/>
      <c r="JA31" s="17"/>
      <c r="JB31" s="17"/>
      <c r="JC31" s="17">
        <v>0</v>
      </c>
      <c r="JD31" s="17">
        <v>84.2</v>
      </c>
      <c r="JE31" s="17">
        <v>61.829639999999998</v>
      </c>
      <c r="JF31" s="17">
        <v>16.49485</v>
      </c>
      <c r="JG31" s="17">
        <v>67.705150000000003</v>
      </c>
      <c r="JH31" s="17">
        <v>0</v>
      </c>
      <c r="JI31" s="17"/>
      <c r="JJ31" s="17"/>
      <c r="JK31" s="17">
        <v>0</v>
      </c>
      <c r="JL31" s="17">
        <v>174.8</v>
      </c>
      <c r="JM31" s="17">
        <v>186.21592999999999</v>
      </c>
      <c r="JN31" s="17">
        <v>186.21592999999999</v>
      </c>
      <c r="JO31" s="17">
        <v>-11.415929999999999</v>
      </c>
      <c r="JP31" s="17">
        <v>200</v>
      </c>
      <c r="JQ31" s="17">
        <v>186.21592999999999</v>
      </c>
      <c r="JR31" s="17">
        <v>186.21592999999999</v>
      </c>
      <c r="JS31" s="17">
        <v>13.78407</v>
      </c>
      <c r="JT31" s="17">
        <v>185.5</v>
      </c>
      <c r="JU31" s="17">
        <v>186.77513999999999</v>
      </c>
      <c r="JV31" s="17">
        <v>186.77513999999999</v>
      </c>
      <c r="JW31" s="17">
        <v>-1.2751399999999999</v>
      </c>
      <c r="JX31" s="17">
        <v>40.200000000000003</v>
      </c>
      <c r="JY31" s="17">
        <v>44.848439999999997</v>
      </c>
      <c r="JZ31" s="17">
        <v>73.590999999999994</v>
      </c>
      <c r="KA31" s="17">
        <v>-33.390999999999998</v>
      </c>
      <c r="KB31" s="17">
        <v>27.1</v>
      </c>
      <c r="KC31" s="17">
        <v>22.49156</v>
      </c>
      <c r="KD31" s="17">
        <v>36.905999999999999</v>
      </c>
      <c r="KE31" s="17">
        <v>-9.8059999999999992</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0.3</v>
      </c>
      <c r="LE31" s="17"/>
      <c r="LF31" s="17"/>
      <c r="LG31" s="17">
        <v>0.3</v>
      </c>
      <c r="LH31" s="17">
        <v>77.2</v>
      </c>
      <c r="LI31" s="17">
        <v>132.40085999999999</v>
      </c>
      <c r="LJ31" s="17">
        <v>41.237110000000001</v>
      </c>
      <c r="LK31" s="17">
        <v>35.962890000000002</v>
      </c>
      <c r="LL31" s="17">
        <v>73.5</v>
      </c>
      <c r="LM31" s="17">
        <v>76.100560000000002</v>
      </c>
      <c r="LN31" s="17">
        <v>91.474329999999995</v>
      </c>
      <c r="LO31" s="17">
        <v>-17.974329999999998</v>
      </c>
      <c r="LP31" s="17">
        <v>64.900000000000006</v>
      </c>
      <c r="LQ31" s="17">
        <v>67.133979999999994</v>
      </c>
      <c r="LR31" s="17">
        <v>67.133979999999994</v>
      </c>
      <c r="LS31" s="17">
        <v>-2.2339799999999999</v>
      </c>
      <c r="LT31" s="17">
        <v>68.2</v>
      </c>
      <c r="LU31" s="17">
        <v>64.021960000000007</v>
      </c>
      <c r="LV31" s="17">
        <v>72.37388</v>
      </c>
      <c r="LW31" s="17">
        <v>-4.1738799999999996</v>
      </c>
      <c r="LX31" s="17">
        <v>29.5</v>
      </c>
      <c r="LY31" s="17">
        <v>29.951460000000001</v>
      </c>
      <c r="LZ31" s="17">
        <v>29.951460000000001</v>
      </c>
      <c r="MA31" s="17">
        <v>-0.45145999999999997</v>
      </c>
      <c r="MB31" s="17"/>
      <c r="MC31" s="17"/>
      <c r="MD31" s="17"/>
      <c r="ME31" s="17">
        <v>0</v>
      </c>
      <c r="MF31" s="17"/>
      <c r="MG31" s="17"/>
      <c r="MH31" s="17"/>
      <c r="MI31" s="17">
        <v>0</v>
      </c>
      <c r="MJ31" s="17"/>
      <c r="MK31" s="17"/>
      <c r="ML31" s="17"/>
      <c r="MM31" s="17">
        <v>0</v>
      </c>
      <c r="MN31" s="17">
        <v>147.30000000000001</v>
      </c>
      <c r="MO31" s="17">
        <v>151.08876000000001</v>
      </c>
      <c r="MP31" s="17">
        <v>151.08876000000001</v>
      </c>
      <c r="MQ31" s="17">
        <v>-3.7887599999999999</v>
      </c>
      <c r="MR31" s="17">
        <v>149.5</v>
      </c>
      <c r="MS31" s="17">
        <v>151.08876000000001</v>
      </c>
      <c r="MT31" s="17">
        <v>151.08876000000001</v>
      </c>
      <c r="MU31" s="17">
        <v>-1.58876</v>
      </c>
      <c r="MV31" s="17">
        <v>149.9</v>
      </c>
      <c r="MW31" s="17">
        <v>151.54248000000001</v>
      </c>
      <c r="MX31" s="17">
        <v>151.54248000000001</v>
      </c>
      <c r="MY31" s="17">
        <v>-1.6424799999999999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1.212</v>
      </c>
      <c r="OE31" s="17">
        <v>8.7999999999999995E-2</v>
      </c>
      <c r="OF31" s="17">
        <v>82.1</v>
      </c>
      <c r="OG31" s="17">
        <v>82.326999999999998</v>
      </c>
      <c r="OH31" s="17">
        <v>82.326999999999998</v>
      </c>
      <c r="OI31" s="17">
        <v>-0.22700000000000001</v>
      </c>
      <c r="OJ31" s="17">
        <v>80.599999999999994</v>
      </c>
      <c r="OK31" s="17"/>
      <c r="OL31" s="17">
        <v>79.808000000000007</v>
      </c>
      <c r="OM31" s="17">
        <v>0.79200000000000004</v>
      </c>
      <c r="ON31" s="17">
        <v>14.7</v>
      </c>
      <c r="OO31" s="17">
        <v>16.210999999999999</v>
      </c>
      <c r="OP31" s="17">
        <v>16.210999999999999</v>
      </c>
      <c r="OQ31" s="17">
        <v>-1.5109999999999999</v>
      </c>
      <c r="OR31" s="17">
        <v>0.4</v>
      </c>
      <c r="OS31" s="17"/>
      <c r="OT31" s="17">
        <v>0.4</v>
      </c>
      <c r="OU31" s="17">
        <v>0</v>
      </c>
      <c r="OV31" s="17">
        <v>4.4000000000000004</v>
      </c>
      <c r="OW31" s="17">
        <v>4</v>
      </c>
      <c r="OX31" s="17">
        <v>4</v>
      </c>
      <c r="OY31" s="17">
        <v>0.4</v>
      </c>
      <c r="OZ31" s="17">
        <v>5</v>
      </c>
      <c r="PA31" s="17">
        <v>5</v>
      </c>
      <c r="PB31" s="17">
        <v>5</v>
      </c>
      <c r="PC31" s="17">
        <v>0</v>
      </c>
      <c r="PD31" s="17">
        <v>9.9</v>
      </c>
      <c r="PE31" s="17">
        <v>9</v>
      </c>
      <c r="PF31" s="17">
        <v>9</v>
      </c>
      <c r="PG31" s="17">
        <v>0.9</v>
      </c>
      <c r="PH31" s="17">
        <v>1</v>
      </c>
      <c r="PI31" s="17">
        <v>1.46</v>
      </c>
      <c r="PJ31" s="17">
        <v>1.46</v>
      </c>
      <c r="PK31" s="17">
        <v>-0.46</v>
      </c>
      <c r="PL31" s="17">
        <v>0.3</v>
      </c>
      <c r="PM31" s="17">
        <v>1.22</v>
      </c>
      <c r="PN31" s="17">
        <v>1.22</v>
      </c>
      <c r="PO31" s="17">
        <v>-0.92</v>
      </c>
      <c r="PP31" s="17">
        <v>1.1000000000000001</v>
      </c>
      <c r="PQ31" s="17">
        <v>1.2</v>
      </c>
      <c r="PR31" s="17">
        <v>1.2</v>
      </c>
      <c r="PS31" s="17">
        <v>-0.1</v>
      </c>
      <c r="PT31" s="17">
        <v>4.5</v>
      </c>
      <c r="PU31" s="17">
        <v>4.3</v>
      </c>
      <c r="PV31" s="17">
        <v>4.3</v>
      </c>
      <c r="PW31" s="17">
        <v>0.2</v>
      </c>
      <c r="PX31" s="17">
        <v>15.9</v>
      </c>
      <c r="PY31" s="17">
        <v>14.56311</v>
      </c>
      <c r="PZ31" s="17">
        <v>14.56311</v>
      </c>
      <c r="QA31" s="17">
        <v>1.3368899999999999</v>
      </c>
      <c r="QB31" s="17">
        <v>4</v>
      </c>
      <c r="QC31" s="17">
        <v>3.2</v>
      </c>
      <c r="QD31" s="17">
        <v>3.2</v>
      </c>
      <c r="QE31" s="17">
        <v>0.8</v>
      </c>
      <c r="QF31" s="17">
        <v>3.1</v>
      </c>
      <c r="QG31" s="17"/>
      <c r="QH31" s="17"/>
      <c r="QI31" s="17">
        <v>3.1</v>
      </c>
      <c r="QJ31" s="17">
        <v>3</v>
      </c>
      <c r="QK31" s="17">
        <v>3.5</v>
      </c>
      <c r="QL31" s="17">
        <v>3.5</v>
      </c>
      <c r="QM31" s="17">
        <v>-0.5</v>
      </c>
      <c r="QN31" s="17">
        <v>17.600000000000001</v>
      </c>
      <c r="QO31" s="17">
        <v>17.864080000000001</v>
      </c>
      <c r="QP31" s="17">
        <v>17.864080000000001</v>
      </c>
      <c r="QQ31" s="17">
        <v>-0.26407999999999998</v>
      </c>
      <c r="QR31" s="17">
        <v>14.8</v>
      </c>
      <c r="QS31" s="17"/>
      <c r="QT31" s="17">
        <v>14.144</v>
      </c>
      <c r="QU31" s="17">
        <v>0.65600000000000003</v>
      </c>
      <c r="QV31" s="17">
        <v>15.2</v>
      </c>
      <c r="QW31" s="17"/>
      <c r="QX31" s="17">
        <v>17.344999999999999</v>
      </c>
      <c r="QY31" s="17">
        <v>-2.145</v>
      </c>
      <c r="QZ31" s="17">
        <v>18.399999999999999</v>
      </c>
      <c r="RA31" s="17">
        <v>20.34</v>
      </c>
      <c r="RB31" s="17">
        <v>20.34</v>
      </c>
      <c r="RC31" s="17">
        <v>-1.94</v>
      </c>
      <c r="RD31" s="17">
        <v>56.1</v>
      </c>
      <c r="RE31" s="17">
        <v>61.728999999999999</v>
      </c>
      <c r="RF31" s="17">
        <v>61.728999999999999</v>
      </c>
      <c r="RG31" s="17">
        <v>-5.6289999999999996</v>
      </c>
      <c r="RH31" s="17">
        <v>2.8</v>
      </c>
      <c r="RI31" s="17">
        <v>3</v>
      </c>
      <c r="RJ31" s="17">
        <v>3</v>
      </c>
      <c r="RK31" s="17">
        <v>-0.2</v>
      </c>
      <c r="RL31" s="17">
        <v>2.4</v>
      </c>
      <c r="RM31" s="17">
        <v>2.4</v>
      </c>
      <c r="RN31" s="17">
        <v>2.4</v>
      </c>
      <c r="RO31" s="17">
        <v>0</v>
      </c>
      <c r="RP31" s="17">
        <v>2.4</v>
      </c>
      <c r="RQ31" s="17">
        <v>2.4</v>
      </c>
      <c r="RR31" s="17">
        <v>2.4</v>
      </c>
      <c r="RS31" s="17">
        <v>0</v>
      </c>
      <c r="RT31" s="17">
        <v>2.6</v>
      </c>
      <c r="RU31" s="17">
        <v>2.8</v>
      </c>
      <c r="RV31" s="17">
        <v>2.8</v>
      </c>
      <c r="RW31" s="17">
        <v>-0.2</v>
      </c>
      <c r="RX31" s="17">
        <v>18.8</v>
      </c>
      <c r="RY31" s="17"/>
      <c r="RZ31" s="17">
        <v>17.260000000000002</v>
      </c>
      <c r="SA31" s="17">
        <v>1.54</v>
      </c>
      <c r="SB31" s="17">
        <v>1.5</v>
      </c>
      <c r="SC31" s="17">
        <v>1.7490000000000001</v>
      </c>
      <c r="SD31" s="17">
        <v>1.7490000000000001</v>
      </c>
      <c r="SE31" s="17">
        <v>-0.249</v>
      </c>
      <c r="SF31" s="17">
        <v>20.100000000000001</v>
      </c>
      <c r="SG31" s="17">
        <v>19.030519999999999</v>
      </c>
      <c r="SH31" s="17">
        <v>19.772790000000001</v>
      </c>
      <c r="SI31" s="17">
        <v>0.32721</v>
      </c>
      <c r="SJ31" s="17">
        <v>0.8</v>
      </c>
      <c r="SK31" s="17">
        <v>0.8</v>
      </c>
      <c r="SL31" s="17">
        <v>0.8</v>
      </c>
      <c r="SM31" s="17">
        <v>0</v>
      </c>
      <c r="SN31" s="17"/>
      <c r="SO31" s="17">
        <v>0.4</v>
      </c>
      <c r="SP31" s="17">
        <v>0.4</v>
      </c>
      <c r="SQ31" s="17">
        <v>-0.4</v>
      </c>
      <c r="SR31" s="17">
        <v>4.9000000000000004</v>
      </c>
      <c r="SS31" s="17">
        <v>5.3</v>
      </c>
      <c r="ST31" s="17">
        <v>5.3</v>
      </c>
      <c r="SU31" s="17">
        <v>-0.4</v>
      </c>
      <c r="SV31" s="17">
        <v>1.8</v>
      </c>
      <c r="SW31" s="17">
        <v>2.6</v>
      </c>
      <c r="SX31" s="17">
        <v>2.6</v>
      </c>
      <c r="SY31" s="17">
        <v>-0.8</v>
      </c>
      <c r="SZ31" s="17">
        <v>4.0999999999999996</v>
      </c>
      <c r="TA31" s="17">
        <v>3.5</v>
      </c>
      <c r="TB31" s="17">
        <v>3.5</v>
      </c>
      <c r="TC31" s="17">
        <v>0.6</v>
      </c>
      <c r="TD31" s="17">
        <v>6.2</v>
      </c>
      <c r="TE31" s="17">
        <v>5</v>
      </c>
      <c r="TF31" s="17">
        <v>5</v>
      </c>
      <c r="TG31" s="17">
        <v>1.2</v>
      </c>
      <c r="TH31" s="17">
        <v>10</v>
      </c>
      <c r="TI31" s="17">
        <v>10</v>
      </c>
      <c r="TJ31" s="17">
        <v>10</v>
      </c>
      <c r="TK31" s="17">
        <v>0</v>
      </c>
      <c r="TL31" s="17">
        <v>15.6</v>
      </c>
      <c r="TM31" s="17">
        <v>11.1</v>
      </c>
      <c r="TN31" s="17">
        <v>13.412000000000001</v>
      </c>
      <c r="TO31" s="17">
        <v>2.1880000000000002</v>
      </c>
      <c r="TP31" s="17">
        <v>30.4</v>
      </c>
      <c r="TQ31" s="17">
        <v>17.8</v>
      </c>
      <c r="TR31" s="17">
        <v>44.869</v>
      </c>
      <c r="TS31" s="17">
        <v>-14.468999999999999</v>
      </c>
      <c r="TT31" s="17">
        <v>35.200000000000003</v>
      </c>
      <c r="TU31" s="17"/>
      <c r="TV31" s="17">
        <v>35.177999999999997</v>
      </c>
      <c r="TW31" s="17">
        <v>2.1999999999999999E-2</v>
      </c>
      <c r="TX31" s="17">
        <v>76.099999999999994</v>
      </c>
      <c r="TY31" s="17">
        <v>80.8</v>
      </c>
      <c r="TZ31" s="17">
        <v>51.74</v>
      </c>
      <c r="UA31" s="17">
        <v>24.36</v>
      </c>
      <c r="UB31" s="17">
        <v>78.900000000000006</v>
      </c>
      <c r="UC31" s="17">
        <v>70.2</v>
      </c>
      <c r="UD31" s="17">
        <v>63.741999999999997</v>
      </c>
      <c r="UE31" s="17">
        <v>15.157999999999999</v>
      </c>
      <c r="UF31" s="17">
        <v>12.9</v>
      </c>
      <c r="UG31" s="17">
        <v>7.8</v>
      </c>
      <c r="UH31" s="17">
        <v>6.3079999999999998</v>
      </c>
      <c r="UI31" s="17">
        <v>6.5919999999999996</v>
      </c>
      <c r="UJ31" s="17">
        <v>9.1</v>
      </c>
      <c r="UK31" s="17">
        <v>6.4</v>
      </c>
      <c r="UL31" s="17">
        <v>5.0540000000000003</v>
      </c>
      <c r="UM31" s="17">
        <v>4.0460000000000003</v>
      </c>
      <c r="UN31" s="17">
        <v>6.8</v>
      </c>
      <c r="UO31" s="17">
        <v>7</v>
      </c>
      <c r="UP31" s="17">
        <v>7</v>
      </c>
      <c r="UQ31" s="17">
        <v>-0.2</v>
      </c>
      <c r="UR31" s="17">
        <v>2.2000000000000002</v>
      </c>
      <c r="US31" s="17">
        <v>3</v>
      </c>
      <c r="UT31" s="17">
        <v>3</v>
      </c>
      <c r="UU31" s="17">
        <v>-0.8</v>
      </c>
      <c r="UV31" s="17">
        <v>7</v>
      </c>
      <c r="UW31" s="17">
        <v>8</v>
      </c>
      <c r="UX31" s="17">
        <v>8</v>
      </c>
      <c r="UY31" s="17">
        <v>-1</v>
      </c>
      <c r="UZ31" s="17">
        <v>4</v>
      </c>
      <c r="VA31" s="17">
        <v>4</v>
      </c>
      <c r="VB31" s="17">
        <v>4</v>
      </c>
      <c r="VC31" s="17">
        <v>0</v>
      </c>
      <c r="VD31" s="17">
        <v>4.5999999999999996</v>
      </c>
      <c r="VE31" s="17">
        <v>4</v>
      </c>
      <c r="VF31" s="17">
        <v>4</v>
      </c>
      <c r="VG31" s="17">
        <v>0.6</v>
      </c>
      <c r="VH31" s="17">
        <v>4.5999999999999996</v>
      </c>
      <c r="VI31" s="17">
        <v>5</v>
      </c>
      <c r="VJ31" s="17">
        <v>5</v>
      </c>
      <c r="VK31" s="17">
        <v>-0.4</v>
      </c>
      <c r="VL31" s="17">
        <v>18</v>
      </c>
      <c r="VM31" s="17">
        <v>15.646000000000001</v>
      </c>
      <c r="VN31" s="17">
        <v>15.646000000000001</v>
      </c>
      <c r="VO31" s="17">
        <v>2.3540000000000001</v>
      </c>
      <c r="VP31" s="17">
        <v>253.2</v>
      </c>
      <c r="VQ31" s="17"/>
      <c r="VR31" s="17">
        <v>201.94399999999999</v>
      </c>
      <c r="VS31" s="17">
        <v>51.256</v>
      </c>
      <c r="VT31" s="17">
        <v>17.399999999999999</v>
      </c>
      <c r="VU31" s="17"/>
      <c r="VV31" s="17">
        <v>15.98</v>
      </c>
      <c r="VW31" s="17">
        <v>1.42</v>
      </c>
      <c r="VX31" s="17">
        <v>135.19999999999999</v>
      </c>
      <c r="VY31" s="17"/>
      <c r="VZ31" s="17">
        <v>139.346</v>
      </c>
      <c r="WA31" s="17">
        <v>-4.1459999999999999</v>
      </c>
      <c r="WB31" s="17">
        <v>0.6</v>
      </c>
      <c r="WC31" s="17">
        <v>0.6</v>
      </c>
      <c r="WD31" s="17">
        <v>0.6</v>
      </c>
      <c r="WE31" s="17">
        <v>0</v>
      </c>
      <c r="WF31" s="17">
        <v>70.400000000000006</v>
      </c>
      <c r="WG31" s="17">
        <v>49.4</v>
      </c>
      <c r="WH31" s="17">
        <v>26.161999999999999</v>
      </c>
      <c r="WI31" s="17">
        <v>44.238</v>
      </c>
      <c r="WJ31" s="17">
        <v>127.8</v>
      </c>
      <c r="WK31" s="17">
        <v>71.099999999999994</v>
      </c>
      <c r="WL31" s="17">
        <v>42.195</v>
      </c>
      <c r="WM31" s="17">
        <v>85.605000000000004</v>
      </c>
      <c r="WN31" s="17">
        <v>72.599999999999994</v>
      </c>
      <c r="WO31" s="17"/>
      <c r="WP31" s="17">
        <v>102.89400000000001</v>
      </c>
      <c r="WQ31" s="17">
        <v>-30.294</v>
      </c>
      <c r="WR31" s="17">
        <v>18.2</v>
      </c>
      <c r="WS31" s="17"/>
      <c r="WT31" s="17">
        <v>17.963000000000001</v>
      </c>
      <c r="WU31" s="17">
        <v>0.23699999999999999</v>
      </c>
      <c r="WV31" s="17">
        <v>7.2</v>
      </c>
      <c r="WW31" s="17">
        <v>7.6</v>
      </c>
      <c r="WX31" s="17">
        <v>7.6</v>
      </c>
      <c r="WY31" s="17">
        <v>-0.4</v>
      </c>
      <c r="WZ31" s="17">
        <v>20</v>
      </c>
      <c r="XA31" s="17">
        <v>18.4466</v>
      </c>
      <c r="XB31" s="17">
        <v>18.4466</v>
      </c>
      <c r="XC31" s="17">
        <v>1.5533999999999999</v>
      </c>
      <c r="XD31" s="17">
        <v>9.1999999999999993</v>
      </c>
      <c r="XE31" s="17">
        <v>10.7</v>
      </c>
      <c r="XF31" s="17">
        <v>10.7</v>
      </c>
      <c r="XG31" s="17">
        <v>-1.5</v>
      </c>
      <c r="XH31" s="17">
        <v>28.8</v>
      </c>
      <c r="XI31" s="17">
        <v>29</v>
      </c>
      <c r="XJ31" s="17">
        <v>29</v>
      </c>
      <c r="XK31" s="17">
        <v>-0.2</v>
      </c>
      <c r="XL31" s="17">
        <v>31.9</v>
      </c>
      <c r="XM31" s="17">
        <v>29</v>
      </c>
      <c r="XN31" s="17">
        <v>29</v>
      </c>
      <c r="XO31" s="17">
        <v>2.9</v>
      </c>
      <c r="XP31" s="17">
        <v>15</v>
      </c>
      <c r="XQ31" s="17">
        <v>14</v>
      </c>
      <c r="XR31" s="17">
        <v>14</v>
      </c>
      <c r="XS31" s="17">
        <v>1</v>
      </c>
      <c r="XT31" s="17">
        <v>17.2</v>
      </c>
      <c r="XU31" s="17">
        <v>18</v>
      </c>
      <c r="XV31" s="17">
        <v>18</v>
      </c>
      <c r="XW31" s="17">
        <v>-0.8</v>
      </c>
      <c r="XX31" s="17">
        <v>7.2</v>
      </c>
      <c r="XY31" s="17">
        <v>7.95</v>
      </c>
      <c r="XZ31" s="17">
        <v>7.95</v>
      </c>
      <c r="YA31" s="17">
        <v>-0.75</v>
      </c>
      <c r="YB31" s="17">
        <v>11.1</v>
      </c>
      <c r="YC31" s="17">
        <v>11</v>
      </c>
      <c r="YD31" s="17">
        <v>11</v>
      </c>
      <c r="YE31" s="17">
        <v>0.1</v>
      </c>
    </row>
    <row r="32" spans="1:655" ht="24" customHeight="1" x14ac:dyDescent="0.3">
      <c r="A32" s="1"/>
      <c r="B32" s="18" t="s">
        <v>48</v>
      </c>
      <c r="C32" s="18" t="s">
        <v>814</v>
      </c>
      <c r="D32" s="19">
        <v>46.8</v>
      </c>
      <c r="E32" s="19">
        <v>33.356439999999999</v>
      </c>
      <c r="F32" s="19">
        <v>71.249260000000007</v>
      </c>
      <c r="G32" s="19">
        <v>-24.449259999999999</v>
      </c>
      <c r="H32" s="19">
        <v>629.79999999999995</v>
      </c>
      <c r="I32" s="19">
        <v>635.88252999999997</v>
      </c>
      <c r="J32" s="19">
        <v>635.88252999999997</v>
      </c>
      <c r="K32" s="19">
        <v>-6.0825300000000002</v>
      </c>
      <c r="L32" s="19">
        <v>216.3</v>
      </c>
      <c r="M32" s="19">
        <v>206.86389</v>
      </c>
      <c r="N32" s="19">
        <v>206.86389</v>
      </c>
      <c r="O32" s="19">
        <v>9.4361099999999993</v>
      </c>
      <c r="P32" s="19"/>
      <c r="Q32" s="19"/>
      <c r="R32" s="19"/>
      <c r="S32" s="19">
        <v>0</v>
      </c>
      <c r="T32" s="19"/>
      <c r="U32" s="19"/>
      <c r="V32" s="19"/>
      <c r="W32" s="19">
        <v>0</v>
      </c>
      <c r="X32" s="19">
        <v>10.9</v>
      </c>
      <c r="Y32" s="19">
        <v>12.09104</v>
      </c>
      <c r="Z32" s="19">
        <v>12.09104</v>
      </c>
      <c r="AA32" s="19">
        <v>-1.1910400000000001</v>
      </c>
      <c r="AB32" s="19">
        <v>68.8</v>
      </c>
      <c r="AC32" s="19">
        <v>72.212699999999998</v>
      </c>
      <c r="AD32" s="19">
        <v>75.199600000000004</v>
      </c>
      <c r="AE32" s="19">
        <v>-6.3996000000000004</v>
      </c>
      <c r="AF32" s="19"/>
      <c r="AG32" s="19"/>
      <c r="AH32" s="19"/>
      <c r="AI32" s="19">
        <v>0</v>
      </c>
      <c r="AJ32" s="19"/>
      <c r="AK32" s="19"/>
      <c r="AL32" s="19"/>
      <c r="AM32" s="19">
        <v>0</v>
      </c>
      <c r="AN32" s="19">
        <v>139.9</v>
      </c>
      <c r="AO32" s="19">
        <v>175.31711000000001</v>
      </c>
      <c r="AP32" s="19">
        <v>196.22801999999999</v>
      </c>
      <c r="AQ32" s="19">
        <v>-56.328020000000002</v>
      </c>
      <c r="AR32" s="19">
        <v>140</v>
      </c>
      <c r="AS32" s="19">
        <v>175.31711000000001</v>
      </c>
      <c r="AT32" s="19">
        <v>196.22801999999999</v>
      </c>
      <c r="AU32" s="19">
        <v>-56.228020000000001</v>
      </c>
      <c r="AV32" s="19">
        <v>139.6</v>
      </c>
      <c r="AW32" s="19">
        <v>175.31711000000001</v>
      </c>
      <c r="AX32" s="19">
        <v>196.22801999999999</v>
      </c>
      <c r="AY32" s="19">
        <v>-56.628019999999999</v>
      </c>
      <c r="AZ32" s="19">
        <v>235.2</v>
      </c>
      <c r="BA32" s="19">
        <v>263.76537999999999</v>
      </c>
      <c r="BB32" s="19">
        <v>295.22593999999998</v>
      </c>
      <c r="BC32" s="19">
        <v>-60.025939999999999</v>
      </c>
      <c r="BD32" s="19">
        <v>213.9</v>
      </c>
      <c r="BE32" s="19">
        <v>208.07390000000001</v>
      </c>
      <c r="BF32" s="19">
        <v>208.07390000000001</v>
      </c>
      <c r="BG32" s="19">
        <v>5.8261000000000003</v>
      </c>
      <c r="BH32" s="19">
        <v>110.3</v>
      </c>
      <c r="BI32" s="19">
        <v>104.34936999999999</v>
      </c>
      <c r="BJ32" s="19">
        <v>104.34936999999999</v>
      </c>
      <c r="BK32" s="19">
        <v>5.9506300000000003</v>
      </c>
      <c r="BL32" s="19">
        <v>78.599999999999994</v>
      </c>
      <c r="BM32" s="19">
        <v>66.49485</v>
      </c>
      <c r="BN32" s="19">
        <v>146.66791000000001</v>
      </c>
      <c r="BO32" s="19">
        <v>-68.067909999999998</v>
      </c>
      <c r="BP32" s="19">
        <v>3</v>
      </c>
      <c r="BQ32" s="19">
        <v>4.4318400000000002</v>
      </c>
      <c r="BR32" s="19">
        <v>4.4318400000000002</v>
      </c>
      <c r="BS32" s="19">
        <v>-1.43184</v>
      </c>
      <c r="BT32" s="19"/>
      <c r="BU32" s="19"/>
      <c r="BV32" s="19"/>
      <c r="BW32" s="19">
        <v>0</v>
      </c>
      <c r="BX32" s="19"/>
      <c r="BY32" s="19"/>
      <c r="BZ32" s="19"/>
      <c r="CA32" s="19">
        <v>0</v>
      </c>
      <c r="CB32" s="19"/>
      <c r="CC32" s="19"/>
      <c r="CD32" s="19"/>
      <c r="CE32" s="19">
        <v>0</v>
      </c>
      <c r="CF32" s="19"/>
      <c r="CG32" s="19"/>
      <c r="CH32" s="19"/>
      <c r="CI32" s="19">
        <v>0</v>
      </c>
      <c r="CJ32" s="19">
        <v>113.2</v>
      </c>
      <c r="CK32" s="19">
        <v>111.58266</v>
      </c>
      <c r="CL32" s="19">
        <v>111.58266</v>
      </c>
      <c r="CM32" s="19">
        <v>1.61734</v>
      </c>
      <c r="CN32" s="19">
        <v>7.3</v>
      </c>
      <c r="CO32" s="19">
        <v>5.1333399999999996</v>
      </c>
      <c r="CP32" s="19">
        <v>5.1333399999999996</v>
      </c>
      <c r="CQ32" s="19">
        <v>2.1666599999999998</v>
      </c>
      <c r="CR32" s="19">
        <v>5</v>
      </c>
      <c r="CS32" s="19">
        <v>2.8177599999999998</v>
      </c>
      <c r="CT32" s="19">
        <v>2.8177599999999998</v>
      </c>
      <c r="CU32" s="19">
        <v>2.1822400000000002</v>
      </c>
      <c r="CV32" s="19"/>
      <c r="CW32" s="19"/>
      <c r="CX32" s="19"/>
      <c r="CY32" s="19">
        <v>0</v>
      </c>
      <c r="CZ32" s="19">
        <v>6.9</v>
      </c>
      <c r="DA32" s="19">
        <v>6.8787000000000003</v>
      </c>
      <c r="DB32" s="19">
        <v>6.8787000000000003</v>
      </c>
      <c r="DC32" s="19">
        <v>2.1299999999999999E-2</v>
      </c>
      <c r="DD32" s="19">
        <v>10.4</v>
      </c>
      <c r="DE32" s="19">
        <v>14.919420000000001</v>
      </c>
      <c r="DF32" s="19">
        <v>14.919420000000001</v>
      </c>
      <c r="DG32" s="19">
        <v>-4.5194200000000002</v>
      </c>
      <c r="DH32" s="19">
        <v>39.6</v>
      </c>
      <c r="DI32" s="19">
        <v>45</v>
      </c>
      <c r="DJ32" s="19">
        <v>71.88091</v>
      </c>
      <c r="DK32" s="19">
        <v>-32.280909999999999</v>
      </c>
      <c r="DL32" s="19"/>
      <c r="DM32" s="19"/>
      <c r="DN32" s="19"/>
      <c r="DO32" s="19">
        <v>0</v>
      </c>
      <c r="DP32" s="19"/>
      <c r="DQ32" s="19"/>
      <c r="DR32" s="19"/>
      <c r="DS32" s="19">
        <v>0</v>
      </c>
      <c r="DT32" s="19"/>
      <c r="DU32" s="19"/>
      <c r="DV32" s="19"/>
      <c r="DW32" s="19">
        <v>0</v>
      </c>
      <c r="DX32" s="19"/>
      <c r="DY32" s="19"/>
      <c r="DZ32" s="19"/>
      <c r="EA32" s="19">
        <v>0</v>
      </c>
      <c r="EB32" s="19">
        <v>50</v>
      </c>
      <c r="EC32" s="19">
        <v>58.192140000000002</v>
      </c>
      <c r="ED32" s="19">
        <v>54.725000000000001</v>
      </c>
      <c r="EE32" s="19">
        <v>-4.7249999999999996</v>
      </c>
      <c r="EF32" s="19">
        <v>21.1</v>
      </c>
      <c r="EG32" s="19">
        <v>20.618559999999999</v>
      </c>
      <c r="EH32" s="19"/>
      <c r="EI32" s="19">
        <v>21.1</v>
      </c>
      <c r="EJ32" s="19"/>
      <c r="EK32" s="19"/>
      <c r="EL32" s="19"/>
      <c r="EM32" s="19">
        <v>0</v>
      </c>
      <c r="EN32" s="19"/>
      <c r="EO32" s="19"/>
      <c r="EP32" s="19"/>
      <c r="EQ32" s="19">
        <v>0</v>
      </c>
      <c r="ER32" s="19"/>
      <c r="ES32" s="19"/>
      <c r="ET32" s="19"/>
      <c r="EU32" s="19">
        <v>0</v>
      </c>
      <c r="EV32" s="19">
        <v>0</v>
      </c>
      <c r="EW32" s="19"/>
      <c r="EX32" s="19"/>
      <c r="EY32" s="19">
        <v>0</v>
      </c>
      <c r="EZ32" s="19">
        <v>0</v>
      </c>
      <c r="FA32" s="19"/>
      <c r="FB32" s="19"/>
      <c r="FC32" s="19">
        <v>0</v>
      </c>
      <c r="FD32" s="19">
        <v>29.8</v>
      </c>
      <c r="FE32" s="19">
        <v>28.02037</v>
      </c>
      <c r="FF32" s="19">
        <v>34.674489999999999</v>
      </c>
      <c r="FG32" s="19">
        <v>-4.8744899999999998</v>
      </c>
      <c r="FH32" s="19">
        <v>0</v>
      </c>
      <c r="FI32" s="19"/>
      <c r="FJ32" s="19"/>
      <c r="FK32" s="19">
        <v>0</v>
      </c>
      <c r="FL32" s="19">
        <v>18.5</v>
      </c>
      <c r="FM32" s="19">
        <v>17.007069999999999</v>
      </c>
      <c r="FN32" s="19">
        <v>16.959009999999999</v>
      </c>
      <c r="FO32" s="19">
        <v>1.5409900000000001</v>
      </c>
      <c r="FP32" s="19">
        <v>18.2</v>
      </c>
      <c r="FQ32" s="19">
        <v>17.562139999999999</v>
      </c>
      <c r="FR32" s="19">
        <v>17.562139999999999</v>
      </c>
      <c r="FS32" s="19">
        <v>0.63785999999999998</v>
      </c>
      <c r="FT32" s="19">
        <v>9.5</v>
      </c>
      <c r="FU32" s="19">
        <v>10</v>
      </c>
      <c r="FV32" s="19">
        <v>10</v>
      </c>
      <c r="FW32" s="19">
        <v>-0.5</v>
      </c>
      <c r="FX32" s="19">
        <v>57</v>
      </c>
      <c r="FY32" s="19">
        <v>60.97296</v>
      </c>
      <c r="FZ32" s="19">
        <v>60.97296</v>
      </c>
      <c r="GA32" s="19">
        <v>-3.97296</v>
      </c>
      <c r="GB32" s="19">
        <v>180.77689000000001</v>
      </c>
      <c r="GC32" s="19">
        <v>184.91498000000001</v>
      </c>
      <c r="GD32" s="19">
        <v>184.91498000000001</v>
      </c>
      <c r="GE32" s="19">
        <v>-4.13809</v>
      </c>
      <c r="GF32" s="19">
        <v>181.30175</v>
      </c>
      <c r="GG32" s="19">
        <v>184.91498000000001</v>
      </c>
      <c r="GH32" s="19">
        <v>184.91498000000001</v>
      </c>
      <c r="GI32" s="19">
        <v>-3.6132300000000002</v>
      </c>
      <c r="GJ32" s="19">
        <v>184.65020000000001</v>
      </c>
      <c r="GK32" s="19">
        <v>185.47028</v>
      </c>
      <c r="GL32" s="19">
        <v>185.47028</v>
      </c>
      <c r="GM32" s="19">
        <v>-0.82008000000000003</v>
      </c>
      <c r="GN32" s="19">
        <v>95.4</v>
      </c>
      <c r="GO32" s="19">
        <v>74.869209999999995</v>
      </c>
      <c r="GP32" s="19">
        <v>37.113639999999997</v>
      </c>
      <c r="GQ32" s="19">
        <v>58.286360000000002</v>
      </c>
      <c r="GR32" s="19">
        <v>7.6</v>
      </c>
      <c r="GS32" s="19">
        <v>7.9823300000000001</v>
      </c>
      <c r="GT32" s="19">
        <v>7.9823300000000001</v>
      </c>
      <c r="GU32" s="19">
        <v>-0.38233</v>
      </c>
      <c r="GV32" s="19">
        <v>9</v>
      </c>
      <c r="GW32" s="19">
        <v>8.3742199999999993</v>
      </c>
      <c r="GX32" s="19">
        <v>8.3742199999999993</v>
      </c>
      <c r="GY32" s="19">
        <v>0.62578</v>
      </c>
      <c r="GZ32" s="19">
        <v>19.8</v>
      </c>
      <c r="HA32" s="19">
        <v>35.371740000000003</v>
      </c>
      <c r="HB32" s="19">
        <v>24.934850000000001</v>
      </c>
      <c r="HC32" s="19">
        <v>-5.1348500000000001</v>
      </c>
      <c r="HD32" s="19">
        <v>0</v>
      </c>
      <c r="HE32" s="19"/>
      <c r="HF32" s="19"/>
      <c r="HG32" s="19">
        <v>0</v>
      </c>
      <c r="HH32" s="19">
        <v>2.2000000000000002</v>
      </c>
      <c r="HI32" s="19">
        <v>1.97359</v>
      </c>
      <c r="HJ32" s="19">
        <v>1.97359</v>
      </c>
      <c r="HK32" s="19">
        <v>0.22641</v>
      </c>
      <c r="HL32" s="19">
        <v>13.3</v>
      </c>
      <c r="HM32" s="19">
        <v>13.01464</v>
      </c>
      <c r="HN32" s="19">
        <v>13.01464</v>
      </c>
      <c r="HO32" s="19">
        <v>0.28536</v>
      </c>
      <c r="HP32" s="19">
        <v>44.7</v>
      </c>
      <c r="HQ32" s="19">
        <v>85</v>
      </c>
      <c r="HR32" s="19">
        <v>25</v>
      </c>
      <c r="HS32" s="19">
        <v>19.7</v>
      </c>
      <c r="HT32" s="19"/>
      <c r="HU32" s="19"/>
      <c r="HV32" s="19"/>
      <c r="HW32" s="19">
        <v>0</v>
      </c>
      <c r="HX32" s="19"/>
      <c r="HY32" s="19"/>
      <c r="HZ32" s="19"/>
      <c r="IA32" s="19">
        <v>0</v>
      </c>
      <c r="IB32" s="19">
        <v>89.7</v>
      </c>
      <c r="IC32" s="19">
        <v>84.591610000000003</v>
      </c>
      <c r="ID32" s="19">
        <v>85.482579999999999</v>
      </c>
      <c r="IE32" s="19">
        <v>4.2174199999999997</v>
      </c>
      <c r="IF32" s="19"/>
      <c r="IG32" s="19"/>
      <c r="IH32" s="19"/>
      <c r="II32" s="19">
        <v>0</v>
      </c>
      <c r="IJ32" s="19"/>
      <c r="IK32" s="19"/>
      <c r="IL32" s="19"/>
      <c r="IM32" s="19">
        <v>0</v>
      </c>
      <c r="IN32" s="19">
        <v>45.2</v>
      </c>
      <c r="IO32" s="19">
        <v>45.221359999999997</v>
      </c>
      <c r="IP32" s="19"/>
      <c r="IQ32" s="19">
        <v>45.2</v>
      </c>
      <c r="IR32" s="19"/>
      <c r="IS32" s="19"/>
      <c r="IT32" s="19"/>
      <c r="IU32" s="19">
        <v>0</v>
      </c>
      <c r="IV32" s="19"/>
      <c r="IW32" s="19"/>
      <c r="IX32" s="19"/>
      <c r="IY32" s="19">
        <v>0</v>
      </c>
      <c r="IZ32" s="19"/>
      <c r="JA32" s="19"/>
      <c r="JB32" s="19"/>
      <c r="JC32" s="19">
        <v>0</v>
      </c>
      <c r="JD32" s="19">
        <v>85.5</v>
      </c>
      <c r="JE32" s="19">
        <v>56.93197</v>
      </c>
      <c r="JF32" s="19">
        <v>16.49485</v>
      </c>
      <c r="JG32" s="19">
        <v>69.00515</v>
      </c>
      <c r="JH32" s="19">
        <v>0</v>
      </c>
      <c r="JI32" s="19"/>
      <c r="JJ32" s="19"/>
      <c r="JK32" s="19">
        <v>0</v>
      </c>
      <c r="JL32" s="19">
        <v>173.2</v>
      </c>
      <c r="JM32" s="19">
        <v>186.21592999999999</v>
      </c>
      <c r="JN32" s="19">
        <v>186.21592999999999</v>
      </c>
      <c r="JO32" s="19">
        <v>-13.015930000000001</v>
      </c>
      <c r="JP32" s="19">
        <v>200</v>
      </c>
      <c r="JQ32" s="19">
        <v>186.21592999999999</v>
      </c>
      <c r="JR32" s="19">
        <v>186.21592999999999</v>
      </c>
      <c r="JS32" s="19">
        <v>13.78407</v>
      </c>
      <c r="JT32" s="19">
        <v>184.9</v>
      </c>
      <c r="JU32" s="19">
        <v>186.77513999999999</v>
      </c>
      <c r="JV32" s="19">
        <v>186.77513999999999</v>
      </c>
      <c r="JW32" s="19">
        <v>-1.87514</v>
      </c>
      <c r="JX32" s="19">
        <v>39.700000000000003</v>
      </c>
      <c r="JY32" s="19">
        <v>44.848439999999997</v>
      </c>
      <c r="JZ32" s="19">
        <v>73.590999999999994</v>
      </c>
      <c r="KA32" s="19">
        <v>-33.890999999999998</v>
      </c>
      <c r="KB32" s="19">
        <v>27.1</v>
      </c>
      <c r="KC32" s="19">
        <v>22.49156</v>
      </c>
      <c r="KD32" s="19">
        <v>36.905999999999999</v>
      </c>
      <c r="KE32" s="19">
        <v>-9.8059999999999992</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0.3</v>
      </c>
      <c r="LE32" s="19"/>
      <c r="LF32" s="19"/>
      <c r="LG32" s="19">
        <v>0.3</v>
      </c>
      <c r="LH32" s="19">
        <v>76.3</v>
      </c>
      <c r="LI32" s="19">
        <v>107.39400000000001</v>
      </c>
      <c r="LJ32" s="19">
        <v>41.237110000000001</v>
      </c>
      <c r="LK32" s="19">
        <v>35.062890000000003</v>
      </c>
      <c r="LL32" s="19">
        <v>76.099999999999994</v>
      </c>
      <c r="LM32" s="19">
        <v>90.201549999999997</v>
      </c>
      <c r="LN32" s="19">
        <v>88.758279999999999</v>
      </c>
      <c r="LO32" s="19">
        <v>-12.65828</v>
      </c>
      <c r="LP32" s="19">
        <v>61.6</v>
      </c>
      <c r="LQ32" s="19">
        <v>67.133979999999994</v>
      </c>
      <c r="LR32" s="19">
        <v>67.133979999999994</v>
      </c>
      <c r="LS32" s="19">
        <v>-5.5339799999999997</v>
      </c>
      <c r="LT32" s="19">
        <v>68.599999999999994</v>
      </c>
      <c r="LU32" s="19">
        <v>72.37388</v>
      </c>
      <c r="LV32" s="19">
        <v>72.37388</v>
      </c>
      <c r="LW32" s="19">
        <v>-3.7738800000000001</v>
      </c>
      <c r="LX32" s="19">
        <v>29.7</v>
      </c>
      <c r="LY32" s="19">
        <v>29.951460000000001</v>
      </c>
      <c r="LZ32" s="19">
        <v>29.951460000000001</v>
      </c>
      <c r="MA32" s="19">
        <v>-0.25146000000000002</v>
      </c>
      <c r="MB32" s="19"/>
      <c r="MC32" s="19"/>
      <c r="MD32" s="19"/>
      <c r="ME32" s="19">
        <v>0</v>
      </c>
      <c r="MF32" s="19"/>
      <c r="MG32" s="19"/>
      <c r="MH32" s="19"/>
      <c r="MI32" s="19">
        <v>0</v>
      </c>
      <c r="MJ32" s="19"/>
      <c r="MK32" s="19"/>
      <c r="ML32" s="19"/>
      <c r="MM32" s="19">
        <v>0</v>
      </c>
      <c r="MN32" s="19">
        <v>146.69999999999999</v>
      </c>
      <c r="MO32" s="19">
        <v>151.08876000000001</v>
      </c>
      <c r="MP32" s="19">
        <v>151.08876000000001</v>
      </c>
      <c r="MQ32" s="19">
        <v>-4.3887600000000004</v>
      </c>
      <c r="MR32" s="19">
        <v>148.9</v>
      </c>
      <c r="MS32" s="19">
        <v>151.08876000000001</v>
      </c>
      <c r="MT32" s="19">
        <v>151.08876000000001</v>
      </c>
      <c r="MU32" s="19">
        <v>-2.1887599999999998</v>
      </c>
      <c r="MV32" s="19">
        <v>149.6</v>
      </c>
      <c r="MW32" s="19">
        <v>151.54248000000001</v>
      </c>
      <c r="MX32" s="19">
        <v>151.54248000000001</v>
      </c>
      <c r="MY32" s="19">
        <v>-1.94248</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1.234</v>
      </c>
      <c r="OE32" s="19">
        <v>6.6000000000000003E-2</v>
      </c>
      <c r="OF32" s="19">
        <v>88.6</v>
      </c>
      <c r="OG32" s="19">
        <v>83.942999999999998</v>
      </c>
      <c r="OH32" s="19">
        <v>83.942999999999998</v>
      </c>
      <c r="OI32" s="19">
        <v>4.657</v>
      </c>
      <c r="OJ32" s="19">
        <v>80.599999999999994</v>
      </c>
      <c r="OK32" s="19"/>
      <c r="OL32" s="19">
        <v>79.828000000000003</v>
      </c>
      <c r="OM32" s="19">
        <v>0.77200000000000002</v>
      </c>
      <c r="ON32" s="19">
        <v>15.2</v>
      </c>
      <c r="OO32" s="19">
        <v>16.251000000000001</v>
      </c>
      <c r="OP32" s="19">
        <v>16.251000000000001</v>
      </c>
      <c r="OQ32" s="19">
        <v>-1.0509999999999999</v>
      </c>
      <c r="OR32" s="19">
        <v>0.4</v>
      </c>
      <c r="OS32" s="19"/>
      <c r="OT32" s="19">
        <v>0.4</v>
      </c>
      <c r="OU32" s="19">
        <v>0</v>
      </c>
      <c r="OV32" s="19">
        <v>4.4000000000000004</v>
      </c>
      <c r="OW32" s="19">
        <v>4</v>
      </c>
      <c r="OX32" s="19">
        <v>4</v>
      </c>
      <c r="OY32" s="19">
        <v>0.4</v>
      </c>
      <c r="OZ32" s="19">
        <v>5</v>
      </c>
      <c r="PA32" s="19">
        <v>5</v>
      </c>
      <c r="PB32" s="19">
        <v>5</v>
      </c>
      <c r="PC32" s="19">
        <v>0</v>
      </c>
      <c r="PD32" s="19">
        <v>9.9</v>
      </c>
      <c r="PE32" s="19">
        <v>9</v>
      </c>
      <c r="PF32" s="19">
        <v>9</v>
      </c>
      <c r="PG32" s="19">
        <v>0.9</v>
      </c>
      <c r="PH32" s="19">
        <v>1</v>
      </c>
      <c r="PI32" s="19">
        <v>1.46</v>
      </c>
      <c r="PJ32" s="19">
        <v>1.46</v>
      </c>
      <c r="PK32" s="19">
        <v>-0.46</v>
      </c>
      <c r="PL32" s="19">
        <v>0.3</v>
      </c>
      <c r="PM32" s="19">
        <v>1.22</v>
      </c>
      <c r="PN32" s="19">
        <v>1.22</v>
      </c>
      <c r="PO32" s="19">
        <v>-0.92</v>
      </c>
      <c r="PP32" s="19">
        <v>1.1000000000000001</v>
      </c>
      <c r="PQ32" s="19">
        <v>1.2</v>
      </c>
      <c r="PR32" s="19">
        <v>1.2</v>
      </c>
      <c r="PS32" s="19">
        <v>-0.1</v>
      </c>
      <c r="PT32" s="19">
        <v>4.5</v>
      </c>
      <c r="PU32" s="19">
        <v>4.3</v>
      </c>
      <c r="PV32" s="19">
        <v>4.3</v>
      </c>
      <c r="PW32" s="19">
        <v>0.2</v>
      </c>
      <c r="PX32" s="19">
        <v>15.6</v>
      </c>
      <c r="PY32" s="19">
        <v>14.56311</v>
      </c>
      <c r="PZ32" s="19">
        <v>14.56311</v>
      </c>
      <c r="QA32" s="19">
        <v>1.0368900000000001</v>
      </c>
      <c r="QB32" s="19">
        <v>4</v>
      </c>
      <c r="QC32" s="19">
        <v>3.2</v>
      </c>
      <c r="QD32" s="19">
        <v>3.2</v>
      </c>
      <c r="QE32" s="19">
        <v>0.8</v>
      </c>
      <c r="QF32" s="19">
        <v>3.1</v>
      </c>
      <c r="QG32" s="19"/>
      <c r="QH32" s="19"/>
      <c r="QI32" s="19">
        <v>3.1</v>
      </c>
      <c r="QJ32" s="19">
        <v>3</v>
      </c>
      <c r="QK32" s="19">
        <v>3.5</v>
      </c>
      <c r="QL32" s="19">
        <v>3.5</v>
      </c>
      <c r="QM32" s="19">
        <v>-0.5</v>
      </c>
      <c r="QN32" s="19">
        <v>17.600000000000001</v>
      </c>
      <c r="QO32" s="19">
        <v>17.864080000000001</v>
      </c>
      <c r="QP32" s="19">
        <v>17.864080000000001</v>
      </c>
      <c r="QQ32" s="19">
        <v>-0.26407999999999998</v>
      </c>
      <c r="QR32" s="19">
        <v>15.6</v>
      </c>
      <c r="QS32" s="19"/>
      <c r="QT32" s="19">
        <v>14.148999999999999</v>
      </c>
      <c r="QU32" s="19">
        <v>1.4510000000000001</v>
      </c>
      <c r="QV32" s="19">
        <v>18.8</v>
      </c>
      <c r="QW32" s="19"/>
      <c r="QX32" s="19">
        <v>17.199000000000002</v>
      </c>
      <c r="QY32" s="19">
        <v>1.601</v>
      </c>
      <c r="QZ32" s="19">
        <v>23.4</v>
      </c>
      <c r="RA32" s="19">
        <v>19.911000000000001</v>
      </c>
      <c r="RB32" s="19">
        <v>19.911000000000001</v>
      </c>
      <c r="RC32" s="19">
        <v>3.4889999999999999</v>
      </c>
      <c r="RD32" s="19">
        <v>71.099999999999994</v>
      </c>
      <c r="RE32" s="19">
        <v>63.154000000000003</v>
      </c>
      <c r="RF32" s="19">
        <v>63.154000000000003</v>
      </c>
      <c r="RG32" s="19">
        <v>7.9459999999999997</v>
      </c>
      <c r="RH32" s="19">
        <v>2.7</v>
      </c>
      <c r="RI32" s="19">
        <v>3</v>
      </c>
      <c r="RJ32" s="19">
        <v>3</v>
      </c>
      <c r="RK32" s="19">
        <v>-0.3</v>
      </c>
      <c r="RL32" s="19">
        <v>2.4</v>
      </c>
      <c r="RM32" s="19">
        <v>2.4</v>
      </c>
      <c r="RN32" s="19">
        <v>2.4</v>
      </c>
      <c r="RO32" s="19">
        <v>0</v>
      </c>
      <c r="RP32" s="19">
        <v>2.4</v>
      </c>
      <c r="RQ32" s="19">
        <v>2.4</v>
      </c>
      <c r="RR32" s="19">
        <v>2.4</v>
      </c>
      <c r="RS32" s="19">
        <v>0</v>
      </c>
      <c r="RT32" s="19">
        <v>2.6</v>
      </c>
      <c r="RU32" s="19">
        <v>2.8</v>
      </c>
      <c r="RV32" s="19">
        <v>2.8</v>
      </c>
      <c r="RW32" s="19">
        <v>-0.2</v>
      </c>
      <c r="RX32" s="19">
        <v>19.100000000000001</v>
      </c>
      <c r="RY32" s="19"/>
      <c r="RZ32" s="19">
        <v>16.72</v>
      </c>
      <c r="SA32" s="19">
        <v>2.38</v>
      </c>
      <c r="SB32" s="19">
        <v>0.3</v>
      </c>
      <c r="SC32" s="19">
        <v>1.7490000000000001</v>
      </c>
      <c r="SD32" s="19">
        <v>1.7490000000000001</v>
      </c>
      <c r="SE32" s="19">
        <v>-1.4490000000000001</v>
      </c>
      <c r="SF32" s="19">
        <v>20.100000000000001</v>
      </c>
      <c r="SG32" s="19">
        <v>19.566700000000001</v>
      </c>
      <c r="SH32" s="19">
        <v>19.772790000000001</v>
      </c>
      <c r="SI32" s="19">
        <v>0.32721</v>
      </c>
      <c r="SJ32" s="19">
        <v>0.8</v>
      </c>
      <c r="SK32" s="19">
        <v>0.84</v>
      </c>
      <c r="SL32" s="19">
        <v>0.84</v>
      </c>
      <c r="SM32" s="19">
        <v>-0.04</v>
      </c>
      <c r="SN32" s="19"/>
      <c r="SO32" s="19">
        <v>0.4</v>
      </c>
      <c r="SP32" s="19">
        <v>0.4</v>
      </c>
      <c r="SQ32" s="19">
        <v>-0.4</v>
      </c>
      <c r="SR32" s="19">
        <v>5</v>
      </c>
      <c r="SS32" s="19">
        <v>5.3</v>
      </c>
      <c r="ST32" s="19">
        <v>5.3</v>
      </c>
      <c r="SU32" s="19">
        <v>-0.3</v>
      </c>
      <c r="SV32" s="19">
        <v>1.9</v>
      </c>
      <c r="SW32" s="19">
        <v>2.6</v>
      </c>
      <c r="SX32" s="19">
        <v>2.6</v>
      </c>
      <c r="SY32" s="19">
        <v>-0.7</v>
      </c>
      <c r="SZ32" s="19">
        <v>4.3</v>
      </c>
      <c r="TA32" s="19">
        <v>3.5</v>
      </c>
      <c r="TB32" s="19">
        <v>3.5</v>
      </c>
      <c r="TC32" s="19">
        <v>0.8</v>
      </c>
      <c r="TD32" s="19">
        <v>6.3</v>
      </c>
      <c r="TE32" s="19">
        <v>5</v>
      </c>
      <c r="TF32" s="19">
        <v>5</v>
      </c>
      <c r="TG32" s="19">
        <v>1.3</v>
      </c>
      <c r="TH32" s="19">
        <v>9.9</v>
      </c>
      <c r="TI32" s="19">
        <v>10</v>
      </c>
      <c r="TJ32" s="19">
        <v>10</v>
      </c>
      <c r="TK32" s="19">
        <v>-0.1</v>
      </c>
      <c r="TL32" s="19">
        <v>17.899999999999999</v>
      </c>
      <c r="TM32" s="19">
        <v>12.8</v>
      </c>
      <c r="TN32" s="19">
        <v>14.529</v>
      </c>
      <c r="TO32" s="19">
        <v>3.371</v>
      </c>
      <c r="TP32" s="19">
        <v>42.4</v>
      </c>
      <c r="TQ32" s="19">
        <v>22.6</v>
      </c>
      <c r="TR32" s="19">
        <v>51.862000000000002</v>
      </c>
      <c r="TS32" s="19">
        <v>-9.4619999999999997</v>
      </c>
      <c r="TT32" s="19">
        <v>35.6</v>
      </c>
      <c r="TU32" s="19"/>
      <c r="TV32" s="19">
        <v>35.183</v>
      </c>
      <c r="TW32" s="19">
        <v>0.41699999999999998</v>
      </c>
      <c r="TX32" s="19">
        <v>75.8</v>
      </c>
      <c r="TY32" s="19">
        <v>79.8</v>
      </c>
      <c r="TZ32" s="19">
        <v>55.213999999999999</v>
      </c>
      <c r="UA32" s="19">
        <v>20.585999999999999</v>
      </c>
      <c r="UB32" s="19">
        <v>75.8</v>
      </c>
      <c r="UC32" s="19">
        <v>69.599999999999994</v>
      </c>
      <c r="UD32" s="19">
        <v>63.174999999999997</v>
      </c>
      <c r="UE32" s="19">
        <v>12.625</v>
      </c>
      <c r="UF32" s="19">
        <v>16.5</v>
      </c>
      <c r="UG32" s="19">
        <v>8.1999999999999993</v>
      </c>
      <c r="UH32" s="19">
        <v>6.8449999999999998</v>
      </c>
      <c r="UI32" s="19">
        <v>9.6549999999999994</v>
      </c>
      <c r="UJ32" s="19">
        <v>9.8000000000000007</v>
      </c>
      <c r="UK32" s="19">
        <v>6.6</v>
      </c>
      <c r="UL32" s="19">
        <v>5.5810000000000004</v>
      </c>
      <c r="UM32" s="19">
        <v>4.2190000000000003</v>
      </c>
      <c r="UN32" s="19">
        <v>6.8</v>
      </c>
      <c r="UO32" s="19">
        <v>7</v>
      </c>
      <c r="UP32" s="19">
        <v>7</v>
      </c>
      <c r="UQ32" s="19">
        <v>-0.2</v>
      </c>
      <c r="UR32" s="19">
        <v>2.2000000000000002</v>
      </c>
      <c r="US32" s="19">
        <v>3</v>
      </c>
      <c r="UT32" s="19">
        <v>3</v>
      </c>
      <c r="UU32" s="19">
        <v>-0.8</v>
      </c>
      <c r="UV32" s="19">
        <v>7</v>
      </c>
      <c r="UW32" s="19">
        <v>8</v>
      </c>
      <c r="UX32" s="19">
        <v>8</v>
      </c>
      <c r="UY32" s="19">
        <v>-1</v>
      </c>
      <c r="UZ32" s="19">
        <v>4</v>
      </c>
      <c r="VA32" s="19">
        <v>4</v>
      </c>
      <c r="VB32" s="19">
        <v>4</v>
      </c>
      <c r="VC32" s="19">
        <v>0</v>
      </c>
      <c r="VD32" s="19">
        <v>4.5999999999999996</v>
      </c>
      <c r="VE32" s="19">
        <v>4</v>
      </c>
      <c r="VF32" s="19">
        <v>4</v>
      </c>
      <c r="VG32" s="19">
        <v>0.6</v>
      </c>
      <c r="VH32" s="19">
        <v>4.5999999999999996</v>
      </c>
      <c r="VI32" s="19">
        <v>5</v>
      </c>
      <c r="VJ32" s="19">
        <v>5</v>
      </c>
      <c r="VK32" s="19">
        <v>-0.4</v>
      </c>
      <c r="VL32" s="19">
        <v>17.600000000000001</v>
      </c>
      <c r="VM32" s="19">
        <v>14.834</v>
      </c>
      <c r="VN32" s="19">
        <v>14.834</v>
      </c>
      <c r="VO32" s="19">
        <v>2.766</v>
      </c>
      <c r="VP32" s="19">
        <v>253</v>
      </c>
      <c r="VQ32" s="19"/>
      <c r="VR32" s="19">
        <v>200.55099999999999</v>
      </c>
      <c r="VS32" s="19">
        <v>52.448999999999998</v>
      </c>
      <c r="VT32" s="19">
        <v>17.5</v>
      </c>
      <c r="VU32" s="19"/>
      <c r="VV32" s="19">
        <v>15.987</v>
      </c>
      <c r="VW32" s="19">
        <v>1.5129999999999999</v>
      </c>
      <c r="VX32" s="19">
        <v>149</v>
      </c>
      <c r="VY32" s="19"/>
      <c r="VZ32" s="19">
        <v>140.55199999999999</v>
      </c>
      <c r="WA32" s="19">
        <v>8.4480000000000004</v>
      </c>
      <c r="WB32" s="19">
        <v>0.6</v>
      </c>
      <c r="WC32" s="19">
        <v>0.6</v>
      </c>
      <c r="WD32" s="19">
        <v>0.6</v>
      </c>
      <c r="WE32" s="19">
        <v>0</v>
      </c>
      <c r="WF32" s="19">
        <v>97.4</v>
      </c>
      <c r="WG32" s="19">
        <v>61.2</v>
      </c>
      <c r="WH32" s="19">
        <v>41.487000000000002</v>
      </c>
      <c r="WI32" s="19">
        <v>55.912999999999997</v>
      </c>
      <c r="WJ32" s="19">
        <v>115.7</v>
      </c>
      <c r="WK32" s="19">
        <v>80.7</v>
      </c>
      <c r="WL32" s="19">
        <v>57.136000000000003</v>
      </c>
      <c r="WM32" s="19">
        <v>58.564</v>
      </c>
      <c r="WN32" s="19">
        <v>101.6</v>
      </c>
      <c r="WO32" s="19"/>
      <c r="WP32" s="19">
        <v>103.83</v>
      </c>
      <c r="WQ32" s="19">
        <v>-2.23</v>
      </c>
      <c r="WR32" s="19">
        <v>18.399999999999999</v>
      </c>
      <c r="WS32" s="19"/>
      <c r="WT32" s="19">
        <v>17.7</v>
      </c>
      <c r="WU32" s="19">
        <v>0.7</v>
      </c>
      <c r="WV32" s="19">
        <v>7.2</v>
      </c>
      <c r="WW32" s="19">
        <v>7.6</v>
      </c>
      <c r="WX32" s="19">
        <v>7.6</v>
      </c>
      <c r="WY32" s="19">
        <v>-0.4</v>
      </c>
      <c r="WZ32" s="19">
        <v>19.7</v>
      </c>
      <c r="XA32" s="19">
        <v>18.4466</v>
      </c>
      <c r="XB32" s="19">
        <v>18.4466</v>
      </c>
      <c r="XC32" s="19">
        <v>1.2534000000000001</v>
      </c>
      <c r="XD32" s="19">
        <v>9.3000000000000007</v>
      </c>
      <c r="XE32" s="19">
        <v>10.7</v>
      </c>
      <c r="XF32" s="19">
        <v>10.7</v>
      </c>
      <c r="XG32" s="19">
        <v>-1.4</v>
      </c>
      <c r="XH32" s="19">
        <v>28.8</v>
      </c>
      <c r="XI32" s="19">
        <v>29</v>
      </c>
      <c r="XJ32" s="19">
        <v>29</v>
      </c>
      <c r="XK32" s="19">
        <v>-0.2</v>
      </c>
      <c r="XL32" s="19">
        <v>31.9</v>
      </c>
      <c r="XM32" s="19">
        <v>29</v>
      </c>
      <c r="XN32" s="19">
        <v>29</v>
      </c>
      <c r="XO32" s="19">
        <v>2.9</v>
      </c>
      <c r="XP32" s="19">
        <v>15</v>
      </c>
      <c r="XQ32" s="19">
        <v>14</v>
      </c>
      <c r="XR32" s="19">
        <v>14</v>
      </c>
      <c r="XS32" s="19">
        <v>1</v>
      </c>
      <c r="XT32" s="19">
        <v>17.2</v>
      </c>
      <c r="XU32" s="19">
        <v>18</v>
      </c>
      <c r="XV32" s="19">
        <v>18</v>
      </c>
      <c r="XW32" s="19">
        <v>-0.8</v>
      </c>
      <c r="XX32" s="19">
        <v>6.9</v>
      </c>
      <c r="XY32" s="19">
        <v>7.95</v>
      </c>
      <c r="XZ32" s="19">
        <v>7.95</v>
      </c>
      <c r="YA32" s="19">
        <v>-1.05</v>
      </c>
      <c r="YB32" s="19">
        <v>11</v>
      </c>
      <c r="YC32" s="19">
        <v>11</v>
      </c>
      <c r="YD32" s="19">
        <v>11</v>
      </c>
      <c r="YE32" s="19">
        <v>0</v>
      </c>
    </row>
    <row r="33" spans="1:655" ht="24" customHeight="1" x14ac:dyDescent="0.3">
      <c r="A33" s="1"/>
      <c r="B33" s="13" t="s">
        <v>48</v>
      </c>
      <c r="C33" s="13" t="s">
        <v>815</v>
      </c>
      <c r="D33" s="14">
        <v>23.2</v>
      </c>
      <c r="E33" s="14">
        <v>18.329899999999999</v>
      </c>
      <c r="F33" s="14">
        <v>47.368859999999998</v>
      </c>
      <c r="G33" s="14">
        <v>-24.168859999999999</v>
      </c>
      <c r="H33" s="14">
        <v>635.9</v>
      </c>
      <c r="I33" s="14">
        <v>635.88252999999997</v>
      </c>
      <c r="J33" s="14">
        <v>635.88252999999997</v>
      </c>
      <c r="K33" s="14">
        <v>1.7469999999999999E-2</v>
      </c>
      <c r="L33" s="14">
        <v>217.2</v>
      </c>
      <c r="M33" s="14">
        <v>206.86389</v>
      </c>
      <c r="N33" s="14">
        <v>206.86389</v>
      </c>
      <c r="O33" s="14">
        <v>10.33611</v>
      </c>
      <c r="P33" s="14"/>
      <c r="Q33" s="14"/>
      <c r="R33" s="14"/>
      <c r="S33" s="14">
        <v>0</v>
      </c>
      <c r="T33" s="14"/>
      <c r="U33" s="14"/>
      <c r="V33" s="14"/>
      <c r="W33" s="14">
        <v>0</v>
      </c>
      <c r="X33" s="14">
        <v>10.7</v>
      </c>
      <c r="Y33" s="14">
        <v>12.09104</v>
      </c>
      <c r="Z33" s="14">
        <v>12.09104</v>
      </c>
      <c r="AA33" s="14">
        <v>-1.3910400000000001</v>
      </c>
      <c r="AB33" s="14">
        <v>70.5</v>
      </c>
      <c r="AC33" s="14">
        <v>72.212699999999998</v>
      </c>
      <c r="AD33" s="14">
        <v>75.199600000000004</v>
      </c>
      <c r="AE33" s="14">
        <v>-4.6996000000000002</v>
      </c>
      <c r="AF33" s="14"/>
      <c r="AG33" s="14"/>
      <c r="AH33" s="14"/>
      <c r="AI33" s="14">
        <v>0</v>
      </c>
      <c r="AJ33" s="14"/>
      <c r="AK33" s="14"/>
      <c r="AL33" s="14"/>
      <c r="AM33" s="14">
        <v>0</v>
      </c>
      <c r="AN33" s="14">
        <v>157.69999999999999</v>
      </c>
      <c r="AO33" s="14">
        <v>182.68950000000001</v>
      </c>
      <c r="AP33" s="14">
        <v>196.22801999999999</v>
      </c>
      <c r="AQ33" s="14">
        <v>-38.528019999999998</v>
      </c>
      <c r="AR33" s="14">
        <v>156.80000000000001</v>
      </c>
      <c r="AS33" s="14">
        <v>182.68950000000001</v>
      </c>
      <c r="AT33" s="14">
        <v>196.22801999999999</v>
      </c>
      <c r="AU33" s="14">
        <v>-39.428019999999997</v>
      </c>
      <c r="AV33" s="14">
        <v>156.30000000000001</v>
      </c>
      <c r="AW33" s="14">
        <v>182.68950000000001</v>
      </c>
      <c r="AX33" s="14">
        <v>196.22801999999999</v>
      </c>
      <c r="AY33" s="14">
        <v>-39.928019999999997</v>
      </c>
      <c r="AZ33" s="14">
        <v>244.7</v>
      </c>
      <c r="BA33" s="14">
        <v>274.85718000000003</v>
      </c>
      <c r="BB33" s="14">
        <v>295.22593999999998</v>
      </c>
      <c r="BC33" s="14">
        <v>-50.525939999999999</v>
      </c>
      <c r="BD33" s="14">
        <v>213.1</v>
      </c>
      <c r="BE33" s="14">
        <v>208.07390000000001</v>
      </c>
      <c r="BF33" s="14">
        <v>208.07390000000001</v>
      </c>
      <c r="BG33" s="14">
        <v>5.0260999999999996</v>
      </c>
      <c r="BH33" s="14">
        <v>110.7</v>
      </c>
      <c r="BI33" s="14">
        <v>104.34936999999999</v>
      </c>
      <c r="BJ33" s="14">
        <v>104.34936999999999</v>
      </c>
      <c r="BK33" s="14">
        <v>6.3506299999999998</v>
      </c>
      <c r="BL33" s="14">
        <v>0</v>
      </c>
      <c r="BM33" s="14">
        <v>100.22053</v>
      </c>
      <c r="BN33" s="14">
        <v>170.4718</v>
      </c>
      <c r="BO33" s="14">
        <v>-170.4718</v>
      </c>
      <c r="BP33" s="14">
        <v>2.9</v>
      </c>
      <c r="BQ33" s="14">
        <v>4.4318400000000002</v>
      </c>
      <c r="BR33" s="14">
        <v>4.4318400000000002</v>
      </c>
      <c r="BS33" s="14">
        <v>-1.5318400000000001</v>
      </c>
      <c r="BT33" s="14"/>
      <c r="BU33" s="14"/>
      <c r="BV33" s="14"/>
      <c r="BW33" s="14">
        <v>0</v>
      </c>
      <c r="BX33" s="14"/>
      <c r="BY33" s="14"/>
      <c r="BZ33" s="14"/>
      <c r="CA33" s="14">
        <v>0</v>
      </c>
      <c r="CB33" s="14"/>
      <c r="CC33" s="14"/>
      <c r="CD33" s="14"/>
      <c r="CE33" s="14">
        <v>0</v>
      </c>
      <c r="CF33" s="14"/>
      <c r="CG33" s="14"/>
      <c r="CH33" s="14"/>
      <c r="CI33" s="14">
        <v>0</v>
      </c>
      <c r="CJ33" s="14">
        <v>116.9</v>
      </c>
      <c r="CK33" s="14">
        <v>111.58266</v>
      </c>
      <c r="CL33" s="14">
        <v>111.58266</v>
      </c>
      <c r="CM33" s="14">
        <v>5.3173399999999997</v>
      </c>
      <c r="CN33" s="14">
        <v>7.7</v>
      </c>
      <c r="CO33" s="14">
        <v>5.1333399999999996</v>
      </c>
      <c r="CP33" s="14">
        <v>5.1333399999999996</v>
      </c>
      <c r="CQ33" s="14">
        <v>2.5666600000000002</v>
      </c>
      <c r="CR33" s="14">
        <v>5.5</v>
      </c>
      <c r="CS33" s="14">
        <v>2.8177599999999998</v>
      </c>
      <c r="CT33" s="14">
        <v>2.8177599999999998</v>
      </c>
      <c r="CU33" s="14">
        <v>2.6822400000000002</v>
      </c>
      <c r="CV33" s="14"/>
      <c r="CW33" s="14"/>
      <c r="CX33" s="14"/>
      <c r="CY33" s="14">
        <v>0</v>
      </c>
      <c r="CZ33" s="14">
        <v>6.9</v>
      </c>
      <c r="DA33" s="14">
        <v>6.8787000000000003</v>
      </c>
      <c r="DB33" s="14">
        <v>6.8787000000000003</v>
      </c>
      <c r="DC33" s="14">
        <v>2.1299999999999999E-2</v>
      </c>
      <c r="DD33" s="14">
        <v>10.4</v>
      </c>
      <c r="DE33" s="14">
        <v>14.919420000000001</v>
      </c>
      <c r="DF33" s="14">
        <v>14.919420000000001</v>
      </c>
      <c r="DG33" s="14">
        <v>-4.5194200000000002</v>
      </c>
      <c r="DH33" s="14">
        <v>61.3</v>
      </c>
      <c r="DI33" s="14">
        <v>51.976019999999998</v>
      </c>
      <c r="DJ33" s="14">
        <v>79.593469999999996</v>
      </c>
      <c r="DK33" s="14">
        <v>-18.293469999999999</v>
      </c>
      <c r="DL33" s="14"/>
      <c r="DM33" s="14"/>
      <c r="DN33" s="14"/>
      <c r="DO33" s="14">
        <v>0</v>
      </c>
      <c r="DP33" s="14"/>
      <c r="DQ33" s="14"/>
      <c r="DR33" s="14"/>
      <c r="DS33" s="14">
        <v>0</v>
      </c>
      <c r="DT33" s="14"/>
      <c r="DU33" s="14"/>
      <c r="DV33" s="14"/>
      <c r="DW33" s="14">
        <v>0</v>
      </c>
      <c r="DX33" s="14"/>
      <c r="DY33" s="14"/>
      <c r="DZ33" s="14"/>
      <c r="EA33" s="14">
        <v>0</v>
      </c>
      <c r="EB33" s="14">
        <v>30.7</v>
      </c>
      <c r="EC33" s="14">
        <v>49.247990000000001</v>
      </c>
      <c r="ED33" s="14">
        <v>48.062489999999997</v>
      </c>
      <c r="EE33" s="14">
        <v>-17.362490000000001</v>
      </c>
      <c r="EF33" s="14">
        <v>28.6</v>
      </c>
      <c r="EG33" s="14">
        <v>20.618559999999999</v>
      </c>
      <c r="EH33" s="14"/>
      <c r="EI33" s="14">
        <v>28.6</v>
      </c>
      <c r="EJ33" s="14"/>
      <c r="EK33" s="14"/>
      <c r="EL33" s="14"/>
      <c r="EM33" s="14">
        <v>0</v>
      </c>
      <c r="EN33" s="14"/>
      <c r="EO33" s="14"/>
      <c r="EP33" s="14"/>
      <c r="EQ33" s="14">
        <v>0</v>
      </c>
      <c r="ER33" s="14"/>
      <c r="ES33" s="14"/>
      <c r="ET33" s="14"/>
      <c r="EU33" s="14">
        <v>0</v>
      </c>
      <c r="EV33" s="14">
        <v>0</v>
      </c>
      <c r="EW33" s="14"/>
      <c r="EX33" s="14"/>
      <c r="EY33" s="14">
        <v>0</v>
      </c>
      <c r="EZ33" s="14">
        <v>0</v>
      </c>
      <c r="FA33" s="14"/>
      <c r="FB33" s="14"/>
      <c r="FC33" s="14">
        <v>0</v>
      </c>
      <c r="FD33" s="14">
        <v>28</v>
      </c>
      <c r="FE33" s="14">
        <v>28.02037</v>
      </c>
      <c r="FF33" s="14">
        <v>34.674489999999999</v>
      </c>
      <c r="FG33" s="14">
        <v>-6.6744899999999996</v>
      </c>
      <c r="FH33" s="14">
        <v>0</v>
      </c>
      <c r="FI33" s="14"/>
      <c r="FJ33" s="14"/>
      <c r="FK33" s="14">
        <v>0</v>
      </c>
      <c r="FL33" s="14">
        <v>18.7</v>
      </c>
      <c r="FM33" s="14">
        <v>17.007069999999999</v>
      </c>
      <c r="FN33" s="14">
        <v>16.959009999999999</v>
      </c>
      <c r="FO33" s="14">
        <v>1.74099</v>
      </c>
      <c r="FP33" s="14">
        <v>18.2</v>
      </c>
      <c r="FQ33" s="14">
        <v>17.562139999999999</v>
      </c>
      <c r="FR33" s="14">
        <v>17.562139999999999</v>
      </c>
      <c r="FS33" s="14">
        <v>0.63785999999999998</v>
      </c>
      <c r="FT33" s="14">
        <v>9.5</v>
      </c>
      <c r="FU33" s="14">
        <v>10</v>
      </c>
      <c r="FV33" s="14">
        <v>10</v>
      </c>
      <c r="FW33" s="14">
        <v>-0.5</v>
      </c>
      <c r="FX33" s="14">
        <v>57.3</v>
      </c>
      <c r="FY33" s="14">
        <v>60.97296</v>
      </c>
      <c r="FZ33" s="14">
        <v>60.97296</v>
      </c>
      <c r="GA33" s="14">
        <v>-3.6729599999999998</v>
      </c>
      <c r="GB33" s="14">
        <v>182.13806</v>
      </c>
      <c r="GC33" s="14">
        <v>184.91498000000001</v>
      </c>
      <c r="GD33" s="14">
        <v>184.91498000000001</v>
      </c>
      <c r="GE33" s="14">
        <v>-2.7769200000000001</v>
      </c>
      <c r="GF33" s="14">
        <v>181.98275000000001</v>
      </c>
      <c r="GG33" s="14">
        <v>184.91498000000001</v>
      </c>
      <c r="GH33" s="14">
        <v>184.91498000000001</v>
      </c>
      <c r="GI33" s="14">
        <v>-2.9322300000000001</v>
      </c>
      <c r="GJ33" s="14">
        <v>185.69155000000001</v>
      </c>
      <c r="GK33" s="14">
        <v>185.47028</v>
      </c>
      <c r="GL33" s="14">
        <v>185.47028</v>
      </c>
      <c r="GM33" s="14">
        <v>0.22126999999999999</v>
      </c>
      <c r="GN33" s="14">
        <v>97.7</v>
      </c>
      <c r="GO33" s="14">
        <v>99.889240000000001</v>
      </c>
      <c r="GP33" s="14">
        <v>37.113639999999997</v>
      </c>
      <c r="GQ33" s="14">
        <v>60.586359999999999</v>
      </c>
      <c r="GR33" s="14">
        <v>7.5</v>
      </c>
      <c r="GS33" s="14">
        <v>7.9823300000000001</v>
      </c>
      <c r="GT33" s="14">
        <v>7.9823300000000001</v>
      </c>
      <c r="GU33" s="14">
        <v>-0.48232999999999998</v>
      </c>
      <c r="GV33" s="14">
        <v>9</v>
      </c>
      <c r="GW33" s="14">
        <v>8.3742199999999993</v>
      </c>
      <c r="GX33" s="14">
        <v>8.3742199999999993</v>
      </c>
      <c r="GY33" s="14">
        <v>0.62578</v>
      </c>
      <c r="GZ33" s="14">
        <v>33.9</v>
      </c>
      <c r="HA33" s="14">
        <v>35.371740000000003</v>
      </c>
      <c r="HB33" s="14">
        <v>24.934850000000001</v>
      </c>
      <c r="HC33" s="14">
        <v>8.9651499999999995</v>
      </c>
      <c r="HD33" s="14">
        <v>0</v>
      </c>
      <c r="HE33" s="14"/>
      <c r="HF33" s="14"/>
      <c r="HG33" s="14">
        <v>0</v>
      </c>
      <c r="HH33" s="14">
        <v>2.2000000000000002</v>
      </c>
      <c r="HI33" s="14">
        <v>1.97359</v>
      </c>
      <c r="HJ33" s="14">
        <v>1.97359</v>
      </c>
      <c r="HK33" s="14">
        <v>0.22641</v>
      </c>
      <c r="HL33" s="14">
        <v>12.5</v>
      </c>
      <c r="HM33" s="14">
        <v>13.01464</v>
      </c>
      <c r="HN33" s="14">
        <v>13.01464</v>
      </c>
      <c r="HO33" s="14">
        <v>-0.51463999999999999</v>
      </c>
      <c r="HP33" s="14">
        <v>49.1</v>
      </c>
      <c r="HQ33" s="14">
        <v>50.311790000000002</v>
      </c>
      <c r="HR33" s="14">
        <v>25</v>
      </c>
      <c r="HS33" s="14">
        <v>24.1</v>
      </c>
      <c r="HT33" s="14"/>
      <c r="HU33" s="14"/>
      <c r="HV33" s="14"/>
      <c r="HW33" s="14">
        <v>0</v>
      </c>
      <c r="HX33" s="14"/>
      <c r="HY33" s="14"/>
      <c r="HZ33" s="14"/>
      <c r="IA33" s="14">
        <v>0</v>
      </c>
      <c r="IB33" s="14">
        <v>52.7</v>
      </c>
      <c r="IC33" s="14">
        <v>40.609200000000001</v>
      </c>
      <c r="ID33" s="14">
        <v>85.482579999999999</v>
      </c>
      <c r="IE33" s="14">
        <v>-32.782580000000003</v>
      </c>
      <c r="IF33" s="14"/>
      <c r="IG33" s="14"/>
      <c r="IH33" s="14"/>
      <c r="II33" s="14">
        <v>0</v>
      </c>
      <c r="IJ33" s="14"/>
      <c r="IK33" s="14"/>
      <c r="IL33" s="14"/>
      <c r="IM33" s="14">
        <v>0</v>
      </c>
      <c r="IN33" s="14">
        <v>45.3</v>
      </c>
      <c r="IO33" s="14">
        <v>45.221359999999997</v>
      </c>
      <c r="IP33" s="14"/>
      <c r="IQ33" s="14">
        <v>45.3</v>
      </c>
      <c r="IR33" s="14"/>
      <c r="IS33" s="14"/>
      <c r="IT33" s="14"/>
      <c r="IU33" s="14">
        <v>0</v>
      </c>
      <c r="IV33" s="14"/>
      <c r="IW33" s="14"/>
      <c r="IX33" s="14"/>
      <c r="IY33" s="14">
        <v>0</v>
      </c>
      <c r="IZ33" s="14"/>
      <c r="JA33" s="14"/>
      <c r="JB33" s="14"/>
      <c r="JC33" s="14">
        <v>0</v>
      </c>
      <c r="JD33" s="14">
        <v>85.1</v>
      </c>
      <c r="JE33" s="14">
        <v>87.374700000000004</v>
      </c>
      <c r="JF33" s="14">
        <v>16.49485</v>
      </c>
      <c r="JG33" s="14">
        <v>68.605149999999995</v>
      </c>
      <c r="JH33" s="14">
        <v>0</v>
      </c>
      <c r="JI33" s="14"/>
      <c r="JJ33" s="14"/>
      <c r="JK33" s="14">
        <v>0</v>
      </c>
      <c r="JL33" s="14">
        <v>172.7</v>
      </c>
      <c r="JM33" s="14">
        <v>186.21592999999999</v>
      </c>
      <c r="JN33" s="14">
        <v>186.21592999999999</v>
      </c>
      <c r="JO33" s="14">
        <v>-13.515930000000001</v>
      </c>
      <c r="JP33" s="14">
        <v>200</v>
      </c>
      <c r="JQ33" s="14">
        <v>186.21592999999999</v>
      </c>
      <c r="JR33" s="14">
        <v>186.21592999999999</v>
      </c>
      <c r="JS33" s="14">
        <v>13.78407</v>
      </c>
      <c r="JT33" s="14">
        <v>184.1</v>
      </c>
      <c r="JU33" s="14">
        <v>186.77513999999999</v>
      </c>
      <c r="JV33" s="14">
        <v>186.77513999999999</v>
      </c>
      <c r="JW33" s="14">
        <v>-2.6751399999999999</v>
      </c>
      <c r="JX33" s="14">
        <v>40.5</v>
      </c>
      <c r="JY33" s="14">
        <v>44.848439999999997</v>
      </c>
      <c r="JZ33" s="14">
        <v>73.590999999999994</v>
      </c>
      <c r="KA33" s="14">
        <v>-33.091000000000001</v>
      </c>
      <c r="KB33" s="14">
        <v>27.1</v>
      </c>
      <c r="KC33" s="14">
        <v>22.49156</v>
      </c>
      <c r="KD33" s="14">
        <v>36.905999999999999</v>
      </c>
      <c r="KE33" s="14">
        <v>-9.8059999999999992</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0.3</v>
      </c>
      <c r="LE33" s="14"/>
      <c r="LF33" s="14"/>
      <c r="LG33" s="14">
        <v>0.3</v>
      </c>
      <c r="LH33" s="14">
        <v>102.8</v>
      </c>
      <c r="LI33" s="14">
        <v>107.39400000000001</v>
      </c>
      <c r="LJ33" s="14">
        <v>41.237110000000001</v>
      </c>
      <c r="LK33" s="14">
        <v>61.562890000000003</v>
      </c>
      <c r="LL33" s="14">
        <v>87.1</v>
      </c>
      <c r="LM33" s="14">
        <v>89.881680000000003</v>
      </c>
      <c r="LN33" s="14">
        <v>97.100899999999996</v>
      </c>
      <c r="LO33" s="14">
        <v>-10.0009</v>
      </c>
      <c r="LP33" s="14">
        <v>62</v>
      </c>
      <c r="LQ33" s="14">
        <v>67.133979999999994</v>
      </c>
      <c r="LR33" s="14">
        <v>67.133979999999994</v>
      </c>
      <c r="LS33" s="14">
        <v>-5.1339800000000002</v>
      </c>
      <c r="LT33" s="14">
        <v>66.599999999999994</v>
      </c>
      <c r="LU33" s="14">
        <v>72.37388</v>
      </c>
      <c r="LV33" s="14">
        <v>72.37388</v>
      </c>
      <c r="LW33" s="14">
        <v>-5.7738800000000001</v>
      </c>
      <c r="LX33" s="14">
        <v>29.1</v>
      </c>
      <c r="LY33" s="14">
        <v>29.951460000000001</v>
      </c>
      <c r="LZ33" s="14">
        <v>29.951460000000001</v>
      </c>
      <c r="MA33" s="14">
        <v>-0.85145999999999999</v>
      </c>
      <c r="MB33" s="14"/>
      <c r="MC33" s="14"/>
      <c r="MD33" s="14"/>
      <c r="ME33" s="14">
        <v>0</v>
      </c>
      <c r="MF33" s="14"/>
      <c r="MG33" s="14"/>
      <c r="MH33" s="14"/>
      <c r="MI33" s="14">
        <v>0</v>
      </c>
      <c r="MJ33" s="14"/>
      <c r="MK33" s="14"/>
      <c r="ML33" s="14"/>
      <c r="MM33" s="14">
        <v>0</v>
      </c>
      <c r="MN33" s="14">
        <v>147.6</v>
      </c>
      <c r="MO33" s="14">
        <v>151.08876000000001</v>
      </c>
      <c r="MP33" s="14">
        <v>151.08876000000001</v>
      </c>
      <c r="MQ33" s="14">
        <v>-3.4887600000000001</v>
      </c>
      <c r="MR33" s="14">
        <v>149.6</v>
      </c>
      <c r="MS33" s="14">
        <v>151.08876000000001</v>
      </c>
      <c r="MT33" s="14">
        <v>151.08876000000001</v>
      </c>
      <c r="MU33" s="14">
        <v>-1.4887600000000001</v>
      </c>
      <c r="MV33" s="14">
        <v>150.5</v>
      </c>
      <c r="MW33" s="14">
        <v>151.54248000000001</v>
      </c>
      <c r="MX33" s="14">
        <v>151.54248000000001</v>
      </c>
      <c r="MY33" s="14">
        <v>-1.0424800000000001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1.224</v>
      </c>
      <c r="OE33" s="14">
        <v>7.5999999999999998E-2</v>
      </c>
      <c r="OF33" s="14">
        <v>94.4</v>
      </c>
      <c r="OG33" s="14">
        <v>85.268000000000001</v>
      </c>
      <c r="OH33" s="14">
        <v>85.268000000000001</v>
      </c>
      <c r="OI33" s="14">
        <v>9.1319999999999997</v>
      </c>
      <c r="OJ33" s="14">
        <v>80.7</v>
      </c>
      <c r="OK33" s="14"/>
      <c r="OL33" s="14">
        <v>79.733000000000004</v>
      </c>
      <c r="OM33" s="14">
        <v>0.96699999999999997</v>
      </c>
      <c r="ON33" s="14">
        <v>15.2</v>
      </c>
      <c r="OO33" s="14">
        <v>16.302</v>
      </c>
      <c r="OP33" s="14">
        <v>16.302</v>
      </c>
      <c r="OQ33" s="14">
        <v>-1.1020000000000001</v>
      </c>
      <c r="OR33" s="14">
        <v>0.4</v>
      </c>
      <c r="OS33" s="14"/>
      <c r="OT33" s="14">
        <v>0.4</v>
      </c>
      <c r="OU33" s="14">
        <v>0</v>
      </c>
      <c r="OV33" s="14">
        <v>4.2</v>
      </c>
      <c r="OW33" s="14">
        <v>4</v>
      </c>
      <c r="OX33" s="14">
        <v>4</v>
      </c>
      <c r="OY33" s="14">
        <v>0.2</v>
      </c>
      <c r="OZ33" s="14">
        <v>5</v>
      </c>
      <c r="PA33" s="14">
        <v>5</v>
      </c>
      <c r="PB33" s="14">
        <v>5</v>
      </c>
      <c r="PC33" s="14">
        <v>0</v>
      </c>
      <c r="PD33" s="14">
        <v>9.8000000000000007</v>
      </c>
      <c r="PE33" s="14">
        <v>9</v>
      </c>
      <c r="PF33" s="14">
        <v>9</v>
      </c>
      <c r="PG33" s="14">
        <v>0.8</v>
      </c>
      <c r="PH33" s="14">
        <v>1.1000000000000001</v>
      </c>
      <c r="PI33" s="14">
        <v>1.46</v>
      </c>
      <c r="PJ33" s="14">
        <v>1.46</v>
      </c>
      <c r="PK33" s="14">
        <v>-0.36</v>
      </c>
      <c r="PL33" s="14">
        <v>0.3</v>
      </c>
      <c r="PM33" s="14">
        <v>1.22</v>
      </c>
      <c r="PN33" s="14">
        <v>1.22</v>
      </c>
      <c r="PO33" s="14">
        <v>-0.92</v>
      </c>
      <c r="PP33" s="14">
        <v>1.1000000000000001</v>
      </c>
      <c r="PQ33" s="14">
        <v>1.2</v>
      </c>
      <c r="PR33" s="14">
        <v>1.2</v>
      </c>
      <c r="PS33" s="14">
        <v>-0.1</v>
      </c>
      <c r="PT33" s="14">
        <v>4.5</v>
      </c>
      <c r="PU33" s="14">
        <v>4.3</v>
      </c>
      <c r="PV33" s="14">
        <v>4.3</v>
      </c>
      <c r="PW33" s="14">
        <v>0.2</v>
      </c>
      <c r="PX33" s="14">
        <v>15.9</v>
      </c>
      <c r="PY33" s="14">
        <v>14.56311</v>
      </c>
      <c r="PZ33" s="14">
        <v>14.56311</v>
      </c>
      <c r="QA33" s="14">
        <v>1.3368899999999999</v>
      </c>
      <c r="QB33" s="14">
        <v>4</v>
      </c>
      <c r="QC33" s="14">
        <v>3.2</v>
      </c>
      <c r="QD33" s="14">
        <v>3.2</v>
      </c>
      <c r="QE33" s="14">
        <v>0.8</v>
      </c>
      <c r="QF33" s="14">
        <v>3.2</v>
      </c>
      <c r="QG33" s="14">
        <v>3.1</v>
      </c>
      <c r="QH33" s="14">
        <v>3.1</v>
      </c>
      <c r="QI33" s="14">
        <v>0.1</v>
      </c>
      <c r="QJ33" s="14">
        <v>3</v>
      </c>
      <c r="QK33" s="14">
        <v>3.5</v>
      </c>
      <c r="QL33" s="14">
        <v>3.5</v>
      </c>
      <c r="QM33" s="14">
        <v>-0.5</v>
      </c>
      <c r="QN33" s="14">
        <v>17.600000000000001</v>
      </c>
      <c r="QO33" s="14">
        <v>17.864080000000001</v>
      </c>
      <c r="QP33" s="14">
        <v>17.864080000000001</v>
      </c>
      <c r="QQ33" s="14">
        <v>-0.26407999999999998</v>
      </c>
      <c r="QR33" s="14">
        <v>15.6</v>
      </c>
      <c r="QS33" s="14"/>
      <c r="QT33" s="14">
        <v>14.009</v>
      </c>
      <c r="QU33" s="14">
        <v>1.591</v>
      </c>
      <c r="QV33" s="14">
        <v>18.5</v>
      </c>
      <c r="QW33" s="14"/>
      <c r="QX33" s="14">
        <v>17.013000000000002</v>
      </c>
      <c r="QY33" s="14">
        <v>1.4870000000000001</v>
      </c>
      <c r="QZ33" s="14">
        <v>24.7</v>
      </c>
      <c r="RA33" s="14">
        <v>20.14</v>
      </c>
      <c r="RB33" s="14">
        <v>20.14</v>
      </c>
      <c r="RC33" s="14">
        <v>4.5599999999999996</v>
      </c>
      <c r="RD33" s="14">
        <v>74.3</v>
      </c>
      <c r="RE33" s="14">
        <v>65.106999999999999</v>
      </c>
      <c r="RF33" s="14">
        <v>65.106999999999999</v>
      </c>
      <c r="RG33" s="14">
        <v>9.1929999999999996</v>
      </c>
      <c r="RH33" s="14">
        <v>2.7</v>
      </c>
      <c r="RI33" s="14">
        <v>3</v>
      </c>
      <c r="RJ33" s="14">
        <v>3</v>
      </c>
      <c r="RK33" s="14">
        <v>-0.3</v>
      </c>
      <c r="RL33" s="14">
        <v>2.4</v>
      </c>
      <c r="RM33" s="14">
        <v>2.4</v>
      </c>
      <c r="RN33" s="14">
        <v>2.4</v>
      </c>
      <c r="RO33" s="14">
        <v>0</v>
      </c>
      <c r="RP33" s="14">
        <v>2.4</v>
      </c>
      <c r="RQ33" s="14">
        <v>2.4</v>
      </c>
      <c r="RR33" s="14">
        <v>2.4</v>
      </c>
      <c r="RS33" s="14">
        <v>0</v>
      </c>
      <c r="RT33" s="14">
        <v>2.6</v>
      </c>
      <c r="RU33" s="14">
        <v>2.8</v>
      </c>
      <c r="RV33" s="14">
        <v>2.8</v>
      </c>
      <c r="RW33" s="14">
        <v>-0.2</v>
      </c>
      <c r="RX33" s="14">
        <v>18.899999999999999</v>
      </c>
      <c r="RY33" s="14"/>
      <c r="RZ33" s="14">
        <v>16.268000000000001</v>
      </c>
      <c r="SA33" s="14">
        <v>2.6320000000000001</v>
      </c>
      <c r="SB33" s="14">
        <v>1.7</v>
      </c>
      <c r="SC33" s="14">
        <v>1.7490000000000001</v>
      </c>
      <c r="SD33" s="14">
        <v>1.7490000000000001</v>
      </c>
      <c r="SE33" s="14">
        <v>-4.9000000000000002E-2</v>
      </c>
      <c r="SF33" s="14">
        <v>14.2</v>
      </c>
      <c r="SG33" s="14">
        <v>9.3932199999999995</v>
      </c>
      <c r="SH33" s="14">
        <v>19.772790000000001</v>
      </c>
      <c r="SI33" s="14">
        <v>-5.5727900000000004</v>
      </c>
      <c r="SJ33" s="14">
        <v>0.8</v>
      </c>
      <c r="SK33" s="14">
        <v>0.8</v>
      </c>
      <c r="SL33" s="14">
        <v>0.8</v>
      </c>
      <c r="SM33" s="14">
        <v>0</v>
      </c>
      <c r="SN33" s="14"/>
      <c r="SO33" s="14">
        <v>0.4</v>
      </c>
      <c r="SP33" s="14">
        <v>0.4</v>
      </c>
      <c r="SQ33" s="14">
        <v>-0.4</v>
      </c>
      <c r="SR33" s="14">
        <v>4.8</v>
      </c>
      <c r="SS33" s="14">
        <v>5.3</v>
      </c>
      <c r="ST33" s="14">
        <v>5.3</v>
      </c>
      <c r="SU33" s="14">
        <v>-0.5</v>
      </c>
      <c r="SV33" s="14">
        <v>2</v>
      </c>
      <c r="SW33" s="14">
        <v>2.6</v>
      </c>
      <c r="SX33" s="14">
        <v>2.6</v>
      </c>
      <c r="SY33" s="14">
        <v>-0.6</v>
      </c>
      <c r="SZ33" s="14">
        <v>3.8</v>
      </c>
      <c r="TA33" s="14">
        <v>3.5</v>
      </c>
      <c r="TB33" s="14">
        <v>3.5</v>
      </c>
      <c r="TC33" s="14">
        <v>0.3</v>
      </c>
      <c r="TD33" s="14">
        <v>6.4</v>
      </c>
      <c r="TE33" s="14">
        <v>5</v>
      </c>
      <c r="TF33" s="14">
        <v>5</v>
      </c>
      <c r="TG33" s="14">
        <v>1.4</v>
      </c>
      <c r="TH33" s="14">
        <v>10</v>
      </c>
      <c r="TI33" s="14">
        <v>10</v>
      </c>
      <c r="TJ33" s="14">
        <v>10</v>
      </c>
      <c r="TK33" s="14">
        <v>0</v>
      </c>
      <c r="TL33" s="14">
        <v>19.600000000000001</v>
      </c>
      <c r="TM33" s="14">
        <v>14.3</v>
      </c>
      <c r="TN33" s="14">
        <v>15.679</v>
      </c>
      <c r="TO33" s="14">
        <v>3.9209999999999998</v>
      </c>
      <c r="TP33" s="14">
        <v>63.5</v>
      </c>
      <c r="TQ33" s="14">
        <v>31.5</v>
      </c>
      <c r="TR33" s="14">
        <v>57.911000000000001</v>
      </c>
      <c r="TS33" s="14">
        <v>5.5890000000000004</v>
      </c>
      <c r="TT33" s="14">
        <v>35.5</v>
      </c>
      <c r="TU33" s="14"/>
      <c r="TV33" s="14">
        <v>35.216999999999999</v>
      </c>
      <c r="TW33" s="14">
        <v>0.28299999999999997</v>
      </c>
      <c r="TX33" s="14">
        <v>84.2</v>
      </c>
      <c r="TY33" s="14">
        <v>78</v>
      </c>
      <c r="TZ33" s="14">
        <v>55.116</v>
      </c>
      <c r="UA33" s="14">
        <v>29.084</v>
      </c>
      <c r="UB33" s="14">
        <v>89.2</v>
      </c>
      <c r="UC33" s="14">
        <v>68.7</v>
      </c>
      <c r="UD33" s="14">
        <v>64.58</v>
      </c>
      <c r="UE33" s="14">
        <v>24.62</v>
      </c>
      <c r="UF33" s="14">
        <v>15.1</v>
      </c>
      <c r="UG33" s="14">
        <v>8.6</v>
      </c>
      <c r="UH33" s="14">
        <v>7.2060000000000004</v>
      </c>
      <c r="UI33" s="14">
        <v>7.8940000000000001</v>
      </c>
      <c r="UJ33" s="14">
        <v>9.8000000000000007</v>
      </c>
      <c r="UK33" s="14">
        <v>6.8</v>
      </c>
      <c r="UL33" s="14">
        <v>5.8410000000000002</v>
      </c>
      <c r="UM33" s="14">
        <v>3.9590000000000001</v>
      </c>
      <c r="UN33" s="14">
        <v>6.8</v>
      </c>
      <c r="UO33" s="14">
        <v>7</v>
      </c>
      <c r="UP33" s="14">
        <v>7</v>
      </c>
      <c r="UQ33" s="14">
        <v>-0.2</v>
      </c>
      <c r="UR33" s="14">
        <v>2.2000000000000002</v>
      </c>
      <c r="US33" s="14">
        <v>3</v>
      </c>
      <c r="UT33" s="14">
        <v>3</v>
      </c>
      <c r="UU33" s="14">
        <v>-0.8</v>
      </c>
      <c r="UV33" s="14">
        <v>7.1</v>
      </c>
      <c r="UW33" s="14">
        <v>8</v>
      </c>
      <c r="UX33" s="14">
        <v>8</v>
      </c>
      <c r="UY33" s="14">
        <v>-0.9</v>
      </c>
      <c r="UZ33" s="14">
        <v>4</v>
      </c>
      <c r="VA33" s="14">
        <v>4</v>
      </c>
      <c r="VB33" s="14">
        <v>4</v>
      </c>
      <c r="VC33" s="14">
        <v>0</v>
      </c>
      <c r="VD33" s="14">
        <v>4.5999999999999996</v>
      </c>
      <c r="VE33" s="14">
        <v>4</v>
      </c>
      <c r="VF33" s="14">
        <v>4</v>
      </c>
      <c r="VG33" s="14">
        <v>0.6</v>
      </c>
      <c r="VH33" s="14">
        <v>4.5999999999999996</v>
      </c>
      <c r="VI33" s="14">
        <v>5</v>
      </c>
      <c r="VJ33" s="14">
        <v>5</v>
      </c>
      <c r="VK33" s="14">
        <v>-0.4</v>
      </c>
      <c r="VL33" s="14">
        <v>17.2</v>
      </c>
      <c r="VM33" s="14">
        <v>14.996</v>
      </c>
      <c r="VN33" s="14">
        <v>14.996</v>
      </c>
      <c r="VO33" s="14">
        <v>2.2040000000000002</v>
      </c>
      <c r="VP33" s="14">
        <v>253.1</v>
      </c>
      <c r="VQ33" s="14"/>
      <c r="VR33" s="14">
        <v>202.40100000000001</v>
      </c>
      <c r="VS33" s="14">
        <v>50.698999999999998</v>
      </c>
      <c r="VT33" s="14">
        <v>17.399999999999999</v>
      </c>
      <c r="VU33" s="14"/>
      <c r="VV33" s="14">
        <v>15.739000000000001</v>
      </c>
      <c r="VW33" s="14">
        <v>1.661</v>
      </c>
      <c r="VX33" s="14">
        <v>147.30000000000001</v>
      </c>
      <c r="VY33" s="14"/>
      <c r="VZ33" s="14">
        <v>141.19399999999999</v>
      </c>
      <c r="WA33" s="14">
        <v>6.1059999999999999</v>
      </c>
      <c r="WB33" s="14">
        <v>0.6</v>
      </c>
      <c r="WC33" s="14">
        <v>0.6</v>
      </c>
      <c r="WD33" s="14">
        <v>0.6</v>
      </c>
      <c r="WE33" s="14">
        <v>0</v>
      </c>
      <c r="WF33" s="14">
        <v>102</v>
      </c>
      <c r="WG33" s="14">
        <v>71.900000000000006</v>
      </c>
      <c r="WH33" s="14">
        <v>50.76</v>
      </c>
      <c r="WI33" s="14">
        <v>51.24</v>
      </c>
      <c r="WJ33" s="14">
        <v>117</v>
      </c>
      <c r="WK33" s="14">
        <v>87.3</v>
      </c>
      <c r="WL33" s="14">
        <v>65.225999999999999</v>
      </c>
      <c r="WM33" s="14">
        <v>51.774000000000001</v>
      </c>
      <c r="WN33" s="14">
        <v>105.2</v>
      </c>
      <c r="WO33" s="14"/>
      <c r="WP33" s="14">
        <v>104.14700000000001</v>
      </c>
      <c r="WQ33" s="14">
        <v>1.0529999999999999</v>
      </c>
      <c r="WR33" s="14">
        <v>18.3</v>
      </c>
      <c r="WS33" s="14"/>
      <c r="WT33" s="14">
        <v>17.053000000000001</v>
      </c>
      <c r="WU33" s="14">
        <v>1.2470000000000001</v>
      </c>
      <c r="WV33" s="14">
        <v>7.2</v>
      </c>
      <c r="WW33" s="14">
        <v>7.6</v>
      </c>
      <c r="WX33" s="14">
        <v>7.6</v>
      </c>
      <c r="WY33" s="14">
        <v>-0.4</v>
      </c>
      <c r="WZ33" s="14">
        <v>19.399999999999999</v>
      </c>
      <c r="XA33" s="14">
        <v>18.4466</v>
      </c>
      <c r="XB33" s="14">
        <v>18.4466</v>
      </c>
      <c r="XC33" s="14">
        <v>0.95340000000000003</v>
      </c>
      <c r="XD33" s="14">
        <v>8.5</v>
      </c>
      <c r="XE33" s="14">
        <v>10.7</v>
      </c>
      <c r="XF33" s="14">
        <v>10.7</v>
      </c>
      <c r="XG33" s="14">
        <v>-2.2000000000000002</v>
      </c>
      <c r="XH33" s="14">
        <v>28.8</v>
      </c>
      <c r="XI33" s="14">
        <v>29</v>
      </c>
      <c r="XJ33" s="14">
        <v>29</v>
      </c>
      <c r="XK33" s="14">
        <v>-0.2</v>
      </c>
      <c r="XL33" s="14">
        <v>32.1</v>
      </c>
      <c r="XM33" s="14">
        <v>29</v>
      </c>
      <c r="XN33" s="14">
        <v>29</v>
      </c>
      <c r="XO33" s="14">
        <v>3.1</v>
      </c>
      <c r="XP33" s="14">
        <v>15</v>
      </c>
      <c r="XQ33" s="14">
        <v>14</v>
      </c>
      <c r="XR33" s="14">
        <v>14</v>
      </c>
      <c r="XS33" s="14">
        <v>1</v>
      </c>
      <c r="XT33" s="14">
        <v>17.2</v>
      </c>
      <c r="XU33" s="14">
        <v>18</v>
      </c>
      <c r="XV33" s="14">
        <v>18</v>
      </c>
      <c r="XW33" s="14">
        <v>-0.8</v>
      </c>
      <c r="XX33" s="14">
        <v>7.6</v>
      </c>
      <c r="XY33" s="14">
        <v>7.95</v>
      </c>
      <c r="XZ33" s="14">
        <v>7.95</v>
      </c>
      <c r="YA33" s="14">
        <v>-0.35</v>
      </c>
      <c r="YB33" s="14">
        <v>11.1</v>
      </c>
      <c r="YC33" s="14">
        <v>11</v>
      </c>
      <c r="YD33" s="14">
        <v>11</v>
      </c>
      <c r="YE33" s="14">
        <v>0.1</v>
      </c>
    </row>
    <row r="34" spans="1:655" ht="24" customHeight="1" x14ac:dyDescent="0.3">
      <c r="A34" s="1"/>
      <c r="B34" s="16" t="s">
        <v>48</v>
      </c>
      <c r="C34" s="16" t="s">
        <v>816</v>
      </c>
      <c r="D34" s="17">
        <v>16.600000000000001</v>
      </c>
      <c r="E34" s="17">
        <v>18.329899999999999</v>
      </c>
      <c r="F34" s="17">
        <v>44.863509999999998</v>
      </c>
      <c r="G34" s="17">
        <v>-28.26351</v>
      </c>
      <c r="H34" s="17">
        <v>625.70000000000005</v>
      </c>
      <c r="I34" s="17">
        <v>635.88252999999997</v>
      </c>
      <c r="J34" s="17">
        <v>635.88252999999997</v>
      </c>
      <c r="K34" s="17">
        <v>-10.18253</v>
      </c>
      <c r="L34" s="17">
        <v>214.5</v>
      </c>
      <c r="M34" s="17">
        <v>206.86389</v>
      </c>
      <c r="N34" s="17">
        <v>206.86389</v>
      </c>
      <c r="O34" s="17">
        <v>7.6361100000000004</v>
      </c>
      <c r="P34" s="17"/>
      <c r="Q34" s="17"/>
      <c r="R34" s="17"/>
      <c r="S34" s="17">
        <v>0</v>
      </c>
      <c r="T34" s="17"/>
      <c r="U34" s="17"/>
      <c r="V34" s="17"/>
      <c r="W34" s="17">
        <v>0</v>
      </c>
      <c r="X34" s="17">
        <v>10.7</v>
      </c>
      <c r="Y34" s="17">
        <v>12.09104</v>
      </c>
      <c r="Z34" s="17">
        <v>12.09104</v>
      </c>
      <c r="AA34" s="17">
        <v>-1.3910400000000001</v>
      </c>
      <c r="AB34" s="17">
        <v>69.400000000000006</v>
      </c>
      <c r="AC34" s="17">
        <v>72.212699999999998</v>
      </c>
      <c r="AD34" s="17">
        <v>75.199600000000004</v>
      </c>
      <c r="AE34" s="17">
        <v>-5.7995999999999999</v>
      </c>
      <c r="AF34" s="17"/>
      <c r="AG34" s="17"/>
      <c r="AH34" s="17"/>
      <c r="AI34" s="17">
        <v>0</v>
      </c>
      <c r="AJ34" s="17"/>
      <c r="AK34" s="17"/>
      <c r="AL34" s="17"/>
      <c r="AM34" s="17">
        <v>0</v>
      </c>
      <c r="AN34" s="17">
        <v>144.1</v>
      </c>
      <c r="AO34" s="17">
        <v>189.62821</v>
      </c>
      <c r="AP34" s="17">
        <v>196.22801999999999</v>
      </c>
      <c r="AQ34" s="17">
        <v>-52.128019999999999</v>
      </c>
      <c r="AR34" s="17">
        <v>142.5</v>
      </c>
      <c r="AS34" s="17">
        <v>189.62821</v>
      </c>
      <c r="AT34" s="17">
        <v>196.22801999999999</v>
      </c>
      <c r="AU34" s="17">
        <v>-53.728020000000001</v>
      </c>
      <c r="AV34" s="17">
        <v>142.69999999999999</v>
      </c>
      <c r="AW34" s="17">
        <v>189.62821</v>
      </c>
      <c r="AX34" s="17">
        <v>196.22801999999999</v>
      </c>
      <c r="AY34" s="17">
        <v>-53.528019999999998</v>
      </c>
      <c r="AZ34" s="17">
        <v>237</v>
      </c>
      <c r="BA34" s="17">
        <v>285.29649999999998</v>
      </c>
      <c r="BB34" s="17">
        <v>295.22593999999998</v>
      </c>
      <c r="BC34" s="17">
        <v>-58.225940000000001</v>
      </c>
      <c r="BD34" s="17">
        <v>212.4</v>
      </c>
      <c r="BE34" s="17">
        <v>208.07390000000001</v>
      </c>
      <c r="BF34" s="17">
        <v>208.07390000000001</v>
      </c>
      <c r="BG34" s="17">
        <v>4.3261000000000003</v>
      </c>
      <c r="BH34" s="17">
        <v>110.8</v>
      </c>
      <c r="BI34" s="17">
        <v>104.34936999999999</v>
      </c>
      <c r="BJ34" s="17">
        <v>104.34936999999999</v>
      </c>
      <c r="BK34" s="17">
        <v>6.4506300000000003</v>
      </c>
      <c r="BL34" s="17">
        <v>0</v>
      </c>
      <c r="BM34" s="17"/>
      <c r="BN34" s="17">
        <v>146.03412</v>
      </c>
      <c r="BO34" s="17">
        <v>-146.03412</v>
      </c>
      <c r="BP34" s="17">
        <v>2.9</v>
      </c>
      <c r="BQ34" s="17">
        <v>4.4318400000000002</v>
      </c>
      <c r="BR34" s="17">
        <v>4.4318400000000002</v>
      </c>
      <c r="BS34" s="17">
        <v>-1.5318400000000001</v>
      </c>
      <c r="BT34" s="17"/>
      <c r="BU34" s="17"/>
      <c r="BV34" s="17"/>
      <c r="BW34" s="17">
        <v>0</v>
      </c>
      <c r="BX34" s="17"/>
      <c r="BY34" s="17"/>
      <c r="BZ34" s="17"/>
      <c r="CA34" s="17">
        <v>0</v>
      </c>
      <c r="CB34" s="17"/>
      <c r="CC34" s="17"/>
      <c r="CD34" s="17"/>
      <c r="CE34" s="17">
        <v>0</v>
      </c>
      <c r="CF34" s="17"/>
      <c r="CG34" s="17"/>
      <c r="CH34" s="17"/>
      <c r="CI34" s="17">
        <v>0</v>
      </c>
      <c r="CJ34" s="17">
        <v>113.3</v>
      </c>
      <c r="CK34" s="17">
        <v>111.58266</v>
      </c>
      <c r="CL34" s="17">
        <v>111.58266</v>
      </c>
      <c r="CM34" s="17">
        <v>1.7173400000000001</v>
      </c>
      <c r="CN34" s="17">
        <v>6.9</v>
      </c>
      <c r="CO34" s="17">
        <v>5.1333399999999996</v>
      </c>
      <c r="CP34" s="17">
        <v>5.1333399999999996</v>
      </c>
      <c r="CQ34" s="17">
        <v>1.7666599999999999</v>
      </c>
      <c r="CR34" s="17">
        <v>5.2</v>
      </c>
      <c r="CS34" s="17">
        <v>2.8177599999999998</v>
      </c>
      <c r="CT34" s="17">
        <v>2.8177599999999998</v>
      </c>
      <c r="CU34" s="17">
        <v>2.3822399999999999</v>
      </c>
      <c r="CV34" s="17"/>
      <c r="CW34" s="17"/>
      <c r="CX34" s="17"/>
      <c r="CY34" s="17">
        <v>0</v>
      </c>
      <c r="CZ34" s="17">
        <v>6.9</v>
      </c>
      <c r="DA34" s="17">
        <v>6.8787000000000003</v>
      </c>
      <c r="DB34" s="17">
        <v>6.8787000000000003</v>
      </c>
      <c r="DC34" s="17">
        <v>2.1299999999999999E-2</v>
      </c>
      <c r="DD34" s="17">
        <v>10.4</v>
      </c>
      <c r="DE34" s="17">
        <v>14.919420000000001</v>
      </c>
      <c r="DF34" s="17">
        <v>14.919420000000001</v>
      </c>
      <c r="DG34" s="17">
        <v>-4.5194200000000002</v>
      </c>
      <c r="DH34" s="17">
        <v>60.4</v>
      </c>
      <c r="DI34" s="17">
        <v>49.540849999999999</v>
      </c>
      <c r="DJ34" s="17">
        <v>72.714600000000004</v>
      </c>
      <c r="DK34" s="17">
        <v>-12.3146</v>
      </c>
      <c r="DL34" s="17"/>
      <c r="DM34" s="17"/>
      <c r="DN34" s="17"/>
      <c r="DO34" s="17">
        <v>0</v>
      </c>
      <c r="DP34" s="17"/>
      <c r="DQ34" s="17"/>
      <c r="DR34" s="17"/>
      <c r="DS34" s="17">
        <v>0</v>
      </c>
      <c r="DT34" s="17"/>
      <c r="DU34" s="17"/>
      <c r="DV34" s="17"/>
      <c r="DW34" s="17">
        <v>0</v>
      </c>
      <c r="DX34" s="17"/>
      <c r="DY34" s="17"/>
      <c r="DZ34" s="17"/>
      <c r="EA34" s="17">
        <v>0</v>
      </c>
      <c r="EB34" s="17">
        <v>72.8</v>
      </c>
      <c r="EC34" s="17">
        <v>49.124540000000003</v>
      </c>
      <c r="ED34" s="17">
        <v>47.63402</v>
      </c>
      <c r="EE34" s="17">
        <v>25.165980000000001</v>
      </c>
      <c r="EF34" s="17">
        <v>20.6</v>
      </c>
      <c r="EG34" s="17">
        <v>20.618559999999999</v>
      </c>
      <c r="EH34" s="17"/>
      <c r="EI34" s="17">
        <v>20.6</v>
      </c>
      <c r="EJ34" s="17"/>
      <c r="EK34" s="17"/>
      <c r="EL34" s="17"/>
      <c r="EM34" s="17">
        <v>0</v>
      </c>
      <c r="EN34" s="17"/>
      <c r="EO34" s="17"/>
      <c r="EP34" s="17"/>
      <c r="EQ34" s="17">
        <v>0</v>
      </c>
      <c r="ER34" s="17"/>
      <c r="ES34" s="17"/>
      <c r="ET34" s="17"/>
      <c r="EU34" s="17">
        <v>0</v>
      </c>
      <c r="EV34" s="17">
        <v>0</v>
      </c>
      <c r="EW34" s="17"/>
      <c r="EX34" s="17"/>
      <c r="EY34" s="17">
        <v>0</v>
      </c>
      <c r="EZ34" s="17">
        <v>0</v>
      </c>
      <c r="FA34" s="17"/>
      <c r="FB34" s="17"/>
      <c r="FC34" s="17">
        <v>0</v>
      </c>
      <c r="FD34" s="17">
        <v>29</v>
      </c>
      <c r="FE34" s="17">
        <v>28.02037</v>
      </c>
      <c r="FF34" s="17">
        <v>34.674489999999999</v>
      </c>
      <c r="FG34" s="17">
        <v>-5.6744899999999996</v>
      </c>
      <c r="FH34" s="17">
        <v>0</v>
      </c>
      <c r="FI34" s="17"/>
      <c r="FJ34" s="17"/>
      <c r="FK34" s="17">
        <v>0</v>
      </c>
      <c r="FL34" s="17">
        <v>16.3</v>
      </c>
      <c r="FM34" s="17">
        <v>17.007069999999999</v>
      </c>
      <c r="FN34" s="17">
        <v>16.959009999999999</v>
      </c>
      <c r="FO34" s="17">
        <v>-0.65900999999999998</v>
      </c>
      <c r="FP34" s="17">
        <v>18</v>
      </c>
      <c r="FQ34" s="17">
        <v>17.562139999999999</v>
      </c>
      <c r="FR34" s="17">
        <v>17.562139999999999</v>
      </c>
      <c r="FS34" s="17">
        <v>0.43786000000000003</v>
      </c>
      <c r="FT34" s="17">
        <v>9.5</v>
      </c>
      <c r="FU34" s="17">
        <v>10</v>
      </c>
      <c r="FV34" s="17">
        <v>10</v>
      </c>
      <c r="FW34" s="17">
        <v>-0.5</v>
      </c>
      <c r="FX34" s="17">
        <v>56.6</v>
      </c>
      <c r="FY34" s="17">
        <v>60.97296</v>
      </c>
      <c r="FZ34" s="17">
        <v>60.97296</v>
      </c>
      <c r="GA34" s="17">
        <v>-4.37296</v>
      </c>
      <c r="GB34" s="17">
        <v>179.43125000000001</v>
      </c>
      <c r="GC34" s="17">
        <v>184.91498000000001</v>
      </c>
      <c r="GD34" s="17">
        <v>184.91498000000001</v>
      </c>
      <c r="GE34" s="17">
        <v>-5.4837300000000004</v>
      </c>
      <c r="GF34" s="17">
        <v>179.80186</v>
      </c>
      <c r="GG34" s="17">
        <v>184.91498000000001</v>
      </c>
      <c r="GH34" s="17">
        <v>184.91498000000001</v>
      </c>
      <c r="GI34" s="17">
        <v>-5.1131200000000003</v>
      </c>
      <c r="GJ34" s="17">
        <v>184.40905000000001</v>
      </c>
      <c r="GK34" s="17">
        <v>185.47028</v>
      </c>
      <c r="GL34" s="17">
        <v>185.47028</v>
      </c>
      <c r="GM34" s="17">
        <v>-1.0612299999999999</v>
      </c>
      <c r="GN34" s="17">
        <v>95.1</v>
      </c>
      <c r="GO34" s="17">
        <v>99.889240000000001</v>
      </c>
      <c r="GP34" s="17">
        <v>37.113639999999997</v>
      </c>
      <c r="GQ34" s="17">
        <v>57.986359999999998</v>
      </c>
      <c r="GR34" s="17">
        <v>7.6</v>
      </c>
      <c r="GS34" s="17">
        <v>7.9823300000000001</v>
      </c>
      <c r="GT34" s="17">
        <v>7.9823300000000001</v>
      </c>
      <c r="GU34" s="17">
        <v>-0.38233</v>
      </c>
      <c r="GV34" s="17">
        <v>9</v>
      </c>
      <c r="GW34" s="17">
        <v>8.3742199999999993</v>
      </c>
      <c r="GX34" s="17">
        <v>8.3742199999999993</v>
      </c>
      <c r="GY34" s="17">
        <v>0.62578</v>
      </c>
      <c r="GZ34" s="17">
        <v>21.1</v>
      </c>
      <c r="HA34" s="17">
        <v>35.371740000000003</v>
      </c>
      <c r="HB34" s="17">
        <v>24.11411</v>
      </c>
      <c r="HC34" s="17">
        <v>-3.0141100000000001</v>
      </c>
      <c r="HD34" s="17">
        <v>0</v>
      </c>
      <c r="HE34" s="17"/>
      <c r="HF34" s="17"/>
      <c r="HG34" s="17">
        <v>0</v>
      </c>
      <c r="HH34" s="17">
        <v>2.2000000000000002</v>
      </c>
      <c r="HI34" s="17">
        <v>1.97359</v>
      </c>
      <c r="HJ34" s="17">
        <v>1.97359</v>
      </c>
      <c r="HK34" s="17">
        <v>0.22641</v>
      </c>
      <c r="HL34" s="17">
        <v>12.8</v>
      </c>
      <c r="HM34" s="17">
        <v>13.01464</v>
      </c>
      <c r="HN34" s="17">
        <v>13.01464</v>
      </c>
      <c r="HO34" s="17">
        <v>-0.21464</v>
      </c>
      <c r="HP34" s="17">
        <v>36.6</v>
      </c>
      <c r="HQ34" s="17">
        <v>53.395159999999997</v>
      </c>
      <c r="HR34" s="17">
        <v>25</v>
      </c>
      <c r="HS34" s="17">
        <v>11.6</v>
      </c>
      <c r="HT34" s="17"/>
      <c r="HU34" s="17"/>
      <c r="HV34" s="17"/>
      <c r="HW34" s="17">
        <v>0</v>
      </c>
      <c r="HX34" s="17"/>
      <c r="HY34" s="17"/>
      <c r="HZ34" s="17"/>
      <c r="IA34" s="17">
        <v>0</v>
      </c>
      <c r="IB34" s="17">
        <v>50.3</v>
      </c>
      <c r="IC34" s="17">
        <v>57.181579999999997</v>
      </c>
      <c r="ID34" s="17">
        <v>85.482579999999999</v>
      </c>
      <c r="IE34" s="17">
        <v>-35.182580000000002</v>
      </c>
      <c r="IF34" s="17"/>
      <c r="IG34" s="17"/>
      <c r="IH34" s="17"/>
      <c r="II34" s="17">
        <v>0</v>
      </c>
      <c r="IJ34" s="17"/>
      <c r="IK34" s="17"/>
      <c r="IL34" s="17"/>
      <c r="IM34" s="17">
        <v>0</v>
      </c>
      <c r="IN34" s="17">
        <v>45.6</v>
      </c>
      <c r="IO34" s="17">
        <v>45.221359999999997</v>
      </c>
      <c r="IP34" s="17"/>
      <c r="IQ34" s="17">
        <v>45.6</v>
      </c>
      <c r="IR34" s="17"/>
      <c r="IS34" s="17"/>
      <c r="IT34" s="17"/>
      <c r="IU34" s="17">
        <v>0</v>
      </c>
      <c r="IV34" s="17"/>
      <c r="IW34" s="17"/>
      <c r="IX34" s="17"/>
      <c r="IY34" s="17">
        <v>0</v>
      </c>
      <c r="IZ34" s="17"/>
      <c r="JA34" s="17"/>
      <c r="JB34" s="17"/>
      <c r="JC34" s="17">
        <v>0</v>
      </c>
      <c r="JD34" s="17">
        <v>84.9</v>
      </c>
      <c r="JE34" s="17">
        <v>87.374700000000004</v>
      </c>
      <c r="JF34" s="17">
        <v>16.49485</v>
      </c>
      <c r="JG34" s="17">
        <v>68.405150000000006</v>
      </c>
      <c r="JH34" s="17">
        <v>0</v>
      </c>
      <c r="JI34" s="17"/>
      <c r="JJ34" s="17"/>
      <c r="JK34" s="17">
        <v>0</v>
      </c>
      <c r="JL34" s="17">
        <v>172</v>
      </c>
      <c r="JM34" s="17">
        <v>186.21592999999999</v>
      </c>
      <c r="JN34" s="17">
        <v>186.21592999999999</v>
      </c>
      <c r="JO34" s="17">
        <v>-14.21593</v>
      </c>
      <c r="JP34" s="17">
        <v>200</v>
      </c>
      <c r="JQ34" s="17">
        <v>186.21592999999999</v>
      </c>
      <c r="JR34" s="17">
        <v>186.21592999999999</v>
      </c>
      <c r="JS34" s="17">
        <v>13.78407</v>
      </c>
      <c r="JT34" s="17">
        <v>183.5</v>
      </c>
      <c r="JU34" s="17">
        <v>186.77513999999999</v>
      </c>
      <c r="JV34" s="17">
        <v>186.77513999999999</v>
      </c>
      <c r="JW34" s="17">
        <v>-3.2751399999999999</v>
      </c>
      <c r="JX34" s="17">
        <v>40</v>
      </c>
      <c r="JY34" s="17">
        <v>44.848439999999997</v>
      </c>
      <c r="JZ34" s="17">
        <v>73.590999999999994</v>
      </c>
      <c r="KA34" s="17">
        <v>-33.591000000000001</v>
      </c>
      <c r="KB34" s="17">
        <v>26.9</v>
      </c>
      <c r="KC34" s="17">
        <v>22.49156</v>
      </c>
      <c r="KD34" s="17">
        <v>36.905999999999999</v>
      </c>
      <c r="KE34" s="17">
        <v>-10.006</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0.3</v>
      </c>
      <c r="LE34" s="17"/>
      <c r="LF34" s="17"/>
      <c r="LG34" s="17">
        <v>0.3</v>
      </c>
      <c r="LH34" s="17">
        <v>93.1</v>
      </c>
      <c r="LI34" s="17">
        <v>152.74713</v>
      </c>
      <c r="LJ34" s="17">
        <v>47.42268</v>
      </c>
      <c r="LK34" s="17">
        <v>45.677320000000002</v>
      </c>
      <c r="LL34" s="17">
        <v>76.5</v>
      </c>
      <c r="LM34" s="17">
        <v>65.524690000000007</v>
      </c>
      <c r="LN34" s="17">
        <v>92.444500000000005</v>
      </c>
      <c r="LO34" s="17">
        <v>-15.9445</v>
      </c>
      <c r="LP34" s="17">
        <v>60.8</v>
      </c>
      <c r="LQ34" s="17">
        <v>67.133979999999994</v>
      </c>
      <c r="LR34" s="17">
        <v>67.133979999999994</v>
      </c>
      <c r="LS34" s="17">
        <v>-6.3339800000000004</v>
      </c>
      <c r="LT34" s="17">
        <v>66</v>
      </c>
      <c r="LU34" s="17">
        <v>59.845590000000001</v>
      </c>
      <c r="LV34" s="17">
        <v>72.37388</v>
      </c>
      <c r="LW34" s="17">
        <v>-6.3738799999999998</v>
      </c>
      <c r="LX34" s="17">
        <v>28.4</v>
      </c>
      <c r="LY34" s="17">
        <v>29.951460000000001</v>
      </c>
      <c r="LZ34" s="17">
        <v>29.951460000000001</v>
      </c>
      <c r="MA34" s="17">
        <v>-1.5514600000000001</v>
      </c>
      <c r="MB34" s="17"/>
      <c r="MC34" s="17"/>
      <c r="MD34" s="17"/>
      <c r="ME34" s="17">
        <v>0</v>
      </c>
      <c r="MF34" s="17"/>
      <c r="MG34" s="17"/>
      <c r="MH34" s="17"/>
      <c r="MI34" s="17">
        <v>0</v>
      </c>
      <c r="MJ34" s="17"/>
      <c r="MK34" s="17"/>
      <c r="ML34" s="17"/>
      <c r="MM34" s="17">
        <v>0</v>
      </c>
      <c r="MN34" s="17">
        <v>146.5</v>
      </c>
      <c r="MO34" s="17">
        <v>151.08876000000001</v>
      </c>
      <c r="MP34" s="17">
        <v>151.08876000000001</v>
      </c>
      <c r="MQ34" s="17">
        <v>-4.5887599999999997</v>
      </c>
      <c r="MR34" s="17">
        <v>148.6</v>
      </c>
      <c r="MS34" s="17">
        <v>151.08876000000001</v>
      </c>
      <c r="MT34" s="17">
        <v>151.08876000000001</v>
      </c>
      <c r="MU34" s="17">
        <v>-2.4887600000000001</v>
      </c>
      <c r="MV34" s="17">
        <v>149.6</v>
      </c>
      <c r="MW34" s="17">
        <v>151.54248000000001</v>
      </c>
      <c r="MX34" s="17">
        <v>151.54248000000001</v>
      </c>
      <c r="MY34" s="17">
        <v>-1.94248</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c r="OD34" s="17">
        <v>1.2190000000000001</v>
      </c>
      <c r="OE34" s="17">
        <v>8.1000000000000003E-2</v>
      </c>
      <c r="OF34" s="17">
        <v>91.6</v>
      </c>
      <c r="OG34" s="17">
        <v>86.495000000000005</v>
      </c>
      <c r="OH34" s="17">
        <v>86.495000000000005</v>
      </c>
      <c r="OI34" s="17">
        <v>5.1050000000000004</v>
      </c>
      <c r="OJ34" s="17">
        <v>80.8</v>
      </c>
      <c r="OK34" s="17"/>
      <c r="OL34" s="17">
        <v>79.486999999999995</v>
      </c>
      <c r="OM34" s="17">
        <v>1.3129999999999999</v>
      </c>
      <c r="ON34" s="17">
        <v>15.5</v>
      </c>
      <c r="OO34" s="17">
        <v>16.358000000000001</v>
      </c>
      <c r="OP34" s="17">
        <v>16.358000000000001</v>
      </c>
      <c r="OQ34" s="17">
        <v>-0.85799999999999998</v>
      </c>
      <c r="OR34" s="17">
        <v>0.4</v>
      </c>
      <c r="OS34" s="17"/>
      <c r="OT34" s="17">
        <v>0.4</v>
      </c>
      <c r="OU34" s="17">
        <v>0</v>
      </c>
      <c r="OV34" s="17">
        <v>4.2</v>
      </c>
      <c r="OW34" s="17">
        <v>4</v>
      </c>
      <c r="OX34" s="17">
        <v>4</v>
      </c>
      <c r="OY34" s="17">
        <v>0.2</v>
      </c>
      <c r="OZ34" s="17">
        <v>5</v>
      </c>
      <c r="PA34" s="17">
        <v>5</v>
      </c>
      <c r="PB34" s="17">
        <v>5</v>
      </c>
      <c r="PC34" s="17">
        <v>0</v>
      </c>
      <c r="PD34" s="17">
        <v>9.9</v>
      </c>
      <c r="PE34" s="17">
        <v>9</v>
      </c>
      <c r="PF34" s="17">
        <v>9</v>
      </c>
      <c r="PG34" s="17">
        <v>0.9</v>
      </c>
      <c r="PH34" s="17">
        <v>1</v>
      </c>
      <c r="PI34" s="17">
        <v>1.46</v>
      </c>
      <c r="PJ34" s="17">
        <v>1.46</v>
      </c>
      <c r="PK34" s="17">
        <v>-0.46</v>
      </c>
      <c r="PL34" s="17">
        <v>0.3</v>
      </c>
      <c r="PM34" s="17">
        <v>1.22</v>
      </c>
      <c r="PN34" s="17">
        <v>1.22</v>
      </c>
      <c r="PO34" s="17">
        <v>-0.92</v>
      </c>
      <c r="PP34" s="17">
        <v>1.1000000000000001</v>
      </c>
      <c r="PQ34" s="17">
        <v>1.2</v>
      </c>
      <c r="PR34" s="17">
        <v>1.2</v>
      </c>
      <c r="PS34" s="17">
        <v>-0.1</v>
      </c>
      <c r="PT34" s="17">
        <v>4.5999999999999996</v>
      </c>
      <c r="PU34" s="17">
        <v>4.3</v>
      </c>
      <c r="PV34" s="17">
        <v>4.3</v>
      </c>
      <c r="PW34" s="17">
        <v>0.3</v>
      </c>
      <c r="PX34" s="17">
        <v>15.8</v>
      </c>
      <c r="PY34" s="17">
        <v>14.56311</v>
      </c>
      <c r="PZ34" s="17">
        <v>14.56311</v>
      </c>
      <c r="QA34" s="17">
        <v>1.23689</v>
      </c>
      <c r="QB34" s="17">
        <v>4</v>
      </c>
      <c r="QC34" s="17">
        <v>3.2</v>
      </c>
      <c r="QD34" s="17">
        <v>3.2</v>
      </c>
      <c r="QE34" s="17">
        <v>0.8</v>
      </c>
      <c r="QF34" s="17">
        <v>3.1</v>
      </c>
      <c r="QG34" s="17">
        <v>3.1</v>
      </c>
      <c r="QH34" s="17">
        <v>3.1</v>
      </c>
      <c r="QI34" s="17">
        <v>0</v>
      </c>
      <c r="QJ34" s="17">
        <v>3</v>
      </c>
      <c r="QK34" s="17">
        <v>3.5</v>
      </c>
      <c r="QL34" s="17">
        <v>3.5</v>
      </c>
      <c r="QM34" s="17">
        <v>-0.5</v>
      </c>
      <c r="QN34" s="17">
        <v>17.600000000000001</v>
      </c>
      <c r="QO34" s="17">
        <v>17.864080000000001</v>
      </c>
      <c r="QP34" s="17">
        <v>17.864080000000001</v>
      </c>
      <c r="QQ34" s="17">
        <v>-0.26407999999999998</v>
      </c>
      <c r="QR34" s="17">
        <v>15.4</v>
      </c>
      <c r="QS34" s="17"/>
      <c r="QT34" s="17">
        <v>13.818</v>
      </c>
      <c r="QU34" s="17">
        <v>1.5820000000000001</v>
      </c>
      <c r="QV34" s="17">
        <v>18.2</v>
      </c>
      <c r="QW34" s="17"/>
      <c r="QX34" s="17">
        <v>16.866</v>
      </c>
      <c r="QY34" s="17">
        <v>1.3340000000000001</v>
      </c>
      <c r="QZ34" s="17">
        <v>23.9</v>
      </c>
      <c r="RA34" s="17">
        <v>20.588000000000001</v>
      </c>
      <c r="RB34" s="17">
        <v>20.588000000000001</v>
      </c>
      <c r="RC34" s="17">
        <v>3.3119999999999998</v>
      </c>
      <c r="RD34" s="17">
        <v>77.400000000000006</v>
      </c>
      <c r="RE34" s="17">
        <v>67.236000000000004</v>
      </c>
      <c r="RF34" s="17">
        <v>67.236000000000004</v>
      </c>
      <c r="RG34" s="17">
        <v>10.164</v>
      </c>
      <c r="RH34" s="17">
        <v>2.7</v>
      </c>
      <c r="RI34" s="17">
        <v>3</v>
      </c>
      <c r="RJ34" s="17">
        <v>3</v>
      </c>
      <c r="RK34" s="17">
        <v>-0.3</v>
      </c>
      <c r="RL34" s="17">
        <v>2.4</v>
      </c>
      <c r="RM34" s="17">
        <v>2.4</v>
      </c>
      <c r="RN34" s="17">
        <v>2.4</v>
      </c>
      <c r="RO34" s="17">
        <v>0</v>
      </c>
      <c r="RP34" s="17">
        <v>2.4</v>
      </c>
      <c r="RQ34" s="17">
        <v>2.4</v>
      </c>
      <c r="RR34" s="17">
        <v>2.4</v>
      </c>
      <c r="RS34" s="17">
        <v>0</v>
      </c>
      <c r="RT34" s="17">
        <v>2.6</v>
      </c>
      <c r="RU34" s="17">
        <v>2.8</v>
      </c>
      <c r="RV34" s="17">
        <v>2.8</v>
      </c>
      <c r="RW34" s="17">
        <v>-0.2</v>
      </c>
      <c r="RX34" s="17">
        <v>18.8</v>
      </c>
      <c r="RY34" s="17"/>
      <c r="RZ34" s="17">
        <v>15.858000000000001</v>
      </c>
      <c r="SA34" s="17">
        <v>2.9420000000000002</v>
      </c>
      <c r="SB34" s="17">
        <v>1.9</v>
      </c>
      <c r="SC34" s="17">
        <v>1.7490000000000001</v>
      </c>
      <c r="SD34" s="17">
        <v>1.7490000000000001</v>
      </c>
      <c r="SE34" s="17">
        <v>0.151</v>
      </c>
      <c r="SF34" s="17">
        <v>11.9</v>
      </c>
      <c r="SG34" s="17">
        <v>13.22654</v>
      </c>
      <c r="SH34" s="17">
        <v>19.772790000000001</v>
      </c>
      <c r="SI34" s="17">
        <v>-7.8727900000000002</v>
      </c>
      <c r="SJ34" s="17">
        <v>0.8</v>
      </c>
      <c r="SK34" s="17">
        <v>0.8</v>
      </c>
      <c r="SL34" s="17">
        <v>0.8</v>
      </c>
      <c r="SM34" s="17">
        <v>0</v>
      </c>
      <c r="SN34" s="17"/>
      <c r="SO34" s="17">
        <v>0.4</v>
      </c>
      <c r="SP34" s="17">
        <v>0.4</v>
      </c>
      <c r="SQ34" s="17">
        <v>-0.4</v>
      </c>
      <c r="SR34" s="17">
        <v>4.9000000000000004</v>
      </c>
      <c r="SS34" s="17">
        <v>5.3</v>
      </c>
      <c r="ST34" s="17">
        <v>5.3</v>
      </c>
      <c r="SU34" s="17">
        <v>-0.4</v>
      </c>
      <c r="SV34" s="17">
        <v>2.1</v>
      </c>
      <c r="SW34" s="17">
        <v>2.6</v>
      </c>
      <c r="SX34" s="17">
        <v>2.6</v>
      </c>
      <c r="SY34" s="17">
        <v>-0.5</v>
      </c>
      <c r="SZ34" s="17">
        <v>3.5</v>
      </c>
      <c r="TA34" s="17">
        <v>3.5</v>
      </c>
      <c r="TB34" s="17">
        <v>3.5</v>
      </c>
      <c r="TC34" s="17">
        <v>0</v>
      </c>
      <c r="TD34" s="17">
        <v>5.7</v>
      </c>
      <c r="TE34" s="17">
        <v>5</v>
      </c>
      <c r="TF34" s="17">
        <v>5</v>
      </c>
      <c r="TG34" s="17">
        <v>0.7</v>
      </c>
      <c r="TH34" s="17">
        <v>10</v>
      </c>
      <c r="TI34" s="17">
        <v>10</v>
      </c>
      <c r="TJ34" s="17">
        <v>10</v>
      </c>
      <c r="TK34" s="17">
        <v>0</v>
      </c>
      <c r="TL34" s="17">
        <v>19.600000000000001</v>
      </c>
      <c r="TM34" s="17">
        <v>15</v>
      </c>
      <c r="TN34" s="17">
        <v>16.841000000000001</v>
      </c>
      <c r="TO34" s="17">
        <v>2.7589999999999999</v>
      </c>
      <c r="TP34" s="17">
        <v>71.3</v>
      </c>
      <c r="TQ34" s="17">
        <v>39</v>
      </c>
      <c r="TR34" s="17">
        <v>63.645000000000003</v>
      </c>
      <c r="TS34" s="17">
        <v>7.6550000000000002</v>
      </c>
      <c r="TT34" s="17">
        <v>34.799999999999997</v>
      </c>
      <c r="TU34" s="17"/>
      <c r="TV34" s="17">
        <v>35.110999999999997</v>
      </c>
      <c r="TW34" s="17">
        <v>-0.311</v>
      </c>
      <c r="TX34" s="17">
        <v>78.400000000000006</v>
      </c>
      <c r="TY34" s="17">
        <v>77.400000000000006</v>
      </c>
      <c r="TZ34" s="17">
        <v>53.826999999999998</v>
      </c>
      <c r="UA34" s="17">
        <v>24.573</v>
      </c>
      <c r="UB34" s="17">
        <v>86.1</v>
      </c>
      <c r="UC34" s="17">
        <v>67.2</v>
      </c>
      <c r="UD34" s="17">
        <v>66.641000000000005</v>
      </c>
      <c r="UE34" s="17">
        <v>19.459</v>
      </c>
      <c r="UF34" s="17">
        <v>12.8</v>
      </c>
      <c r="UG34" s="17">
        <v>8.9</v>
      </c>
      <c r="UH34" s="17">
        <v>7.5090000000000003</v>
      </c>
      <c r="UI34" s="17">
        <v>5.2910000000000004</v>
      </c>
      <c r="UJ34" s="17">
        <v>10.8</v>
      </c>
      <c r="UK34" s="17">
        <v>7</v>
      </c>
      <c r="UL34" s="17">
        <v>6.0119999999999996</v>
      </c>
      <c r="UM34" s="17">
        <v>4.7880000000000003</v>
      </c>
      <c r="UN34" s="17">
        <v>6.8</v>
      </c>
      <c r="UO34" s="17">
        <v>7</v>
      </c>
      <c r="UP34" s="17">
        <v>7</v>
      </c>
      <c r="UQ34" s="17">
        <v>-0.2</v>
      </c>
      <c r="UR34" s="17">
        <v>2.2000000000000002</v>
      </c>
      <c r="US34" s="17">
        <v>3</v>
      </c>
      <c r="UT34" s="17">
        <v>3</v>
      </c>
      <c r="UU34" s="17">
        <v>-0.8</v>
      </c>
      <c r="UV34" s="17">
        <v>7.1</v>
      </c>
      <c r="UW34" s="17">
        <v>8</v>
      </c>
      <c r="UX34" s="17">
        <v>8</v>
      </c>
      <c r="UY34" s="17">
        <v>-0.9</v>
      </c>
      <c r="UZ34" s="17">
        <v>4</v>
      </c>
      <c r="VA34" s="17">
        <v>4</v>
      </c>
      <c r="VB34" s="17">
        <v>4</v>
      </c>
      <c r="VC34" s="17">
        <v>0</v>
      </c>
      <c r="VD34" s="17">
        <v>4.5999999999999996</v>
      </c>
      <c r="VE34" s="17">
        <v>4</v>
      </c>
      <c r="VF34" s="17">
        <v>4</v>
      </c>
      <c r="VG34" s="17">
        <v>0.6</v>
      </c>
      <c r="VH34" s="17">
        <v>4.5999999999999996</v>
      </c>
      <c r="VI34" s="17">
        <v>5</v>
      </c>
      <c r="VJ34" s="17">
        <v>5</v>
      </c>
      <c r="VK34" s="17">
        <v>-0.4</v>
      </c>
      <c r="VL34" s="17">
        <v>17.2</v>
      </c>
      <c r="VM34" s="17">
        <v>15.484</v>
      </c>
      <c r="VN34" s="17">
        <v>15.484</v>
      </c>
      <c r="VO34" s="17">
        <v>1.716</v>
      </c>
      <c r="VP34" s="17">
        <v>253.1</v>
      </c>
      <c r="VQ34" s="17"/>
      <c r="VR34" s="17">
        <v>211.96100000000001</v>
      </c>
      <c r="VS34" s="17">
        <v>41.139000000000003</v>
      </c>
      <c r="VT34" s="17">
        <v>16.899999999999999</v>
      </c>
      <c r="VU34" s="17"/>
      <c r="VV34" s="17">
        <v>15.131</v>
      </c>
      <c r="VW34" s="17">
        <v>1.7689999999999999</v>
      </c>
      <c r="VX34" s="17">
        <v>145.1</v>
      </c>
      <c r="VY34" s="17"/>
      <c r="VZ34" s="17">
        <v>141.20599999999999</v>
      </c>
      <c r="WA34" s="17">
        <v>3.8940000000000001</v>
      </c>
      <c r="WB34" s="17">
        <v>0.6</v>
      </c>
      <c r="WC34" s="17">
        <v>0.6</v>
      </c>
      <c r="WD34" s="17">
        <v>0.6</v>
      </c>
      <c r="WE34" s="17">
        <v>0</v>
      </c>
      <c r="WF34" s="17">
        <v>111.2</v>
      </c>
      <c r="WG34" s="17">
        <v>81</v>
      </c>
      <c r="WH34" s="17">
        <v>58.017000000000003</v>
      </c>
      <c r="WI34" s="17">
        <v>53.183</v>
      </c>
      <c r="WJ34" s="17">
        <v>138.6</v>
      </c>
      <c r="WK34" s="17">
        <v>95.4</v>
      </c>
      <c r="WL34" s="17">
        <v>71.031000000000006</v>
      </c>
      <c r="WM34" s="17">
        <v>67.569000000000003</v>
      </c>
      <c r="WN34" s="17">
        <v>104.1</v>
      </c>
      <c r="WO34" s="17"/>
      <c r="WP34" s="17">
        <v>103.84099999999999</v>
      </c>
      <c r="WQ34" s="17">
        <v>0.25900000000000001</v>
      </c>
      <c r="WR34" s="17">
        <v>17.8</v>
      </c>
      <c r="WS34" s="17"/>
      <c r="WT34" s="17">
        <v>16.042000000000002</v>
      </c>
      <c r="WU34" s="17">
        <v>1.758</v>
      </c>
      <c r="WV34" s="17">
        <v>7.2</v>
      </c>
      <c r="WW34" s="17">
        <v>7.6</v>
      </c>
      <c r="WX34" s="17">
        <v>7.6</v>
      </c>
      <c r="WY34" s="17">
        <v>-0.4</v>
      </c>
      <c r="WZ34" s="17">
        <v>19.100000000000001</v>
      </c>
      <c r="XA34" s="17">
        <v>18.4466</v>
      </c>
      <c r="XB34" s="17">
        <v>18.4466</v>
      </c>
      <c r="XC34" s="17">
        <v>0.65339999999999998</v>
      </c>
      <c r="XD34" s="17">
        <v>9.1999999999999993</v>
      </c>
      <c r="XE34" s="17">
        <v>10.7</v>
      </c>
      <c r="XF34" s="17">
        <v>10.7</v>
      </c>
      <c r="XG34" s="17">
        <v>-1.5</v>
      </c>
      <c r="XH34" s="17">
        <v>28.2</v>
      </c>
      <c r="XI34" s="17">
        <v>29</v>
      </c>
      <c r="XJ34" s="17">
        <v>29</v>
      </c>
      <c r="XK34" s="17">
        <v>-0.8</v>
      </c>
      <c r="XL34" s="17">
        <v>31.8</v>
      </c>
      <c r="XM34" s="17">
        <v>29</v>
      </c>
      <c r="XN34" s="17">
        <v>29</v>
      </c>
      <c r="XO34" s="17">
        <v>2.8</v>
      </c>
      <c r="XP34" s="17">
        <v>14.9</v>
      </c>
      <c r="XQ34" s="17">
        <v>14</v>
      </c>
      <c r="XR34" s="17">
        <v>14</v>
      </c>
      <c r="XS34" s="17">
        <v>0.9</v>
      </c>
      <c r="XT34" s="17">
        <v>16.7</v>
      </c>
      <c r="XU34" s="17">
        <v>18</v>
      </c>
      <c r="XV34" s="17">
        <v>18</v>
      </c>
      <c r="XW34" s="17">
        <v>-1.3</v>
      </c>
      <c r="XX34" s="17">
        <v>7.6</v>
      </c>
      <c r="XY34" s="17">
        <v>7.95</v>
      </c>
      <c r="XZ34" s="17">
        <v>7.95</v>
      </c>
      <c r="YA34" s="17">
        <v>-0.35</v>
      </c>
      <c r="YB34" s="17">
        <v>11</v>
      </c>
      <c r="YC34" s="17">
        <v>11</v>
      </c>
      <c r="YD34" s="17">
        <v>11</v>
      </c>
      <c r="YE34" s="17">
        <v>0</v>
      </c>
    </row>
    <row r="35" spans="1:655" ht="24" customHeight="1" x14ac:dyDescent="0.3">
      <c r="A35" s="1"/>
      <c r="B35" s="16" t="s">
        <v>48</v>
      </c>
      <c r="C35" s="16" t="s">
        <v>817</v>
      </c>
      <c r="D35" s="17">
        <v>26.9</v>
      </c>
      <c r="E35" s="17">
        <v>18.329899999999999</v>
      </c>
      <c r="F35" s="17"/>
      <c r="G35" s="17">
        <v>26.9</v>
      </c>
      <c r="H35" s="17">
        <v>629.29999999999995</v>
      </c>
      <c r="I35" s="17">
        <v>635.88252999999997</v>
      </c>
      <c r="J35" s="17">
        <v>635.88252999999997</v>
      </c>
      <c r="K35" s="17">
        <v>-6.5825300000000002</v>
      </c>
      <c r="L35" s="17">
        <v>215.8</v>
      </c>
      <c r="M35" s="17">
        <v>206.86389</v>
      </c>
      <c r="N35" s="17">
        <v>206.86389</v>
      </c>
      <c r="O35" s="17">
        <v>8.9361099999999993</v>
      </c>
      <c r="P35" s="17"/>
      <c r="Q35" s="17"/>
      <c r="R35" s="17"/>
      <c r="S35" s="17">
        <v>0</v>
      </c>
      <c r="T35" s="17"/>
      <c r="U35" s="17"/>
      <c r="V35" s="17"/>
      <c r="W35" s="17">
        <v>0</v>
      </c>
      <c r="X35" s="17">
        <v>10.8</v>
      </c>
      <c r="Y35" s="17">
        <v>12.09104</v>
      </c>
      <c r="Z35" s="17">
        <v>12.09104</v>
      </c>
      <c r="AA35" s="17">
        <v>-1.29104</v>
      </c>
      <c r="AB35" s="17">
        <v>69.900000000000006</v>
      </c>
      <c r="AC35" s="17">
        <v>72.212699999999998</v>
      </c>
      <c r="AD35" s="17">
        <v>75.199600000000004</v>
      </c>
      <c r="AE35" s="17">
        <v>-5.2995999999999999</v>
      </c>
      <c r="AF35" s="17"/>
      <c r="AG35" s="17"/>
      <c r="AH35" s="17"/>
      <c r="AI35" s="17">
        <v>0</v>
      </c>
      <c r="AJ35" s="17"/>
      <c r="AK35" s="17"/>
      <c r="AL35" s="17"/>
      <c r="AM35" s="17">
        <v>0</v>
      </c>
      <c r="AN35" s="17">
        <v>128.69999999999999</v>
      </c>
      <c r="AO35" s="17">
        <v>179.74824000000001</v>
      </c>
      <c r="AP35" s="17">
        <v>196.22801999999999</v>
      </c>
      <c r="AQ35" s="17">
        <v>-67.528019999999998</v>
      </c>
      <c r="AR35" s="17">
        <v>128.80000000000001</v>
      </c>
      <c r="AS35" s="17">
        <v>179.74824000000001</v>
      </c>
      <c r="AT35" s="17">
        <v>196.22801999999999</v>
      </c>
      <c r="AU35" s="17">
        <v>-67.428020000000004</v>
      </c>
      <c r="AV35" s="17">
        <v>128.9</v>
      </c>
      <c r="AW35" s="17">
        <v>179.74824000000001</v>
      </c>
      <c r="AX35" s="17">
        <v>196.22801999999999</v>
      </c>
      <c r="AY35" s="17">
        <v>-67.328019999999995</v>
      </c>
      <c r="AZ35" s="17">
        <v>224.1</v>
      </c>
      <c r="BA35" s="17">
        <v>270.43203</v>
      </c>
      <c r="BB35" s="17">
        <v>295.22593999999998</v>
      </c>
      <c r="BC35" s="17">
        <v>-71.12594</v>
      </c>
      <c r="BD35" s="17">
        <v>212</v>
      </c>
      <c r="BE35" s="17">
        <v>208.07390000000001</v>
      </c>
      <c r="BF35" s="17">
        <v>208.07390000000001</v>
      </c>
      <c r="BG35" s="17">
        <v>3.9260999999999999</v>
      </c>
      <c r="BH35" s="17">
        <v>109.8</v>
      </c>
      <c r="BI35" s="17">
        <v>104.34936999999999</v>
      </c>
      <c r="BJ35" s="17">
        <v>104.34936999999999</v>
      </c>
      <c r="BK35" s="17">
        <v>5.4506300000000003</v>
      </c>
      <c r="BL35" s="17">
        <v>0</v>
      </c>
      <c r="BM35" s="17"/>
      <c r="BN35" s="17">
        <v>139.32990000000001</v>
      </c>
      <c r="BO35" s="17">
        <v>-139.32990000000001</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115.9</v>
      </c>
      <c r="CK35" s="17">
        <v>111.58266</v>
      </c>
      <c r="CL35" s="17">
        <v>111.58266</v>
      </c>
      <c r="CM35" s="17">
        <v>4.3173399999999997</v>
      </c>
      <c r="CN35" s="17">
        <v>7.7</v>
      </c>
      <c r="CO35" s="17">
        <v>5.1333399999999996</v>
      </c>
      <c r="CP35" s="17">
        <v>5.1333399999999996</v>
      </c>
      <c r="CQ35" s="17">
        <v>2.5666600000000002</v>
      </c>
      <c r="CR35" s="17">
        <v>5.3</v>
      </c>
      <c r="CS35" s="17">
        <v>2.8177599999999998</v>
      </c>
      <c r="CT35" s="17">
        <v>2.8177599999999998</v>
      </c>
      <c r="CU35" s="17">
        <v>2.48224</v>
      </c>
      <c r="CV35" s="17"/>
      <c r="CW35" s="17"/>
      <c r="CX35" s="17"/>
      <c r="CY35" s="17">
        <v>0</v>
      </c>
      <c r="CZ35" s="17">
        <v>6.9</v>
      </c>
      <c r="DA35" s="17">
        <v>6.8787000000000003</v>
      </c>
      <c r="DB35" s="17">
        <v>6.8787000000000003</v>
      </c>
      <c r="DC35" s="17">
        <v>2.1299999999999999E-2</v>
      </c>
      <c r="DD35" s="17">
        <v>10.4</v>
      </c>
      <c r="DE35" s="17">
        <v>14.919420000000001</v>
      </c>
      <c r="DF35" s="17">
        <v>14.919420000000001</v>
      </c>
      <c r="DG35" s="17">
        <v>-4.5194200000000002</v>
      </c>
      <c r="DH35" s="17">
        <v>59.8</v>
      </c>
      <c r="DI35" s="17">
        <v>45</v>
      </c>
      <c r="DJ35" s="17">
        <v>74.11018</v>
      </c>
      <c r="DK35" s="17">
        <v>-14.310180000000001</v>
      </c>
      <c r="DL35" s="17"/>
      <c r="DM35" s="17"/>
      <c r="DN35" s="17"/>
      <c r="DO35" s="17">
        <v>0</v>
      </c>
      <c r="DP35" s="17"/>
      <c r="DQ35" s="17"/>
      <c r="DR35" s="17"/>
      <c r="DS35" s="17">
        <v>0</v>
      </c>
      <c r="DT35" s="17"/>
      <c r="DU35" s="17"/>
      <c r="DV35" s="17"/>
      <c r="DW35" s="17">
        <v>0</v>
      </c>
      <c r="DX35" s="17"/>
      <c r="DY35" s="17"/>
      <c r="DZ35" s="17"/>
      <c r="EA35" s="17">
        <v>0</v>
      </c>
      <c r="EB35" s="17">
        <v>76.099999999999994</v>
      </c>
      <c r="EC35" s="17">
        <v>46.087150000000001</v>
      </c>
      <c r="ED35" s="17">
        <v>56.55744</v>
      </c>
      <c r="EE35" s="17">
        <v>19.542560000000002</v>
      </c>
      <c r="EF35" s="17">
        <v>20.9</v>
      </c>
      <c r="EG35" s="17">
        <v>20.618559999999999</v>
      </c>
      <c r="EH35" s="17"/>
      <c r="EI35" s="17">
        <v>20.9</v>
      </c>
      <c r="EJ35" s="17"/>
      <c r="EK35" s="17"/>
      <c r="EL35" s="17"/>
      <c r="EM35" s="17">
        <v>0</v>
      </c>
      <c r="EN35" s="17"/>
      <c r="EO35" s="17"/>
      <c r="EP35" s="17"/>
      <c r="EQ35" s="17">
        <v>0</v>
      </c>
      <c r="ER35" s="17"/>
      <c r="ES35" s="17"/>
      <c r="ET35" s="17"/>
      <c r="EU35" s="17">
        <v>0</v>
      </c>
      <c r="EV35" s="17">
        <v>0</v>
      </c>
      <c r="EW35" s="17"/>
      <c r="EX35" s="17"/>
      <c r="EY35" s="17">
        <v>0</v>
      </c>
      <c r="EZ35" s="17">
        <v>0</v>
      </c>
      <c r="FA35" s="17"/>
      <c r="FB35" s="17"/>
      <c r="FC35" s="17">
        <v>0</v>
      </c>
      <c r="FD35" s="17">
        <v>28.7</v>
      </c>
      <c r="FE35" s="17">
        <v>28.02037</v>
      </c>
      <c r="FF35" s="17">
        <v>34.674489999999999</v>
      </c>
      <c r="FG35" s="17">
        <v>-5.9744900000000003</v>
      </c>
      <c r="FH35" s="17">
        <v>0</v>
      </c>
      <c r="FI35" s="17"/>
      <c r="FJ35" s="17"/>
      <c r="FK35" s="17">
        <v>0</v>
      </c>
      <c r="FL35" s="17">
        <v>18.100000000000001</v>
      </c>
      <c r="FM35" s="17">
        <v>17.007069999999999</v>
      </c>
      <c r="FN35" s="17">
        <v>16.959009999999999</v>
      </c>
      <c r="FO35" s="17">
        <v>1.1409899999999999</v>
      </c>
      <c r="FP35" s="17">
        <v>18.2</v>
      </c>
      <c r="FQ35" s="17">
        <v>17.562139999999999</v>
      </c>
      <c r="FR35" s="17">
        <v>17.562139999999999</v>
      </c>
      <c r="FS35" s="17">
        <v>0.63785999999999998</v>
      </c>
      <c r="FT35" s="17">
        <v>9.5</v>
      </c>
      <c r="FU35" s="17">
        <v>10</v>
      </c>
      <c r="FV35" s="17">
        <v>10</v>
      </c>
      <c r="FW35" s="17">
        <v>-0.5</v>
      </c>
      <c r="FX35" s="17">
        <v>55.9</v>
      </c>
      <c r="FY35" s="17">
        <v>60.97296</v>
      </c>
      <c r="FZ35" s="17">
        <v>60.97296</v>
      </c>
      <c r="GA35" s="17">
        <v>-5.0729600000000001</v>
      </c>
      <c r="GB35" s="17">
        <v>177.65163000000001</v>
      </c>
      <c r="GC35" s="17">
        <v>184.91498000000001</v>
      </c>
      <c r="GD35" s="17">
        <v>184.91498000000001</v>
      </c>
      <c r="GE35" s="17">
        <v>-7.26335</v>
      </c>
      <c r="GF35" s="17">
        <v>177.99137999999999</v>
      </c>
      <c r="GG35" s="17">
        <v>184.91498000000001</v>
      </c>
      <c r="GH35" s="17">
        <v>184.91498000000001</v>
      </c>
      <c r="GI35" s="17">
        <v>-6.9236000000000004</v>
      </c>
      <c r="GJ35" s="17">
        <v>183.45934</v>
      </c>
      <c r="GK35" s="17">
        <v>185.47028</v>
      </c>
      <c r="GL35" s="17">
        <v>185.47028</v>
      </c>
      <c r="GM35" s="17">
        <v>-2.0109400000000002</v>
      </c>
      <c r="GN35" s="17">
        <v>96.7</v>
      </c>
      <c r="GO35" s="17">
        <v>99.663870000000003</v>
      </c>
      <c r="GP35" s="17">
        <v>37.113639999999997</v>
      </c>
      <c r="GQ35" s="17">
        <v>59.586359999999999</v>
      </c>
      <c r="GR35" s="17">
        <v>7.6</v>
      </c>
      <c r="GS35" s="17">
        <v>7.9823300000000001</v>
      </c>
      <c r="GT35" s="17">
        <v>7.9823300000000001</v>
      </c>
      <c r="GU35" s="17">
        <v>-0.38233</v>
      </c>
      <c r="GV35" s="17">
        <v>9</v>
      </c>
      <c r="GW35" s="17">
        <v>8.3742199999999993</v>
      </c>
      <c r="GX35" s="17">
        <v>8.3742199999999993</v>
      </c>
      <c r="GY35" s="17">
        <v>0.62578</v>
      </c>
      <c r="GZ35" s="17">
        <v>14.5</v>
      </c>
      <c r="HA35" s="17">
        <v>35.371740000000003</v>
      </c>
      <c r="HB35" s="17">
        <v>24.11411</v>
      </c>
      <c r="HC35" s="17">
        <v>-9.6141100000000002</v>
      </c>
      <c r="HD35" s="17">
        <v>0</v>
      </c>
      <c r="HE35" s="17"/>
      <c r="HF35" s="17"/>
      <c r="HG35" s="17">
        <v>0</v>
      </c>
      <c r="HH35" s="17">
        <v>2.2000000000000002</v>
      </c>
      <c r="HI35" s="17">
        <v>1.97359</v>
      </c>
      <c r="HJ35" s="17">
        <v>1.97359</v>
      </c>
      <c r="HK35" s="17">
        <v>0.22641</v>
      </c>
      <c r="HL35" s="17">
        <v>13</v>
      </c>
      <c r="HM35" s="17">
        <v>13.01464</v>
      </c>
      <c r="HN35" s="17">
        <v>13.01464</v>
      </c>
      <c r="HO35" s="17">
        <v>-1.464E-2</v>
      </c>
      <c r="HP35" s="17">
        <v>26.7</v>
      </c>
      <c r="HQ35" s="17">
        <v>66.027450000000002</v>
      </c>
      <c r="HR35" s="17">
        <v>25</v>
      </c>
      <c r="HS35" s="17">
        <v>1.7</v>
      </c>
      <c r="HT35" s="17"/>
      <c r="HU35" s="17"/>
      <c r="HV35" s="17"/>
      <c r="HW35" s="17">
        <v>0</v>
      </c>
      <c r="HX35" s="17"/>
      <c r="HY35" s="17"/>
      <c r="HZ35" s="17"/>
      <c r="IA35" s="17">
        <v>0</v>
      </c>
      <c r="IB35" s="17">
        <v>52</v>
      </c>
      <c r="IC35" s="17">
        <v>45.46611</v>
      </c>
      <c r="ID35" s="17">
        <v>72.415090000000006</v>
      </c>
      <c r="IE35" s="17">
        <v>-20.415089999999999</v>
      </c>
      <c r="IF35" s="17"/>
      <c r="IG35" s="17"/>
      <c r="IH35" s="17"/>
      <c r="II35" s="17">
        <v>0</v>
      </c>
      <c r="IJ35" s="17"/>
      <c r="IK35" s="17"/>
      <c r="IL35" s="17"/>
      <c r="IM35" s="17">
        <v>0</v>
      </c>
      <c r="IN35" s="17">
        <v>46.2</v>
      </c>
      <c r="IO35" s="17">
        <v>45.221359999999997</v>
      </c>
      <c r="IP35" s="17"/>
      <c r="IQ35" s="17">
        <v>46.2</v>
      </c>
      <c r="IR35" s="17"/>
      <c r="IS35" s="17"/>
      <c r="IT35" s="17"/>
      <c r="IU35" s="17">
        <v>0</v>
      </c>
      <c r="IV35" s="17"/>
      <c r="IW35" s="17"/>
      <c r="IX35" s="17"/>
      <c r="IY35" s="17">
        <v>0</v>
      </c>
      <c r="IZ35" s="17"/>
      <c r="JA35" s="17"/>
      <c r="JB35" s="17"/>
      <c r="JC35" s="17">
        <v>0</v>
      </c>
      <c r="JD35" s="17">
        <v>85.6</v>
      </c>
      <c r="JE35" s="17">
        <v>87.100489999999994</v>
      </c>
      <c r="JF35" s="17">
        <v>16.49485</v>
      </c>
      <c r="JG35" s="17">
        <v>69.105149999999995</v>
      </c>
      <c r="JH35" s="17">
        <v>0</v>
      </c>
      <c r="JI35" s="17"/>
      <c r="JJ35" s="17"/>
      <c r="JK35" s="17">
        <v>0</v>
      </c>
      <c r="JL35" s="17">
        <v>171.3</v>
      </c>
      <c r="JM35" s="17">
        <v>186.21592999999999</v>
      </c>
      <c r="JN35" s="17">
        <v>186.21592999999999</v>
      </c>
      <c r="JO35" s="17">
        <v>-14.915929999999999</v>
      </c>
      <c r="JP35" s="17">
        <v>200</v>
      </c>
      <c r="JQ35" s="17">
        <v>186.21592999999999</v>
      </c>
      <c r="JR35" s="17">
        <v>186.21592999999999</v>
      </c>
      <c r="JS35" s="17">
        <v>13.78407</v>
      </c>
      <c r="JT35" s="17">
        <v>184.8</v>
      </c>
      <c r="JU35" s="17">
        <v>186.77513999999999</v>
      </c>
      <c r="JV35" s="17">
        <v>186.77513999999999</v>
      </c>
      <c r="JW35" s="17">
        <v>-1.9751399999999999</v>
      </c>
      <c r="JX35" s="17">
        <v>39.799999999999997</v>
      </c>
      <c r="JY35" s="17">
        <v>44.848439999999997</v>
      </c>
      <c r="JZ35" s="17">
        <v>73.590999999999994</v>
      </c>
      <c r="KA35" s="17">
        <v>-33.790999999999997</v>
      </c>
      <c r="KB35" s="17">
        <v>26.9</v>
      </c>
      <c r="KC35" s="17">
        <v>22.49156</v>
      </c>
      <c r="KD35" s="17">
        <v>36.905999999999999</v>
      </c>
      <c r="KE35" s="17">
        <v>-10.006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0.3</v>
      </c>
      <c r="LE35" s="17"/>
      <c r="LF35" s="17"/>
      <c r="LG35" s="17">
        <v>0.3</v>
      </c>
      <c r="LH35" s="17">
        <v>81.7</v>
      </c>
      <c r="LI35" s="17">
        <v>145.44463999999999</v>
      </c>
      <c r="LJ35" s="17">
        <v>47.42268</v>
      </c>
      <c r="LK35" s="17">
        <v>34.277320000000003</v>
      </c>
      <c r="LL35" s="17">
        <v>70.900000000000006</v>
      </c>
      <c r="LM35" s="17">
        <v>60.262920000000001</v>
      </c>
      <c r="LN35" s="17">
        <v>89.567300000000003</v>
      </c>
      <c r="LO35" s="17">
        <v>-18.667300000000001</v>
      </c>
      <c r="LP35" s="17">
        <v>61.7</v>
      </c>
      <c r="LQ35" s="17">
        <v>67.133979999999994</v>
      </c>
      <c r="LR35" s="17">
        <v>67.133979999999994</v>
      </c>
      <c r="LS35" s="17">
        <v>-5.43398</v>
      </c>
      <c r="LT35" s="17">
        <v>66.400000000000006</v>
      </c>
      <c r="LU35" s="17">
        <v>59.665529999999997</v>
      </c>
      <c r="LV35" s="17">
        <v>72.37388</v>
      </c>
      <c r="LW35" s="17">
        <v>-5.9738800000000003</v>
      </c>
      <c r="LX35" s="17">
        <v>28.9</v>
      </c>
      <c r="LY35" s="17">
        <v>29.951460000000001</v>
      </c>
      <c r="LZ35" s="17">
        <v>29.951460000000001</v>
      </c>
      <c r="MA35" s="17">
        <v>-1.0514600000000001</v>
      </c>
      <c r="MB35" s="17"/>
      <c r="MC35" s="17"/>
      <c r="MD35" s="17"/>
      <c r="ME35" s="17">
        <v>0</v>
      </c>
      <c r="MF35" s="17"/>
      <c r="MG35" s="17"/>
      <c r="MH35" s="17"/>
      <c r="MI35" s="17">
        <v>0</v>
      </c>
      <c r="MJ35" s="17"/>
      <c r="MK35" s="17"/>
      <c r="ML35" s="17"/>
      <c r="MM35" s="17">
        <v>0</v>
      </c>
      <c r="MN35" s="17">
        <v>146.1</v>
      </c>
      <c r="MO35" s="17">
        <v>151.08876000000001</v>
      </c>
      <c r="MP35" s="17">
        <v>151.08876000000001</v>
      </c>
      <c r="MQ35" s="17">
        <v>-4.9887600000000001</v>
      </c>
      <c r="MR35" s="17">
        <v>147.6</v>
      </c>
      <c r="MS35" s="17">
        <v>151.08876000000001</v>
      </c>
      <c r="MT35" s="17">
        <v>151.08876000000001</v>
      </c>
      <c r="MU35" s="17">
        <v>-3.4887600000000001</v>
      </c>
      <c r="MV35" s="17">
        <v>149.1</v>
      </c>
      <c r="MW35" s="17">
        <v>151.54248000000001</v>
      </c>
      <c r="MX35" s="17">
        <v>151.54248000000001</v>
      </c>
      <c r="MY35" s="17">
        <v>-2.4424800000000002</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1.2190000000000001</v>
      </c>
      <c r="OE35" s="17">
        <v>-1.9E-2</v>
      </c>
      <c r="OF35" s="17">
        <v>83</v>
      </c>
      <c r="OG35" s="17">
        <v>86.778000000000006</v>
      </c>
      <c r="OH35" s="17">
        <v>86.778000000000006</v>
      </c>
      <c r="OI35" s="17">
        <v>-3.778</v>
      </c>
      <c r="OJ35" s="17">
        <v>80.5</v>
      </c>
      <c r="OK35" s="17"/>
      <c r="OL35" s="17">
        <v>79.159000000000006</v>
      </c>
      <c r="OM35" s="17">
        <v>1.341</v>
      </c>
      <c r="ON35" s="17">
        <v>14.9</v>
      </c>
      <c r="OO35" s="17">
        <v>16.515000000000001</v>
      </c>
      <c r="OP35" s="17">
        <v>16.515000000000001</v>
      </c>
      <c r="OQ35" s="17">
        <v>-1.615</v>
      </c>
      <c r="OR35" s="17">
        <v>0.4</v>
      </c>
      <c r="OS35" s="17"/>
      <c r="OT35" s="17">
        <v>0.3</v>
      </c>
      <c r="OU35" s="17">
        <v>0.1</v>
      </c>
      <c r="OV35" s="17">
        <v>4.2</v>
      </c>
      <c r="OW35" s="17">
        <v>4</v>
      </c>
      <c r="OX35" s="17">
        <v>4</v>
      </c>
      <c r="OY35" s="17">
        <v>0.2</v>
      </c>
      <c r="OZ35" s="17">
        <v>5</v>
      </c>
      <c r="PA35" s="17">
        <v>5</v>
      </c>
      <c r="PB35" s="17">
        <v>5</v>
      </c>
      <c r="PC35" s="17">
        <v>0</v>
      </c>
      <c r="PD35" s="17">
        <v>9.9</v>
      </c>
      <c r="PE35" s="17">
        <v>9</v>
      </c>
      <c r="PF35" s="17">
        <v>9</v>
      </c>
      <c r="PG35" s="17">
        <v>0.9</v>
      </c>
      <c r="PH35" s="17">
        <v>1</v>
      </c>
      <c r="PI35" s="17">
        <v>1.46</v>
      </c>
      <c r="PJ35" s="17">
        <v>1.46</v>
      </c>
      <c r="PK35" s="17">
        <v>-0.46</v>
      </c>
      <c r="PL35" s="17">
        <v>0.3</v>
      </c>
      <c r="PM35" s="17">
        <v>1.22</v>
      </c>
      <c r="PN35" s="17">
        <v>1.22</v>
      </c>
      <c r="PO35" s="17">
        <v>-0.92</v>
      </c>
      <c r="PP35" s="17">
        <v>1</v>
      </c>
      <c r="PQ35" s="17">
        <v>1.2</v>
      </c>
      <c r="PR35" s="17">
        <v>1.2</v>
      </c>
      <c r="PS35" s="17">
        <v>-0.2</v>
      </c>
      <c r="PT35" s="17">
        <v>4.5</v>
      </c>
      <c r="PU35" s="17">
        <v>4.3</v>
      </c>
      <c r="PV35" s="17">
        <v>4.3</v>
      </c>
      <c r="PW35" s="17">
        <v>0.2</v>
      </c>
      <c r="PX35" s="17">
        <v>16.399999999999999</v>
      </c>
      <c r="PY35" s="17">
        <v>14.56311</v>
      </c>
      <c r="PZ35" s="17">
        <v>14.56311</v>
      </c>
      <c r="QA35" s="17">
        <v>1.8368899999999999</v>
      </c>
      <c r="QB35" s="17">
        <v>3.8</v>
      </c>
      <c r="QC35" s="17">
        <v>3.2</v>
      </c>
      <c r="QD35" s="17">
        <v>3.2</v>
      </c>
      <c r="QE35" s="17">
        <v>0.6</v>
      </c>
      <c r="QF35" s="17">
        <v>3.1</v>
      </c>
      <c r="QG35" s="17">
        <v>3.1</v>
      </c>
      <c r="QH35" s="17">
        <v>3.1</v>
      </c>
      <c r="QI35" s="17">
        <v>0</v>
      </c>
      <c r="QJ35" s="17">
        <v>3</v>
      </c>
      <c r="QK35" s="17">
        <v>3.5</v>
      </c>
      <c r="QL35" s="17">
        <v>3.5</v>
      </c>
      <c r="QM35" s="17">
        <v>-0.5</v>
      </c>
      <c r="QN35" s="17">
        <v>17.600000000000001</v>
      </c>
      <c r="QO35" s="17">
        <v>17.864080000000001</v>
      </c>
      <c r="QP35" s="17">
        <v>17.864080000000001</v>
      </c>
      <c r="QQ35" s="17">
        <v>-0.26407999999999998</v>
      </c>
      <c r="QR35" s="17">
        <v>15.2</v>
      </c>
      <c r="QS35" s="17"/>
      <c r="QT35" s="17">
        <v>13.458</v>
      </c>
      <c r="QU35" s="17">
        <v>1.742</v>
      </c>
      <c r="QV35" s="17">
        <v>18.2</v>
      </c>
      <c r="QW35" s="17"/>
      <c r="QX35" s="17">
        <v>16.716999999999999</v>
      </c>
      <c r="QY35" s="17">
        <v>1.4830000000000001</v>
      </c>
      <c r="QZ35" s="17">
        <v>24.4</v>
      </c>
      <c r="RA35" s="17">
        <v>20.588000000000001</v>
      </c>
      <c r="RB35" s="17">
        <v>20.588000000000001</v>
      </c>
      <c r="RC35" s="17">
        <v>3.8119999999999998</v>
      </c>
      <c r="RD35" s="17">
        <v>72.8</v>
      </c>
      <c r="RE35" s="17">
        <v>67.602000000000004</v>
      </c>
      <c r="RF35" s="17">
        <v>67.602000000000004</v>
      </c>
      <c r="RG35" s="17">
        <v>5.1980000000000004</v>
      </c>
      <c r="RH35" s="17">
        <v>2.7</v>
      </c>
      <c r="RI35" s="17">
        <v>3</v>
      </c>
      <c r="RJ35" s="17">
        <v>3</v>
      </c>
      <c r="RK35" s="17">
        <v>-0.3</v>
      </c>
      <c r="RL35" s="17">
        <v>2.4</v>
      </c>
      <c r="RM35" s="17">
        <v>2.4</v>
      </c>
      <c r="RN35" s="17">
        <v>2.4</v>
      </c>
      <c r="RO35" s="17">
        <v>0</v>
      </c>
      <c r="RP35" s="17">
        <v>2.4</v>
      </c>
      <c r="RQ35" s="17">
        <v>2.4</v>
      </c>
      <c r="RR35" s="17">
        <v>2.4</v>
      </c>
      <c r="RS35" s="17">
        <v>0</v>
      </c>
      <c r="RT35" s="17">
        <v>2.6</v>
      </c>
      <c r="RU35" s="17">
        <v>2.8</v>
      </c>
      <c r="RV35" s="17">
        <v>2.8</v>
      </c>
      <c r="RW35" s="17">
        <v>-0.2</v>
      </c>
      <c r="RX35" s="17">
        <v>17.2</v>
      </c>
      <c r="RY35" s="17"/>
      <c r="RZ35" s="17">
        <v>15.679</v>
      </c>
      <c r="SA35" s="17">
        <v>1.5209999999999999</v>
      </c>
      <c r="SB35" s="17">
        <v>1.9</v>
      </c>
      <c r="SC35" s="17">
        <v>1.7490000000000001</v>
      </c>
      <c r="SD35" s="17">
        <v>1.7490000000000001</v>
      </c>
      <c r="SE35" s="17">
        <v>0.151</v>
      </c>
      <c r="SF35" s="17">
        <v>11.8</v>
      </c>
      <c r="SG35" s="17">
        <v>10.51666</v>
      </c>
      <c r="SH35" s="17">
        <v>16.750170000000001</v>
      </c>
      <c r="SI35" s="17">
        <v>-4.95017</v>
      </c>
      <c r="SJ35" s="17">
        <v>0.8</v>
      </c>
      <c r="SK35" s="17">
        <v>0.8</v>
      </c>
      <c r="SL35" s="17">
        <v>0.8</v>
      </c>
      <c r="SM35" s="17">
        <v>0</v>
      </c>
      <c r="SN35" s="17"/>
      <c r="SO35" s="17">
        <v>0.4</v>
      </c>
      <c r="SP35" s="17">
        <v>0.4</v>
      </c>
      <c r="SQ35" s="17">
        <v>-0.4</v>
      </c>
      <c r="SR35" s="17">
        <v>4.9000000000000004</v>
      </c>
      <c r="SS35" s="17">
        <v>5.3</v>
      </c>
      <c r="ST35" s="17">
        <v>5.3</v>
      </c>
      <c r="SU35" s="17">
        <v>-0.4</v>
      </c>
      <c r="SV35" s="17">
        <v>2.1</v>
      </c>
      <c r="SW35" s="17">
        <v>2.6</v>
      </c>
      <c r="SX35" s="17">
        <v>2.6</v>
      </c>
      <c r="SY35" s="17">
        <v>-0.5</v>
      </c>
      <c r="SZ35" s="17">
        <v>3.7</v>
      </c>
      <c r="TA35" s="17">
        <v>3.5</v>
      </c>
      <c r="TB35" s="17">
        <v>3.5</v>
      </c>
      <c r="TC35" s="17">
        <v>0.2</v>
      </c>
      <c r="TD35" s="17">
        <v>5.6</v>
      </c>
      <c r="TE35" s="17">
        <v>5</v>
      </c>
      <c r="TF35" s="17">
        <v>5</v>
      </c>
      <c r="TG35" s="17">
        <v>0.6</v>
      </c>
      <c r="TH35" s="17">
        <v>10</v>
      </c>
      <c r="TI35" s="17">
        <v>10</v>
      </c>
      <c r="TJ35" s="17">
        <v>10</v>
      </c>
      <c r="TK35" s="17">
        <v>0</v>
      </c>
      <c r="TL35" s="17">
        <v>16.8</v>
      </c>
      <c r="TM35" s="17">
        <v>15.5</v>
      </c>
      <c r="TN35" s="17">
        <v>17.466999999999999</v>
      </c>
      <c r="TO35" s="17">
        <v>-0.66700000000000004</v>
      </c>
      <c r="TP35" s="17">
        <v>74.900000000000006</v>
      </c>
      <c r="TQ35" s="17">
        <v>45.9</v>
      </c>
      <c r="TR35" s="17">
        <v>65.789000000000001</v>
      </c>
      <c r="TS35" s="17">
        <v>9.1110000000000007</v>
      </c>
      <c r="TT35" s="17">
        <v>35.1</v>
      </c>
      <c r="TU35" s="17"/>
      <c r="TV35" s="17">
        <v>35.008000000000003</v>
      </c>
      <c r="TW35" s="17">
        <v>9.1999999999999998E-2</v>
      </c>
      <c r="TX35" s="17">
        <v>74</v>
      </c>
      <c r="TY35" s="17">
        <v>77.3</v>
      </c>
      <c r="TZ35" s="17">
        <v>53.994</v>
      </c>
      <c r="UA35" s="17">
        <v>20.006</v>
      </c>
      <c r="UB35" s="17">
        <v>76.900000000000006</v>
      </c>
      <c r="UC35" s="17">
        <v>65.599999999999994</v>
      </c>
      <c r="UD35" s="17">
        <v>67.575999999999993</v>
      </c>
      <c r="UE35" s="17">
        <v>9.3239999999999998</v>
      </c>
      <c r="UF35" s="17">
        <v>13.5</v>
      </c>
      <c r="UG35" s="17">
        <v>9.1</v>
      </c>
      <c r="UH35" s="17">
        <v>7.6079999999999997</v>
      </c>
      <c r="UI35" s="17">
        <v>5.8920000000000003</v>
      </c>
      <c r="UJ35" s="17">
        <v>9.8000000000000007</v>
      </c>
      <c r="UK35" s="17">
        <v>7.3</v>
      </c>
      <c r="UL35" s="17">
        <v>6.0430000000000001</v>
      </c>
      <c r="UM35" s="17">
        <v>3.7570000000000001</v>
      </c>
      <c r="UN35" s="17">
        <v>6.8</v>
      </c>
      <c r="UO35" s="17">
        <v>7</v>
      </c>
      <c r="UP35" s="17">
        <v>7</v>
      </c>
      <c r="UQ35" s="17">
        <v>-0.2</v>
      </c>
      <c r="UR35" s="17">
        <v>2.2000000000000002</v>
      </c>
      <c r="US35" s="17">
        <v>3</v>
      </c>
      <c r="UT35" s="17">
        <v>3</v>
      </c>
      <c r="UU35" s="17">
        <v>-0.8</v>
      </c>
      <c r="UV35" s="17">
        <v>7.1</v>
      </c>
      <c r="UW35" s="17">
        <v>8</v>
      </c>
      <c r="UX35" s="17">
        <v>8</v>
      </c>
      <c r="UY35" s="17">
        <v>-0.9</v>
      </c>
      <c r="UZ35" s="17">
        <v>4</v>
      </c>
      <c r="VA35" s="17">
        <v>4</v>
      </c>
      <c r="VB35" s="17">
        <v>4</v>
      </c>
      <c r="VC35" s="17">
        <v>0</v>
      </c>
      <c r="VD35" s="17">
        <v>4.5999999999999996</v>
      </c>
      <c r="VE35" s="17">
        <v>4</v>
      </c>
      <c r="VF35" s="17">
        <v>4</v>
      </c>
      <c r="VG35" s="17">
        <v>0.6</v>
      </c>
      <c r="VH35" s="17">
        <v>4.5999999999999996</v>
      </c>
      <c r="VI35" s="17">
        <v>5</v>
      </c>
      <c r="VJ35" s="17">
        <v>5</v>
      </c>
      <c r="VK35" s="17">
        <v>-0.4</v>
      </c>
      <c r="VL35" s="17">
        <v>17.5</v>
      </c>
      <c r="VM35" s="17">
        <v>15.813000000000001</v>
      </c>
      <c r="VN35" s="17">
        <v>15.813000000000001</v>
      </c>
      <c r="VO35" s="17">
        <v>1.6870000000000001</v>
      </c>
      <c r="VP35" s="17">
        <v>252.9</v>
      </c>
      <c r="VQ35" s="17"/>
      <c r="VR35" s="17">
        <v>219.29300000000001</v>
      </c>
      <c r="VS35" s="17">
        <v>33.606999999999999</v>
      </c>
      <c r="VT35" s="17">
        <v>16</v>
      </c>
      <c r="VU35" s="17"/>
      <c r="VV35" s="17">
        <v>14.337</v>
      </c>
      <c r="VW35" s="17">
        <v>1.663</v>
      </c>
      <c r="VX35" s="17">
        <v>145.4</v>
      </c>
      <c r="VY35" s="17"/>
      <c r="VZ35" s="17">
        <v>140.82599999999999</v>
      </c>
      <c r="WA35" s="17">
        <v>4.5739999999999998</v>
      </c>
      <c r="WB35" s="17">
        <v>0.6</v>
      </c>
      <c r="WC35" s="17">
        <v>0.6</v>
      </c>
      <c r="WD35" s="17">
        <v>0.6</v>
      </c>
      <c r="WE35" s="17">
        <v>0</v>
      </c>
      <c r="WF35" s="17">
        <v>125</v>
      </c>
      <c r="WG35" s="17">
        <v>89.4</v>
      </c>
      <c r="WH35" s="17">
        <v>71.491</v>
      </c>
      <c r="WI35" s="17">
        <v>53.509</v>
      </c>
      <c r="WJ35" s="17">
        <v>133.6</v>
      </c>
      <c r="WK35" s="17">
        <v>104.2</v>
      </c>
      <c r="WL35" s="17">
        <v>84.816999999999993</v>
      </c>
      <c r="WM35" s="17">
        <v>48.783000000000001</v>
      </c>
      <c r="WN35" s="17">
        <v>104.1</v>
      </c>
      <c r="WO35" s="17"/>
      <c r="WP35" s="17">
        <v>103.057</v>
      </c>
      <c r="WQ35" s="17">
        <v>1.0429999999999999</v>
      </c>
      <c r="WR35" s="17">
        <v>17.2</v>
      </c>
      <c r="WS35" s="17"/>
      <c r="WT35" s="17">
        <v>14.76</v>
      </c>
      <c r="WU35" s="17">
        <v>2.44</v>
      </c>
      <c r="WV35" s="17">
        <v>7.2</v>
      </c>
      <c r="WW35" s="17">
        <v>7.6</v>
      </c>
      <c r="WX35" s="17">
        <v>7.6</v>
      </c>
      <c r="WY35" s="17">
        <v>-0.4</v>
      </c>
      <c r="WZ35" s="17">
        <v>19.3</v>
      </c>
      <c r="XA35" s="17">
        <v>18.4466</v>
      </c>
      <c r="XB35" s="17">
        <v>18.4466</v>
      </c>
      <c r="XC35" s="17">
        <v>0.85340000000000005</v>
      </c>
      <c r="XD35" s="17">
        <v>9.4</v>
      </c>
      <c r="XE35" s="17">
        <v>10.7</v>
      </c>
      <c r="XF35" s="17">
        <v>10.7</v>
      </c>
      <c r="XG35" s="17">
        <v>-1.3</v>
      </c>
      <c r="XH35" s="17">
        <v>28.9</v>
      </c>
      <c r="XI35" s="17">
        <v>29</v>
      </c>
      <c r="XJ35" s="17">
        <v>29</v>
      </c>
      <c r="XK35" s="17">
        <v>-0.1</v>
      </c>
      <c r="XL35" s="17">
        <v>31.8</v>
      </c>
      <c r="XM35" s="17">
        <v>29</v>
      </c>
      <c r="XN35" s="17">
        <v>29</v>
      </c>
      <c r="XO35" s="17">
        <v>2.8</v>
      </c>
      <c r="XP35" s="17">
        <v>14.8</v>
      </c>
      <c r="XQ35" s="17">
        <v>14</v>
      </c>
      <c r="XR35" s="17">
        <v>14</v>
      </c>
      <c r="XS35" s="17">
        <v>0.8</v>
      </c>
      <c r="XT35" s="17">
        <v>15.1</v>
      </c>
      <c r="XU35" s="17">
        <v>18</v>
      </c>
      <c r="XV35" s="17">
        <v>18</v>
      </c>
      <c r="XW35" s="17">
        <v>-2.9</v>
      </c>
      <c r="XX35" s="17">
        <v>7.4</v>
      </c>
      <c r="XY35" s="17">
        <v>7.95</v>
      </c>
      <c r="XZ35" s="17">
        <v>7.95</v>
      </c>
      <c r="YA35" s="17">
        <v>-0.55000000000000004</v>
      </c>
      <c r="YB35" s="17">
        <v>11</v>
      </c>
      <c r="YC35" s="17">
        <v>11</v>
      </c>
      <c r="YD35" s="17">
        <v>11</v>
      </c>
      <c r="YE35" s="17">
        <v>0</v>
      </c>
    </row>
    <row r="36" spans="1:655" ht="24" customHeight="1" x14ac:dyDescent="0.3">
      <c r="A36" s="1"/>
      <c r="B36" s="16" t="s">
        <v>48</v>
      </c>
      <c r="C36" s="16" t="s">
        <v>818</v>
      </c>
      <c r="D36" s="17">
        <v>29</v>
      </c>
      <c r="E36" s="17">
        <v>28.89629</v>
      </c>
      <c r="F36" s="17"/>
      <c r="G36" s="17">
        <v>29</v>
      </c>
      <c r="H36" s="17">
        <v>634.29999999999995</v>
      </c>
      <c r="I36" s="17">
        <v>635.88252999999997</v>
      </c>
      <c r="J36" s="17">
        <v>635.88252999999997</v>
      </c>
      <c r="K36" s="17">
        <v>-1.58253</v>
      </c>
      <c r="L36" s="17">
        <v>216.7</v>
      </c>
      <c r="M36" s="17">
        <v>206.86389</v>
      </c>
      <c r="N36" s="17">
        <v>206.86389</v>
      </c>
      <c r="O36" s="17">
        <v>9.8361099999999997</v>
      </c>
      <c r="P36" s="17"/>
      <c r="Q36" s="17"/>
      <c r="R36" s="17"/>
      <c r="S36" s="17">
        <v>0</v>
      </c>
      <c r="T36" s="17"/>
      <c r="U36" s="17"/>
      <c r="V36" s="17"/>
      <c r="W36" s="17">
        <v>0</v>
      </c>
      <c r="X36" s="17">
        <v>11.2</v>
      </c>
      <c r="Y36" s="17">
        <v>12.09104</v>
      </c>
      <c r="Z36" s="17">
        <v>12.09104</v>
      </c>
      <c r="AA36" s="17">
        <v>-0.89104000000000005</v>
      </c>
      <c r="AB36" s="17">
        <v>69.099999999999994</v>
      </c>
      <c r="AC36" s="17">
        <v>72.212699999999998</v>
      </c>
      <c r="AD36" s="17">
        <v>75.199600000000004</v>
      </c>
      <c r="AE36" s="17">
        <v>-6.0995999999999997</v>
      </c>
      <c r="AF36" s="17"/>
      <c r="AG36" s="17"/>
      <c r="AH36" s="17"/>
      <c r="AI36" s="17">
        <v>0</v>
      </c>
      <c r="AJ36" s="17"/>
      <c r="AK36" s="17"/>
      <c r="AL36" s="17"/>
      <c r="AM36" s="17">
        <v>0</v>
      </c>
      <c r="AN36" s="17">
        <v>146.4</v>
      </c>
      <c r="AO36" s="17">
        <v>174.32776999999999</v>
      </c>
      <c r="AP36" s="17">
        <v>196.22801999999999</v>
      </c>
      <c r="AQ36" s="17">
        <v>-49.828020000000002</v>
      </c>
      <c r="AR36" s="17">
        <v>146.4</v>
      </c>
      <c r="AS36" s="17">
        <v>174.32776999999999</v>
      </c>
      <c r="AT36" s="17">
        <v>196.22801999999999</v>
      </c>
      <c r="AU36" s="17">
        <v>-49.828020000000002</v>
      </c>
      <c r="AV36" s="17">
        <v>146.69999999999999</v>
      </c>
      <c r="AW36" s="17">
        <v>174.32776999999999</v>
      </c>
      <c r="AX36" s="17">
        <v>196.22801999999999</v>
      </c>
      <c r="AY36" s="17">
        <v>-49.528019999999998</v>
      </c>
      <c r="AZ36" s="17">
        <v>237.5</v>
      </c>
      <c r="BA36" s="17">
        <v>262.27690999999999</v>
      </c>
      <c r="BB36" s="17">
        <v>295.22593999999998</v>
      </c>
      <c r="BC36" s="17">
        <v>-57.725940000000001</v>
      </c>
      <c r="BD36" s="17">
        <v>213.2</v>
      </c>
      <c r="BE36" s="17">
        <v>208.07390000000001</v>
      </c>
      <c r="BF36" s="17">
        <v>208.07390000000001</v>
      </c>
      <c r="BG36" s="17">
        <v>5.1261000000000001</v>
      </c>
      <c r="BH36" s="17">
        <v>110.5</v>
      </c>
      <c r="BI36" s="17">
        <v>104.34936999999999</v>
      </c>
      <c r="BJ36" s="17">
        <v>104.34936999999999</v>
      </c>
      <c r="BK36" s="17">
        <v>6.1506299999999996</v>
      </c>
      <c r="BL36" s="17">
        <v>0</v>
      </c>
      <c r="BM36" s="17"/>
      <c r="BN36" s="17">
        <v>82.404309999999995</v>
      </c>
      <c r="BO36" s="17">
        <v>-82.404309999999995</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114.1</v>
      </c>
      <c r="CK36" s="17">
        <v>111.58266</v>
      </c>
      <c r="CL36" s="17">
        <v>111.58266</v>
      </c>
      <c r="CM36" s="17">
        <v>2.5173399999999999</v>
      </c>
      <c r="CN36" s="17">
        <v>8</v>
      </c>
      <c r="CO36" s="17">
        <v>5.1333399999999996</v>
      </c>
      <c r="CP36" s="17">
        <v>5.1333399999999996</v>
      </c>
      <c r="CQ36" s="17">
        <v>2.86666</v>
      </c>
      <c r="CR36" s="17">
        <v>5.5</v>
      </c>
      <c r="CS36" s="17">
        <v>2.8177599999999998</v>
      </c>
      <c r="CT36" s="17">
        <v>2.8177599999999998</v>
      </c>
      <c r="CU36" s="17">
        <v>2.6822400000000002</v>
      </c>
      <c r="CV36" s="17"/>
      <c r="CW36" s="17"/>
      <c r="CX36" s="17"/>
      <c r="CY36" s="17">
        <v>0</v>
      </c>
      <c r="CZ36" s="17">
        <v>6.9</v>
      </c>
      <c r="DA36" s="17">
        <v>6.8787000000000003</v>
      </c>
      <c r="DB36" s="17">
        <v>6.8787000000000003</v>
      </c>
      <c r="DC36" s="17">
        <v>2.1299999999999999E-2</v>
      </c>
      <c r="DD36" s="17">
        <v>10.4</v>
      </c>
      <c r="DE36" s="17">
        <v>14.919420000000001</v>
      </c>
      <c r="DF36" s="17">
        <v>14.919420000000001</v>
      </c>
      <c r="DG36" s="17">
        <v>-4.5194200000000002</v>
      </c>
      <c r="DH36" s="17">
        <v>59.5</v>
      </c>
      <c r="DI36" s="17">
        <v>45</v>
      </c>
      <c r="DJ36" s="17">
        <v>80.080479999999994</v>
      </c>
      <c r="DK36" s="17">
        <v>-20.580480000000001</v>
      </c>
      <c r="DL36" s="17"/>
      <c r="DM36" s="17"/>
      <c r="DN36" s="17"/>
      <c r="DO36" s="17">
        <v>0</v>
      </c>
      <c r="DP36" s="17"/>
      <c r="DQ36" s="17"/>
      <c r="DR36" s="17"/>
      <c r="DS36" s="17">
        <v>0</v>
      </c>
      <c r="DT36" s="17"/>
      <c r="DU36" s="17"/>
      <c r="DV36" s="17"/>
      <c r="DW36" s="17">
        <v>0</v>
      </c>
      <c r="DX36" s="17"/>
      <c r="DY36" s="17"/>
      <c r="DZ36" s="17"/>
      <c r="EA36" s="17">
        <v>0</v>
      </c>
      <c r="EB36" s="17">
        <v>76.5</v>
      </c>
      <c r="EC36" s="17">
        <v>56.720730000000003</v>
      </c>
      <c r="ED36" s="17">
        <v>71.639799999999994</v>
      </c>
      <c r="EE36" s="17">
        <v>4.8601999999999999</v>
      </c>
      <c r="EF36" s="17">
        <v>25.1</v>
      </c>
      <c r="EG36" s="17">
        <v>20.618559999999999</v>
      </c>
      <c r="EH36" s="17"/>
      <c r="EI36" s="17">
        <v>25.1</v>
      </c>
      <c r="EJ36" s="17"/>
      <c r="EK36" s="17"/>
      <c r="EL36" s="17"/>
      <c r="EM36" s="17">
        <v>0</v>
      </c>
      <c r="EN36" s="17"/>
      <c r="EO36" s="17"/>
      <c r="EP36" s="17"/>
      <c r="EQ36" s="17">
        <v>0</v>
      </c>
      <c r="ER36" s="17"/>
      <c r="ES36" s="17"/>
      <c r="ET36" s="17"/>
      <c r="EU36" s="17">
        <v>0</v>
      </c>
      <c r="EV36" s="17">
        <v>0</v>
      </c>
      <c r="EW36" s="17"/>
      <c r="EX36" s="17"/>
      <c r="EY36" s="17">
        <v>0</v>
      </c>
      <c r="EZ36" s="17">
        <v>0</v>
      </c>
      <c r="FA36" s="17"/>
      <c r="FB36" s="17"/>
      <c r="FC36" s="17">
        <v>0</v>
      </c>
      <c r="FD36" s="17">
        <v>28</v>
      </c>
      <c r="FE36" s="17">
        <v>28.02037</v>
      </c>
      <c r="FF36" s="17">
        <v>34.674489999999999</v>
      </c>
      <c r="FG36" s="17">
        <v>-6.6744899999999996</v>
      </c>
      <c r="FH36" s="17">
        <v>0</v>
      </c>
      <c r="FI36" s="17"/>
      <c r="FJ36" s="17"/>
      <c r="FK36" s="17">
        <v>0</v>
      </c>
      <c r="FL36" s="17">
        <v>17.100000000000001</v>
      </c>
      <c r="FM36" s="17">
        <v>17.007069999999999</v>
      </c>
      <c r="FN36" s="17">
        <v>16.959009999999999</v>
      </c>
      <c r="FO36" s="17">
        <v>0.14099</v>
      </c>
      <c r="FP36" s="17">
        <v>18.3</v>
      </c>
      <c r="FQ36" s="17">
        <v>17.562139999999999</v>
      </c>
      <c r="FR36" s="17">
        <v>17.562139999999999</v>
      </c>
      <c r="FS36" s="17">
        <v>0.73785999999999996</v>
      </c>
      <c r="FT36" s="17">
        <v>9.5</v>
      </c>
      <c r="FU36" s="17">
        <v>10</v>
      </c>
      <c r="FV36" s="17">
        <v>10</v>
      </c>
      <c r="FW36" s="17">
        <v>-0.5</v>
      </c>
      <c r="FX36" s="17">
        <v>56.3</v>
      </c>
      <c r="FY36" s="17">
        <v>60.97296</v>
      </c>
      <c r="FZ36" s="17">
        <v>60.97296</v>
      </c>
      <c r="GA36" s="17">
        <v>-4.6729599999999998</v>
      </c>
      <c r="GB36" s="17">
        <v>143.41888</v>
      </c>
      <c r="GC36" s="17">
        <v>184.91498000000001</v>
      </c>
      <c r="GD36" s="17">
        <v>184.91498000000001</v>
      </c>
      <c r="GE36" s="17">
        <v>-41.496099999999998</v>
      </c>
      <c r="GF36" s="17">
        <v>143.31605999999999</v>
      </c>
      <c r="GG36" s="17">
        <v>184.91498000000001</v>
      </c>
      <c r="GH36" s="17">
        <v>184.91498000000001</v>
      </c>
      <c r="GI36" s="17">
        <v>-41.59892</v>
      </c>
      <c r="GJ36" s="17">
        <v>162.52078</v>
      </c>
      <c r="GK36" s="17">
        <v>185.47028</v>
      </c>
      <c r="GL36" s="17">
        <v>185.47028</v>
      </c>
      <c r="GM36" s="17">
        <v>-22.9495</v>
      </c>
      <c r="GN36" s="17">
        <v>97.8</v>
      </c>
      <c r="GO36" s="17">
        <v>98.05574</v>
      </c>
      <c r="GP36" s="17">
        <v>37.113639999999997</v>
      </c>
      <c r="GQ36" s="17">
        <v>60.686360000000001</v>
      </c>
      <c r="GR36" s="17">
        <v>7.6</v>
      </c>
      <c r="GS36" s="17">
        <v>7.9823300000000001</v>
      </c>
      <c r="GT36" s="17">
        <v>7.9823300000000001</v>
      </c>
      <c r="GU36" s="17">
        <v>-0.38233</v>
      </c>
      <c r="GV36" s="17">
        <v>9</v>
      </c>
      <c r="GW36" s="17">
        <v>8.3742199999999993</v>
      </c>
      <c r="GX36" s="17">
        <v>8.3742199999999993</v>
      </c>
      <c r="GY36" s="17">
        <v>0.62578</v>
      </c>
      <c r="GZ36" s="17">
        <v>36</v>
      </c>
      <c r="HA36" s="17">
        <v>35.371740000000003</v>
      </c>
      <c r="HB36" s="17">
        <v>24.11411</v>
      </c>
      <c r="HC36" s="17">
        <v>11.88589</v>
      </c>
      <c r="HD36" s="17">
        <v>0</v>
      </c>
      <c r="HE36" s="17"/>
      <c r="HF36" s="17"/>
      <c r="HG36" s="17">
        <v>0</v>
      </c>
      <c r="HH36" s="17">
        <v>2.2000000000000002</v>
      </c>
      <c r="HI36" s="17">
        <v>1.97359</v>
      </c>
      <c r="HJ36" s="17">
        <v>1.97359</v>
      </c>
      <c r="HK36" s="17">
        <v>0.22641</v>
      </c>
      <c r="HL36" s="17">
        <v>13.2</v>
      </c>
      <c r="HM36" s="17">
        <v>13.01464</v>
      </c>
      <c r="HN36" s="17">
        <v>13.01464</v>
      </c>
      <c r="HO36" s="17">
        <v>0.18536</v>
      </c>
      <c r="HP36" s="17">
        <v>73.599999999999994</v>
      </c>
      <c r="HQ36" s="17">
        <v>69.658259999999999</v>
      </c>
      <c r="HR36" s="17">
        <v>25</v>
      </c>
      <c r="HS36" s="17">
        <v>48.6</v>
      </c>
      <c r="HT36" s="17"/>
      <c r="HU36" s="17"/>
      <c r="HV36" s="17"/>
      <c r="HW36" s="17">
        <v>0</v>
      </c>
      <c r="HX36" s="17"/>
      <c r="HY36" s="17"/>
      <c r="HZ36" s="17"/>
      <c r="IA36" s="17">
        <v>0</v>
      </c>
      <c r="IB36" s="17">
        <v>52.7</v>
      </c>
      <c r="IC36" s="17">
        <v>33.087119999999999</v>
      </c>
      <c r="ID36" s="17">
        <v>77.605890000000002</v>
      </c>
      <c r="IE36" s="17">
        <v>-24.905889999999999</v>
      </c>
      <c r="IF36" s="17"/>
      <c r="IG36" s="17"/>
      <c r="IH36" s="17"/>
      <c r="II36" s="17">
        <v>0</v>
      </c>
      <c r="IJ36" s="17"/>
      <c r="IK36" s="17"/>
      <c r="IL36" s="17"/>
      <c r="IM36" s="17">
        <v>0</v>
      </c>
      <c r="IN36" s="17">
        <v>46.3</v>
      </c>
      <c r="IO36" s="17">
        <v>45.221359999999997</v>
      </c>
      <c r="IP36" s="17"/>
      <c r="IQ36" s="17">
        <v>46.3</v>
      </c>
      <c r="IR36" s="17"/>
      <c r="IS36" s="17"/>
      <c r="IT36" s="17"/>
      <c r="IU36" s="17">
        <v>0</v>
      </c>
      <c r="IV36" s="17"/>
      <c r="IW36" s="17"/>
      <c r="IX36" s="17"/>
      <c r="IY36" s="17">
        <v>0</v>
      </c>
      <c r="IZ36" s="17"/>
      <c r="JA36" s="17"/>
      <c r="JB36" s="17"/>
      <c r="JC36" s="17">
        <v>0</v>
      </c>
      <c r="JD36" s="17">
        <v>86.1</v>
      </c>
      <c r="JE36" s="17">
        <v>85.143820000000005</v>
      </c>
      <c r="JF36" s="17">
        <v>16.49485</v>
      </c>
      <c r="JG36" s="17">
        <v>69.605149999999995</v>
      </c>
      <c r="JH36" s="17">
        <v>0</v>
      </c>
      <c r="JI36" s="17"/>
      <c r="JJ36" s="17"/>
      <c r="JK36" s="17">
        <v>0</v>
      </c>
      <c r="JL36" s="17">
        <v>171.6</v>
      </c>
      <c r="JM36" s="17">
        <v>186.21592999999999</v>
      </c>
      <c r="JN36" s="17">
        <v>186.21592999999999</v>
      </c>
      <c r="JO36" s="17">
        <v>-14.615930000000001</v>
      </c>
      <c r="JP36" s="17">
        <v>200</v>
      </c>
      <c r="JQ36" s="17">
        <v>186.21592999999999</v>
      </c>
      <c r="JR36" s="17">
        <v>186.21592999999999</v>
      </c>
      <c r="JS36" s="17">
        <v>13.78407</v>
      </c>
      <c r="JT36" s="17">
        <v>184.5</v>
      </c>
      <c r="JU36" s="17">
        <v>186.77513999999999</v>
      </c>
      <c r="JV36" s="17">
        <v>186.77513999999999</v>
      </c>
      <c r="JW36" s="17">
        <v>-2.2751399999999999</v>
      </c>
      <c r="JX36" s="17">
        <v>39.9</v>
      </c>
      <c r="JY36" s="17">
        <v>44.848439999999997</v>
      </c>
      <c r="JZ36" s="17">
        <v>73.590999999999994</v>
      </c>
      <c r="KA36" s="17">
        <v>-33.691000000000003</v>
      </c>
      <c r="KB36" s="17">
        <v>26.8</v>
      </c>
      <c r="KC36" s="17">
        <v>22.49156</v>
      </c>
      <c r="KD36" s="17">
        <v>36.905999999999999</v>
      </c>
      <c r="KE36" s="17">
        <v>-10.106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0.3</v>
      </c>
      <c r="LE36" s="17"/>
      <c r="LF36" s="17"/>
      <c r="LG36" s="17">
        <v>0.3</v>
      </c>
      <c r="LH36" s="17">
        <v>131</v>
      </c>
      <c r="LI36" s="17">
        <v>107.39400000000001</v>
      </c>
      <c r="LJ36" s="17">
        <v>47.42268</v>
      </c>
      <c r="LK36" s="17">
        <v>83.57732</v>
      </c>
      <c r="LL36" s="17">
        <v>92.9</v>
      </c>
      <c r="LM36" s="17">
        <v>87.638729999999995</v>
      </c>
      <c r="LN36" s="17">
        <v>95.321709999999996</v>
      </c>
      <c r="LO36" s="17">
        <v>-2.42171</v>
      </c>
      <c r="LP36" s="17">
        <v>62.1</v>
      </c>
      <c r="LQ36" s="17">
        <v>67.133979999999994</v>
      </c>
      <c r="LR36" s="17">
        <v>67.133979999999994</v>
      </c>
      <c r="LS36" s="17">
        <v>-5.0339799999999997</v>
      </c>
      <c r="LT36" s="17">
        <v>66.900000000000006</v>
      </c>
      <c r="LU36" s="17">
        <v>72.37388</v>
      </c>
      <c r="LV36" s="17">
        <v>72.37388</v>
      </c>
      <c r="LW36" s="17">
        <v>-5.4738800000000003</v>
      </c>
      <c r="LX36" s="17">
        <v>29.1</v>
      </c>
      <c r="LY36" s="17">
        <v>29.951460000000001</v>
      </c>
      <c r="LZ36" s="17">
        <v>29.951460000000001</v>
      </c>
      <c r="MA36" s="17">
        <v>-0.85145999999999999</v>
      </c>
      <c r="MB36" s="17"/>
      <c r="MC36" s="17"/>
      <c r="MD36" s="17"/>
      <c r="ME36" s="17">
        <v>0</v>
      </c>
      <c r="MF36" s="17"/>
      <c r="MG36" s="17"/>
      <c r="MH36" s="17"/>
      <c r="MI36" s="17">
        <v>0</v>
      </c>
      <c r="MJ36" s="17"/>
      <c r="MK36" s="17"/>
      <c r="ML36" s="17"/>
      <c r="MM36" s="17">
        <v>0</v>
      </c>
      <c r="MN36" s="17">
        <v>146.1</v>
      </c>
      <c r="MO36" s="17">
        <v>151.08876000000001</v>
      </c>
      <c r="MP36" s="17">
        <v>151.08876000000001</v>
      </c>
      <c r="MQ36" s="17">
        <v>-4.9887600000000001</v>
      </c>
      <c r="MR36" s="17">
        <v>148</v>
      </c>
      <c r="MS36" s="17">
        <v>151.08876000000001</v>
      </c>
      <c r="MT36" s="17">
        <v>151.08876000000001</v>
      </c>
      <c r="MU36" s="17">
        <v>-3.0887600000000002</v>
      </c>
      <c r="MV36" s="17">
        <v>149.5</v>
      </c>
      <c r="MW36" s="17">
        <v>151.54248000000001</v>
      </c>
      <c r="MX36" s="17">
        <v>151.54248000000001</v>
      </c>
      <c r="MY36" s="17">
        <v>-2.0424799999999999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1.03</v>
      </c>
      <c r="OE36" s="17">
        <v>7.0000000000000007E-2</v>
      </c>
      <c r="OF36" s="17">
        <v>76.7</v>
      </c>
      <c r="OG36" s="17">
        <v>86.745999999999995</v>
      </c>
      <c r="OH36" s="17">
        <v>86.745999999999995</v>
      </c>
      <c r="OI36" s="17">
        <v>-10.045999999999999</v>
      </c>
      <c r="OJ36" s="17">
        <v>80.599999999999994</v>
      </c>
      <c r="OK36" s="17"/>
      <c r="OL36" s="17">
        <v>78.97</v>
      </c>
      <c r="OM36" s="17">
        <v>1.63</v>
      </c>
      <c r="ON36" s="17">
        <v>14.7</v>
      </c>
      <c r="OO36" s="17">
        <v>16.707000000000001</v>
      </c>
      <c r="OP36" s="17">
        <v>16.707000000000001</v>
      </c>
      <c r="OQ36" s="17">
        <v>-2.0070000000000001</v>
      </c>
      <c r="OR36" s="17">
        <v>0.4</v>
      </c>
      <c r="OS36" s="17"/>
      <c r="OT36" s="17">
        <v>0.2</v>
      </c>
      <c r="OU36" s="17">
        <v>0.2</v>
      </c>
      <c r="OV36" s="17">
        <v>4.2</v>
      </c>
      <c r="OW36" s="17">
        <v>4</v>
      </c>
      <c r="OX36" s="17">
        <v>4</v>
      </c>
      <c r="OY36" s="17">
        <v>0.2</v>
      </c>
      <c r="OZ36" s="17">
        <v>5</v>
      </c>
      <c r="PA36" s="17">
        <v>5</v>
      </c>
      <c r="PB36" s="17">
        <v>5</v>
      </c>
      <c r="PC36" s="17">
        <v>0</v>
      </c>
      <c r="PD36" s="17">
        <v>10</v>
      </c>
      <c r="PE36" s="17">
        <v>9</v>
      </c>
      <c r="PF36" s="17">
        <v>9</v>
      </c>
      <c r="PG36" s="17">
        <v>1</v>
      </c>
      <c r="PH36" s="17">
        <v>1</v>
      </c>
      <c r="PI36" s="17">
        <v>1.46</v>
      </c>
      <c r="PJ36" s="17">
        <v>1.46</v>
      </c>
      <c r="PK36" s="17">
        <v>-0.46</v>
      </c>
      <c r="PL36" s="17">
        <v>0.3</v>
      </c>
      <c r="PM36" s="17">
        <v>1.22</v>
      </c>
      <c r="PN36" s="17">
        <v>1.22</v>
      </c>
      <c r="PO36" s="17">
        <v>-0.92</v>
      </c>
      <c r="PP36" s="17">
        <v>1</v>
      </c>
      <c r="PQ36" s="17">
        <v>1.2</v>
      </c>
      <c r="PR36" s="17">
        <v>1.2</v>
      </c>
      <c r="PS36" s="17">
        <v>-0.2</v>
      </c>
      <c r="PT36" s="17">
        <v>4.4000000000000004</v>
      </c>
      <c r="PU36" s="17">
        <v>4.3</v>
      </c>
      <c r="PV36" s="17">
        <v>4.3</v>
      </c>
      <c r="PW36" s="17">
        <v>0.1</v>
      </c>
      <c r="PX36" s="17">
        <v>17</v>
      </c>
      <c r="PY36" s="17">
        <v>14.56311</v>
      </c>
      <c r="PZ36" s="17">
        <v>14.56311</v>
      </c>
      <c r="QA36" s="17">
        <v>2.43689</v>
      </c>
      <c r="QB36" s="17">
        <v>3.8</v>
      </c>
      <c r="QC36" s="17">
        <v>3.2</v>
      </c>
      <c r="QD36" s="17">
        <v>3.2</v>
      </c>
      <c r="QE36" s="17">
        <v>0.6</v>
      </c>
      <c r="QF36" s="17">
        <v>0</v>
      </c>
      <c r="QG36" s="17">
        <v>3.1</v>
      </c>
      <c r="QH36" s="17">
        <v>3.1</v>
      </c>
      <c r="QI36" s="17">
        <v>-3.1</v>
      </c>
      <c r="QJ36" s="17">
        <v>3</v>
      </c>
      <c r="QK36" s="17">
        <v>3.5</v>
      </c>
      <c r="QL36" s="17">
        <v>3.5</v>
      </c>
      <c r="QM36" s="17">
        <v>-0.5</v>
      </c>
      <c r="QN36" s="17">
        <v>17.600000000000001</v>
      </c>
      <c r="QO36" s="17">
        <v>17.864080000000001</v>
      </c>
      <c r="QP36" s="17">
        <v>17.864080000000001</v>
      </c>
      <c r="QQ36" s="17">
        <v>-0.26407999999999998</v>
      </c>
      <c r="QR36" s="17">
        <v>15.1</v>
      </c>
      <c r="QS36" s="17"/>
      <c r="QT36" s="17">
        <v>13.199</v>
      </c>
      <c r="QU36" s="17">
        <v>1.901</v>
      </c>
      <c r="QV36" s="17">
        <v>18.2</v>
      </c>
      <c r="QW36" s="17"/>
      <c r="QX36" s="17">
        <v>16.702999999999999</v>
      </c>
      <c r="QY36" s="17">
        <v>1.4970000000000001</v>
      </c>
      <c r="QZ36" s="17">
        <v>21</v>
      </c>
      <c r="RA36" s="17">
        <v>20.440000000000001</v>
      </c>
      <c r="RB36" s="17">
        <v>20.440000000000001</v>
      </c>
      <c r="RC36" s="17">
        <v>0.56000000000000005</v>
      </c>
      <c r="RD36" s="17">
        <v>68.5</v>
      </c>
      <c r="RE36" s="17">
        <v>67.382000000000005</v>
      </c>
      <c r="RF36" s="17">
        <v>67.382000000000005</v>
      </c>
      <c r="RG36" s="17">
        <v>1.1180000000000001</v>
      </c>
      <c r="RH36" s="17">
        <v>2.7</v>
      </c>
      <c r="RI36" s="17">
        <v>3</v>
      </c>
      <c r="RJ36" s="17">
        <v>3</v>
      </c>
      <c r="RK36" s="17">
        <v>-0.3</v>
      </c>
      <c r="RL36" s="17">
        <v>2.4</v>
      </c>
      <c r="RM36" s="17">
        <v>2.4</v>
      </c>
      <c r="RN36" s="17">
        <v>2.4</v>
      </c>
      <c r="RO36" s="17">
        <v>0</v>
      </c>
      <c r="RP36" s="17">
        <v>2.4</v>
      </c>
      <c r="RQ36" s="17">
        <v>2.4</v>
      </c>
      <c r="RR36" s="17">
        <v>2.4</v>
      </c>
      <c r="RS36" s="17">
        <v>0</v>
      </c>
      <c r="RT36" s="17">
        <v>2.6</v>
      </c>
      <c r="RU36" s="17">
        <v>2.8</v>
      </c>
      <c r="RV36" s="17">
        <v>2.8</v>
      </c>
      <c r="RW36" s="17">
        <v>-0.2</v>
      </c>
      <c r="RX36" s="17">
        <v>18.5</v>
      </c>
      <c r="RY36" s="17"/>
      <c r="RZ36" s="17">
        <v>15.683</v>
      </c>
      <c r="SA36" s="17">
        <v>2.8170000000000002</v>
      </c>
      <c r="SB36" s="17">
        <v>1.9</v>
      </c>
      <c r="SC36" s="17">
        <v>1.7490000000000001</v>
      </c>
      <c r="SD36" s="17">
        <v>1.7490000000000001</v>
      </c>
      <c r="SE36" s="17">
        <v>0.151</v>
      </c>
      <c r="SF36" s="17">
        <v>11.8</v>
      </c>
      <c r="SG36" s="17">
        <v>7.6533100000000003</v>
      </c>
      <c r="SH36" s="17">
        <v>17.950849999999999</v>
      </c>
      <c r="SI36" s="17">
        <v>-6.1508500000000002</v>
      </c>
      <c r="SJ36" s="17">
        <v>0.8</v>
      </c>
      <c r="SK36" s="17">
        <v>0.8</v>
      </c>
      <c r="SL36" s="17">
        <v>0.8</v>
      </c>
      <c r="SM36" s="17">
        <v>0</v>
      </c>
      <c r="SN36" s="17"/>
      <c r="SO36" s="17">
        <v>0.4</v>
      </c>
      <c r="SP36" s="17">
        <v>0.4</v>
      </c>
      <c r="SQ36" s="17">
        <v>-0.4</v>
      </c>
      <c r="SR36" s="17">
        <v>4.9000000000000004</v>
      </c>
      <c r="SS36" s="17">
        <v>5.3</v>
      </c>
      <c r="ST36" s="17">
        <v>5.3</v>
      </c>
      <c r="SU36" s="17">
        <v>-0.4</v>
      </c>
      <c r="SV36" s="17">
        <v>2.1</v>
      </c>
      <c r="SW36" s="17">
        <v>2.6</v>
      </c>
      <c r="SX36" s="17">
        <v>2.6</v>
      </c>
      <c r="SY36" s="17">
        <v>-0.5</v>
      </c>
      <c r="SZ36" s="17">
        <v>3.8</v>
      </c>
      <c r="TA36" s="17">
        <v>3.5</v>
      </c>
      <c r="TB36" s="17">
        <v>3.5</v>
      </c>
      <c r="TC36" s="17">
        <v>0.3</v>
      </c>
      <c r="TD36" s="17">
        <v>5.6</v>
      </c>
      <c r="TE36" s="17">
        <v>5</v>
      </c>
      <c r="TF36" s="17">
        <v>5</v>
      </c>
      <c r="TG36" s="17">
        <v>0.6</v>
      </c>
      <c r="TH36" s="17">
        <v>10</v>
      </c>
      <c r="TI36" s="17">
        <v>10</v>
      </c>
      <c r="TJ36" s="17">
        <v>10</v>
      </c>
      <c r="TK36" s="17">
        <v>0</v>
      </c>
      <c r="TL36" s="17">
        <v>13</v>
      </c>
      <c r="TM36" s="17">
        <v>15.9</v>
      </c>
      <c r="TN36" s="17">
        <v>17.914999999999999</v>
      </c>
      <c r="TO36" s="17">
        <v>-4.915</v>
      </c>
      <c r="TP36" s="17">
        <v>72.8</v>
      </c>
      <c r="TQ36" s="17">
        <v>52.2</v>
      </c>
      <c r="TR36" s="17">
        <v>66.734999999999999</v>
      </c>
      <c r="TS36" s="17">
        <v>6.0650000000000004</v>
      </c>
      <c r="TT36" s="17">
        <v>35.4</v>
      </c>
      <c r="TU36" s="17"/>
      <c r="TV36" s="17">
        <v>35.052999999999997</v>
      </c>
      <c r="TW36" s="17">
        <v>0.34699999999999998</v>
      </c>
      <c r="TX36" s="17">
        <v>64.2</v>
      </c>
      <c r="TY36" s="17">
        <v>76.5</v>
      </c>
      <c r="TZ36" s="17">
        <v>54.646999999999998</v>
      </c>
      <c r="UA36" s="17">
        <v>9.5530000000000008</v>
      </c>
      <c r="UB36" s="17">
        <v>68.8</v>
      </c>
      <c r="UC36" s="17">
        <v>65.400000000000006</v>
      </c>
      <c r="UD36" s="17">
        <v>68.135999999999996</v>
      </c>
      <c r="UE36" s="17">
        <v>0.66400000000000003</v>
      </c>
      <c r="UF36" s="17">
        <v>13</v>
      </c>
      <c r="UG36" s="17">
        <v>9</v>
      </c>
      <c r="UH36" s="17">
        <v>7.6379999999999999</v>
      </c>
      <c r="UI36" s="17">
        <v>5.3620000000000001</v>
      </c>
      <c r="UJ36" s="17">
        <v>10.1</v>
      </c>
      <c r="UK36" s="17">
        <v>7.1</v>
      </c>
      <c r="UL36" s="17">
        <v>6.0270000000000001</v>
      </c>
      <c r="UM36" s="17">
        <v>4.0730000000000004</v>
      </c>
      <c r="UN36" s="17">
        <v>6.9</v>
      </c>
      <c r="UO36" s="17">
        <v>7</v>
      </c>
      <c r="UP36" s="17">
        <v>7</v>
      </c>
      <c r="UQ36" s="17">
        <v>-0.1</v>
      </c>
      <c r="UR36" s="17">
        <v>2.2000000000000002</v>
      </c>
      <c r="US36" s="17">
        <v>3</v>
      </c>
      <c r="UT36" s="17">
        <v>3</v>
      </c>
      <c r="UU36" s="17">
        <v>-0.8</v>
      </c>
      <c r="UV36" s="17">
        <v>7.1</v>
      </c>
      <c r="UW36" s="17">
        <v>8</v>
      </c>
      <c r="UX36" s="17">
        <v>8</v>
      </c>
      <c r="UY36" s="17">
        <v>-0.9</v>
      </c>
      <c r="UZ36" s="17">
        <v>4</v>
      </c>
      <c r="VA36" s="17">
        <v>4</v>
      </c>
      <c r="VB36" s="17">
        <v>4</v>
      </c>
      <c r="VC36" s="17">
        <v>0</v>
      </c>
      <c r="VD36" s="17">
        <v>4.5999999999999996</v>
      </c>
      <c r="VE36" s="17">
        <v>4</v>
      </c>
      <c r="VF36" s="17">
        <v>4</v>
      </c>
      <c r="VG36" s="17">
        <v>0.6</v>
      </c>
      <c r="VH36" s="17">
        <v>4.8</v>
      </c>
      <c r="VI36" s="17">
        <v>5</v>
      </c>
      <c r="VJ36" s="17">
        <v>5</v>
      </c>
      <c r="VK36" s="17">
        <v>-0.2</v>
      </c>
      <c r="VL36" s="17">
        <v>14.9</v>
      </c>
      <c r="VM36" s="17">
        <v>16.088999999999999</v>
      </c>
      <c r="VN36" s="17">
        <v>16.088999999999999</v>
      </c>
      <c r="VO36" s="17">
        <v>-1.1890000000000001</v>
      </c>
      <c r="VP36" s="17">
        <v>253</v>
      </c>
      <c r="VQ36" s="17"/>
      <c r="VR36" s="17">
        <v>221.214</v>
      </c>
      <c r="VS36" s="17">
        <v>31.786000000000001</v>
      </c>
      <c r="VT36" s="17">
        <v>14.8</v>
      </c>
      <c r="VU36" s="17"/>
      <c r="VV36" s="17">
        <v>13.553000000000001</v>
      </c>
      <c r="VW36" s="17">
        <v>1.2470000000000001</v>
      </c>
      <c r="VX36" s="17">
        <v>144.9</v>
      </c>
      <c r="VY36" s="17"/>
      <c r="VZ36" s="17">
        <v>140.50899999999999</v>
      </c>
      <c r="WA36" s="17">
        <v>4.391</v>
      </c>
      <c r="WB36" s="17">
        <v>0.6</v>
      </c>
      <c r="WC36" s="17">
        <v>0.6</v>
      </c>
      <c r="WD36" s="17">
        <v>0.6</v>
      </c>
      <c r="WE36" s="17">
        <v>0</v>
      </c>
      <c r="WF36" s="17">
        <v>120.3</v>
      </c>
      <c r="WG36" s="17">
        <v>95.1</v>
      </c>
      <c r="WH36" s="17">
        <v>87.037999999999997</v>
      </c>
      <c r="WI36" s="17">
        <v>33.262</v>
      </c>
      <c r="WJ36" s="17">
        <v>127.4</v>
      </c>
      <c r="WK36" s="17">
        <v>110.2</v>
      </c>
      <c r="WL36" s="17">
        <v>101.26300000000001</v>
      </c>
      <c r="WM36" s="17">
        <v>26.137</v>
      </c>
      <c r="WN36" s="17">
        <v>103.4</v>
      </c>
      <c r="WO36" s="17"/>
      <c r="WP36" s="17">
        <v>102.50700000000001</v>
      </c>
      <c r="WQ36" s="17">
        <v>0.89300000000000002</v>
      </c>
      <c r="WR36" s="17">
        <v>16.5</v>
      </c>
      <c r="WS36" s="17"/>
      <c r="WT36" s="17">
        <v>13.51</v>
      </c>
      <c r="WU36" s="17">
        <v>2.99</v>
      </c>
      <c r="WV36" s="17">
        <v>7.2</v>
      </c>
      <c r="WW36" s="17">
        <v>7.6</v>
      </c>
      <c r="WX36" s="17">
        <v>7.6</v>
      </c>
      <c r="WY36" s="17">
        <v>-0.4</v>
      </c>
      <c r="WZ36" s="17">
        <v>19.8</v>
      </c>
      <c r="XA36" s="17">
        <v>18.4466</v>
      </c>
      <c r="XB36" s="17">
        <v>18.4466</v>
      </c>
      <c r="XC36" s="17">
        <v>1.3533999999999999</v>
      </c>
      <c r="XD36" s="17">
        <v>9.5</v>
      </c>
      <c r="XE36" s="17">
        <v>10.7</v>
      </c>
      <c r="XF36" s="17">
        <v>10.7</v>
      </c>
      <c r="XG36" s="17">
        <v>-1.2</v>
      </c>
      <c r="XH36" s="17">
        <v>28.7</v>
      </c>
      <c r="XI36" s="17">
        <v>29</v>
      </c>
      <c r="XJ36" s="17">
        <v>29</v>
      </c>
      <c r="XK36" s="17">
        <v>-0.3</v>
      </c>
      <c r="XL36" s="17">
        <v>31.8</v>
      </c>
      <c r="XM36" s="17">
        <v>29</v>
      </c>
      <c r="XN36" s="17">
        <v>29</v>
      </c>
      <c r="XO36" s="17">
        <v>2.8</v>
      </c>
      <c r="XP36" s="17">
        <v>15.1</v>
      </c>
      <c r="XQ36" s="17">
        <v>14</v>
      </c>
      <c r="XR36" s="17">
        <v>14</v>
      </c>
      <c r="XS36" s="17">
        <v>1.1000000000000001</v>
      </c>
      <c r="XT36" s="17">
        <v>15.1</v>
      </c>
      <c r="XU36" s="17">
        <v>18</v>
      </c>
      <c r="XV36" s="17">
        <v>18</v>
      </c>
      <c r="XW36" s="17">
        <v>-2.9</v>
      </c>
      <c r="XX36" s="17">
        <v>7.5</v>
      </c>
      <c r="XY36" s="17">
        <v>7.95</v>
      </c>
      <c r="XZ36" s="17">
        <v>7.95</v>
      </c>
      <c r="YA36" s="17">
        <v>-0.45</v>
      </c>
      <c r="YB36" s="17">
        <v>8.5</v>
      </c>
      <c r="YC36" s="17">
        <v>11</v>
      </c>
      <c r="YD36" s="17">
        <v>11</v>
      </c>
      <c r="YE36" s="17">
        <v>-2.5</v>
      </c>
    </row>
    <row r="37" spans="1:655" ht="24" customHeight="1" x14ac:dyDescent="0.3">
      <c r="A37" s="1"/>
      <c r="B37" s="16" t="s">
        <v>48</v>
      </c>
      <c r="C37" s="16" t="s">
        <v>819</v>
      </c>
      <c r="D37" s="17">
        <v>18.399999999999999</v>
      </c>
      <c r="E37" s="17">
        <v>28.038319999999999</v>
      </c>
      <c r="F37" s="17"/>
      <c r="G37" s="17">
        <v>18.399999999999999</v>
      </c>
      <c r="H37" s="17">
        <v>632.70000000000005</v>
      </c>
      <c r="I37" s="17">
        <v>635.88252999999997</v>
      </c>
      <c r="J37" s="17">
        <v>635.88252999999997</v>
      </c>
      <c r="K37" s="17">
        <v>-3.1825299999999999</v>
      </c>
      <c r="L37" s="17">
        <v>217.2</v>
      </c>
      <c r="M37" s="17">
        <v>206.86389</v>
      </c>
      <c r="N37" s="17">
        <v>206.86389</v>
      </c>
      <c r="O37" s="17">
        <v>10.33611</v>
      </c>
      <c r="P37" s="17"/>
      <c r="Q37" s="17"/>
      <c r="R37" s="17"/>
      <c r="S37" s="17">
        <v>0</v>
      </c>
      <c r="T37" s="17"/>
      <c r="U37" s="17"/>
      <c r="V37" s="17"/>
      <c r="W37" s="17">
        <v>0</v>
      </c>
      <c r="X37" s="17">
        <v>10.5</v>
      </c>
      <c r="Y37" s="17">
        <v>12.09104</v>
      </c>
      <c r="Z37" s="17">
        <v>12.09104</v>
      </c>
      <c r="AA37" s="17">
        <v>-1.59104</v>
      </c>
      <c r="AB37" s="17">
        <v>66.3</v>
      </c>
      <c r="AC37" s="17">
        <v>72.212699999999998</v>
      </c>
      <c r="AD37" s="17">
        <v>75.199600000000004</v>
      </c>
      <c r="AE37" s="17">
        <v>-8.8995999999999995</v>
      </c>
      <c r="AF37" s="17"/>
      <c r="AG37" s="17"/>
      <c r="AH37" s="17"/>
      <c r="AI37" s="17">
        <v>0</v>
      </c>
      <c r="AJ37" s="17"/>
      <c r="AK37" s="17"/>
      <c r="AL37" s="17"/>
      <c r="AM37" s="17">
        <v>0</v>
      </c>
      <c r="AN37" s="17">
        <v>129.30000000000001</v>
      </c>
      <c r="AO37" s="17">
        <v>155.97074000000001</v>
      </c>
      <c r="AP37" s="17">
        <v>192.82955000000001</v>
      </c>
      <c r="AQ37" s="17">
        <v>-63.52955</v>
      </c>
      <c r="AR37" s="17">
        <v>130</v>
      </c>
      <c r="AS37" s="17">
        <v>155.97074000000001</v>
      </c>
      <c r="AT37" s="17">
        <v>192.82955000000001</v>
      </c>
      <c r="AU37" s="17">
        <v>-62.829549999999998</v>
      </c>
      <c r="AV37" s="17">
        <v>129.4</v>
      </c>
      <c r="AW37" s="17">
        <v>155.97074000000001</v>
      </c>
      <c r="AX37" s="17">
        <v>192.82955000000001</v>
      </c>
      <c r="AY37" s="17">
        <v>-63.429549999999999</v>
      </c>
      <c r="AZ37" s="17">
        <v>225.5</v>
      </c>
      <c r="BA37" s="17">
        <v>234.65868</v>
      </c>
      <c r="BB37" s="17">
        <v>290.11293000000001</v>
      </c>
      <c r="BC37" s="17">
        <v>-64.612930000000006</v>
      </c>
      <c r="BD37" s="17">
        <v>212.9</v>
      </c>
      <c r="BE37" s="17">
        <v>208.07390000000001</v>
      </c>
      <c r="BF37" s="17">
        <v>208.07390000000001</v>
      </c>
      <c r="BG37" s="17">
        <v>4.8261000000000003</v>
      </c>
      <c r="BH37" s="17">
        <v>110.7</v>
      </c>
      <c r="BI37" s="17">
        <v>104.34936999999999</v>
      </c>
      <c r="BJ37" s="17">
        <v>104.34936999999999</v>
      </c>
      <c r="BK37" s="17">
        <v>6.3506299999999998</v>
      </c>
      <c r="BL37" s="17">
        <v>0</v>
      </c>
      <c r="BM37" s="17"/>
      <c r="BN37" s="17"/>
      <c r="BO37" s="17">
        <v>0</v>
      </c>
      <c r="BP37" s="17">
        <v>2.8</v>
      </c>
      <c r="BQ37" s="17">
        <v>4.4318400000000002</v>
      </c>
      <c r="BR37" s="17">
        <v>4.4318400000000002</v>
      </c>
      <c r="BS37" s="17">
        <v>-1.63184</v>
      </c>
      <c r="BT37" s="17"/>
      <c r="BU37" s="17"/>
      <c r="BV37" s="17"/>
      <c r="BW37" s="17">
        <v>0</v>
      </c>
      <c r="BX37" s="17"/>
      <c r="BY37" s="17"/>
      <c r="BZ37" s="17"/>
      <c r="CA37" s="17">
        <v>0</v>
      </c>
      <c r="CB37" s="17"/>
      <c r="CC37" s="17"/>
      <c r="CD37" s="17"/>
      <c r="CE37" s="17">
        <v>0</v>
      </c>
      <c r="CF37" s="17"/>
      <c r="CG37" s="17"/>
      <c r="CH37" s="17"/>
      <c r="CI37" s="17">
        <v>0</v>
      </c>
      <c r="CJ37" s="17">
        <v>114.6</v>
      </c>
      <c r="CK37" s="17">
        <v>111.58266</v>
      </c>
      <c r="CL37" s="17">
        <v>111.58266</v>
      </c>
      <c r="CM37" s="17">
        <v>3.0173399999999999</v>
      </c>
      <c r="CN37" s="17">
        <v>7.6</v>
      </c>
      <c r="CO37" s="17">
        <v>5.1333399999999996</v>
      </c>
      <c r="CP37" s="17">
        <v>5.1333399999999996</v>
      </c>
      <c r="CQ37" s="17">
        <v>2.4666600000000001</v>
      </c>
      <c r="CR37" s="17">
        <v>5.4</v>
      </c>
      <c r="CS37" s="17">
        <v>2.8177599999999998</v>
      </c>
      <c r="CT37" s="17">
        <v>2.8177599999999998</v>
      </c>
      <c r="CU37" s="17">
        <v>2.5822400000000001</v>
      </c>
      <c r="CV37" s="17"/>
      <c r="CW37" s="17"/>
      <c r="CX37" s="17"/>
      <c r="CY37" s="17">
        <v>0</v>
      </c>
      <c r="CZ37" s="17">
        <v>6.9</v>
      </c>
      <c r="DA37" s="17">
        <v>6.8787000000000003</v>
      </c>
      <c r="DB37" s="17">
        <v>6.8787000000000003</v>
      </c>
      <c r="DC37" s="17">
        <v>2.1299999999999999E-2</v>
      </c>
      <c r="DD37" s="17">
        <v>10.4</v>
      </c>
      <c r="DE37" s="17">
        <v>14.919420000000001</v>
      </c>
      <c r="DF37" s="17">
        <v>14.919420000000001</v>
      </c>
      <c r="DG37" s="17">
        <v>-4.5194200000000002</v>
      </c>
      <c r="DH37" s="17">
        <v>61</v>
      </c>
      <c r="DI37" s="17">
        <v>45</v>
      </c>
      <c r="DJ37" s="17">
        <v>44.581829999999997</v>
      </c>
      <c r="DK37" s="17">
        <v>16.41817</v>
      </c>
      <c r="DL37" s="17"/>
      <c r="DM37" s="17"/>
      <c r="DN37" s="17"/>
      <c r="DO37" s="17">
        <v>0</v>
      </c>
      <c r="DP37" s="17"/>
      <c r="DQ37" s="17"/>
      <c r="DR37" s="17"/>
      <c r="DS37" s="17">
        <v>0</v>
      </c>
      <c r="DT37" s="17"/>
      <c r="DU37" s="17"/>
      <c r="DV37" s="17"/>
      <c r="DW37" s="17">
        <v>0</v>
      </c>
      <c r="DX37" s="17"/>
      <c r="DY37" s="17"/>
      <c r="DZ37" s="17"/>
      <c r="EA37" s="17">
        <v>0</v>
      </c>
      <c r="EB37" s="17">
        <v>75.599999999999994</v>
      </c>
      <c r="EC37" s="17">
        <v>56.633000000000003</v>
      </c>
      <c r="ED37" s="17">
        <v>66.258049999999997</v>
      </c>
      <c r="EE37" s="17">
        <v>9.3419500000000006</v>
      </c>
      <c r="EF37" s="17">
        <v>94</v>
      </c>
      <c r="EG37" s="17">
        <v>110.26321</v>
      </c>
      <c r="EH37" s="17">
        <v>100.51546</v>
      </c>
      <c r="EI37" s="17">
        <v>-6.51546</v>
      </c>
      <c r="EJ37" s="17"/>
      <c r="EK37" s="17"/>
      <c r="EL37" s="17"/>
      <c r="EM37" s="17">
        <v>0</v>
      </c>
      <c r="EN37" s="17"/>
      <c r="EO37" s="17"/>
      <c r="EP37" s="17"/>
      <c r="EQ37" s="17">
        <v>0</v>
      </c>
      <c r="ER37" s="17"/>
      <c r="ES37" s="17"/>
      <c r="ET37" s="17"/>
      <c r="EU37" s="17">
        <v>0</v>
      </c>
      <c r="EV37" s="17">
        <v>0</v>
      </c>
      <c r="EW37" s="17"/>
      <c r="EX37" s="17"/>
      <c r="EY37" s="17">
        <v>0</v>
      </c>
      <c r="EZ37" s="17">
        <v>0</v>
      </c>
      <c r="FA37" s="17"/>
      <c r="FB37" s="17"/>
      <c r="FC37" s="17">
        <v>0</v>
      </c>
      <c r="FD37" s="17">
        <v>28.6</v>
      </c>
      <c r="FE37" s="17">
        <v>28.02037</v>
      </c>
      <c r="FF37" s="17">
        <v>34.674489999999999</v>
      </c>
      <c r="FG37" s="17">
        <v>-6.0744899999999999</v>
      </c>
      <c r="FH37" s="17">
        <v>50.5</v>
      </c>
      <c r="FI37" s="17">
        <v>52.57732</v>
      </c>
      <c r="FJ37" s="17"/>
      <c r="FK37" s="17">
        <v>50.5</v>
      </c>
      <c r="FL37" s="17">
        <v>17.600000000000001</v>
      </c>
      <c r="FM37" s="17">
        <v>17.007069999999999</v>
      </c>
      <c r="FN37" s="17">
        <v>16.959009999999999</v>
      </c>
      <c r="FO37" s="17">
        <v>0.64098999999999995</v>
      </c>
      <c r="FP37" s="17">
        <v>18.100000000000001</v>
      </c>
      <c r="FQ37" s="17">
        <v>17.562139999999999</v>
      </c>
      <c r="FR37" s="17">
        <v>17.562139999999999</v>
      </c>
      <c r="FS37" s="17">
        <v>0.53786</v>
      </c>
      <c r="FT37" s="17">
        <v>9.4</v>
      </c>
      <c r="FU37" s="17">
        <v>10</v>
      </c>
      <c r="FV37" s="17">
        <v>10</v>
      </c>
      <c r="FW37" s="17">
        <v>-0.6</v>
      </c>
      <c r="FX37" s="17">
        <v>57.4</v>
      </c>
      <c r="FY37" s="17">
        <v>60.97296</v>
      </c>
      <c r="FZ37" s="17">
        <v>60.97296</v>
      </c>
      <c r="GA37" s="17">
        <v>-3.5729600000000001</v>
      </c>
      <c r="GB37" s="17">
        <v>140.1995</v>
      </c>
      <c r="GC37" s="17">
        <v>184.91498000000001</v>
      </c>
      <c r="GD37" s="17">
        <v>184.91498000000001</v>
      </c>
      <c r="GE37" s="17">
        <v>-44.715479999999999</v>
      </c>
      <c r="GF37" s="17">
        <v>140.69406000000001</v>
      </c>
      <c r="GG37" s="17">
        <v>184.91498000000001</v>
      </c>
      <c r="GH37" s="17">
        <v>184.91498000000001</v>
      </c>
      <c r="GI37" s="17">
        <v>-44.22092</v>
      </c>
      <c r="GJ37" s="17">
        <v>163.03621999999999</v>
      </c>
      <c r="GK37" s="17">
        <v>185.47028</v>
      </c>
      <c r="GL37" s="17">
        <v>185.47028</v>
      </c>
      <c r="GM37" s="17">
        <v>-22.434059999999999</v>
      </c>
      <c r="GN37" s="17">
        <v>96.5</v>
      </c>
      <c r="GO37" s="17">
        <v>54.640610000000002</v>
      </c>
      <c r="GP37" s="17">
        <v>37.113639999999997</v>
      </c>
      <c r="GQ37" s="17">
        <v>59.386360000000003</v>
      </c>
      <c r="GR37" s="17">
        <v>7.7</v>
      </c>
      <c r="GS37" s="17">
        <v>7.9823300000000001</v>
      </c>
      <c r="GT37" s="17">
        <v>7.9823300000000001</v>
      </c>
      <c r="GU37" s="17">
        <v>-0.28233000000000003</v>
      </c>
      <c r="GV37" s="17">
        <v>9</v>
      </c>
      <c r="GW37" s="17">
        <v>8.3742199999999993</v>
      </c>
      <c r="GX37" s="17">
        <v>8.3742199999999993</v>
      </c>
      <c r="GY37" s="17">
        <v>0.62578</v>
      </c>
      <c r="GZ37" s="17">
        <v>16.7</v>
      </c>
      <c r="HA37" s="17">
        <v>18.989070000000002</v>
      </c>
      <c r="HB37" s="17">
        <v>18.556699999999999</v>
      </c>
      <c r="HC37" s="17">
        <v>-1.8567</v>
      </c>
      <c r="HD37" s="17">
        <v>0</v>
      </c>
      <c r="HE37" s="17"/>
      <c r="HF37" s="17"/>
      <c r="HG37" s="17">
        <v>0</v>
      </c>
      <c r="HH37" s="17">
        <v>2.2000000000000002</v>
      </c>
      <c r="HI37" s="17">
        <v>1.97359</v>
      </c>
      <c r="HJ37" s="17">
        <v>1.97359</v>
      </c>
      <c r="HK37" s="17">
        <v>0.22641</v>
      </c>
      <c r="HL37" s="17">
        <v>13.1</v>
      </c>
      <c r="HM37" s="17">
        <v>13.01464</v>
      </c>
      <c r="HN37" s="17">
        <v>13.01464</v>
      </c>
      <c r="HO37" s="17">
        <v>8.5360000000000005E-2</v>
      </c>
      <c r="HP37" s="17">
        <v>30.1</v>
      </c>
      <c r="HQ37" s="17">
        <v>31.958760000000002</v>
      </c>
      <c r="HR37" s="17">
        <v>25</v>
      </c>
      <c r="HS37" s="17">
        <v>5.0999999999999996</v>
      </c>
      <c r="HT37" s="17"/>
      <c r="HU37" s="17"/>
      <c r="HV37" s="17"/>
      <c r="HW37" s="17">
        <v>0</v>
      </c>
      <c r="HX37" s="17"/>
      <c r="HY37" s="17"/>
      <c r="HZ37" s="17"/>
      <c r="IA37" s="17">
        <v>0</v>
      </c>
      <c r="IB37" s="17">
        <v>51.4</v>
      </c>
      <c r="IC37" s="17">
        <v>82.923659999999998</v>
      </c>
      <c r="ID37" s="17">
        <v>16.490729999999999</v>
      </c>
      <c r="IE37" s="17">
        <v>34.909269999999999</v>
      </c>
      <c r="IF37" s="17"/>
      <c r="IG37" s="17"/>
      <c r="IH37" s="17"/>
      <c r="II37" s="17">
        <v>0</v>
      </c>
      <c r="IJ37" s="17"/>
      <c r="IK37" s="17"/>
      <c r="IL37" s="17"/>
      <c r="IM37" s="17">
        <v>0</v>
      </c>
      <c r="IN37" s="17">
        <v>46.4</v>
      </c>
      <c r="IO37" s="17">
        <v>45.221359999999997</v>
      </c>
      <c r="IP37" s="17"/>
      <c r="IQ37" s="17">
        <v>46.4</v>
      </c>
      <c r="IR37" s="17"/>
      <c r="IS37" s="17"/>
      <c r="IT37" s="17"/>
      <c r="IU37" s="17">
        <v>0</v>
      </c>
      <c r="IV37" s="17"/>
      <c r="IW37" s="17"/>
      <c r="IX37" s="17"/>
      <c r="IY37" s="17">
        <v>0</v>
      </c>
      <c r="IZ37" s="17"/>
      <c r="JA37" s="17"/>
      <c r="JB37" s="17"/>
      <c r="JC37" s="17">
        <v>0</v>
      </c>
      <c r="JD37" s="17">
        <v>84.2</v>
      </c>
      <c r="JE37" s="17">
        <v>32.319139999999997</v>
      </c>
      <c r="JF37" s="17">
        <v>16.49485</v>
      </c>
      <c r="JG37" s="17">
        <v>67.705150000000003</v>
      </c>
      <c r="JH37" s="17">
        <v>0</v>
      </c>
      <c r="JI37" s="17"/>
      <c r="JJ37" s="17"/>
      <c r="JK37" s="17">
        <v>0</v>
      </c>
      <c r="JL37" s="17">
        <v>173.7</v>
      </c>
      <c r="JM37" s="17">
        <v>186.21592999999999</v>
      </c>
      <c r="JN37" s="17">
        <v>186.21592999999999</v>
      </c>
      <c r="JO37" s="17">
        <v>-12.515930000000001</v>
      </c>
      <c r="JP37" s="17">
        <v>200</v>
      </c>
      <c r="JQ37" s="17">
        <v>186.21592999999999</v>
      </c>
      <c r="JR37" s="17">
        <v>186.21592999999999</v>
      </c>
      <c r="JS37" s="17">
        <v>13.78407</v>
      </c>
      <c r="JT37" s="17">
        <v>184.3</v>
      </c>
      <c r="JU37" s="17">
        <v>186.77513999999999</v>
      </c>
      <c r="JV37" s="17">
        <v>186.77513999999999</v>
      </c>
      <c r="JW37" s="17">
        <v>-2.4751400000000001</v>
      </c>
      <c r="JX37" s="17">
        <v>40.700000000000003</v>
      </c>
      <c r="JY37" s="17">
        <v>44.848439999999997</v>
      </c>
      <c r="JZ37" s="17">
        <v>51.490459999999999</v>
      </c>
      <c r="KA37" s="17">
        <v>-10.790459999999999</v>
      </c>
      <c r="KB37" s="17">
        <v>27</v>
      </c>
      <c r="KC37" s="17">
        <v>22.49156</v>
      </c>
      <c r="KD37" s="17">
        <v>25.82254</v>
      </c>
      <c r="KE37" s="17">
        <v>1.17746</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0.3</v>
      </c>
      <c r="LE37" s="17"/>
      <c r="LF37" s="17"/>
      <c r="LG37" s="17">
        <v>0.3</v>
      </c>
      <c r="LH37" s="17">
        <v>111.9</v>
      </c>
      <c r="LI37" s="17">
        <v>132.08792</v>
      </c>
      <c r="LJ37" s="17">
        <v>175.25773000000001</v>
      </c>
      <c r="LK37" s="17">
        <v>-63.357729999999997</v>
      </c>
      <c r="LL37" s="17">
        <v>82.9</v>
      </c>
      <c r="LM37" s="17">
        <v>71.559449999999998</v>
      </c>
      <c r="LN37" s="17">
        <v>92.444500000000005</v>
      </c>
      <c r="LO37" s="17">
        <v>-9.5444999999999993</v>
      </c>
      <c r="LP37" s="17">
        <v>61.4</v>
      </c>
      <c r="LQ37" s="17">
        <v>67.133979999999994</v>
      </c>
      <c r="LR37" s="17">
        <v>67.133979999999994</v>
      </c>
      <c r="LS37" s="17">
        <v>-5.7339799999999999</v>
      </c>
      <c r="LT37" s="17">
        <v>66</v>
      </c>
      <c r="LU37" s="17">
        <v>64.126469999999998</v>
      </c>
      <c r="LV37" s="17">
        <v>72.37388</v>
      </c>
      <c r="LW37" s="17">
        <v>-6.3738799999999998</v>
      </c>
      <c r="LX37" s="17">
        <v>29.7</v>
      </c>
      <c r="LY37" s="17">
        <v>29.951460000000001</v>
      </c>
      <c r="LZ37" s="17">
        <v>29.951460000000001</v>
      </c>
      <c r="MA37" s="17">
        <v>-0.25146000000000002</v>
      </c>
      <c r="MB37" s="17"/>
      <c r="MC37" s="17"/>
      <c r="MD37" s="17"/>
      <c r="ME37" s="17">
        <v>0</v>
      </c>
      <c r="MF37" s="17"/>
      <c r="MG37" s="17"/>
      <c r="MH37" s="17"/>
      <c r="MI37" s="17">
        <v>0</v>
      </c>
      <c r="MJ37" s="17"/>
      <c r="MK37" s="17"/>
      <c r="ML37" s="17"/>
      <c r="MM37" s="17">
        <v>0</v>
      </c>
      <c r="MN37" s="17">
        <v>147.1</v>
      </c>
      <c r="MO37" s="17">
        <v>151.08876000000001</v>
      </c>
      <c r="MP37" s="17">
        <v>151.08876000000001</v>
      </c>
      <c r="MQ37" s="17">
        <v>-3.9887600000000001</v>
      </c>
      <c r="MR37" s="17">
        <v>149</v>
      </c>
      <c r="MS37" s="17">
        <v>151.08876000000001</v>
      </c>
      <c r="MT37" s="17">
        <v>151.08876000000001</v>
      </c>
      <c r="MU37" s="17">
        <v>-2.0887600000000002</v>
      </c>
      <c r="MV37" s="17">
        <v>150.5</v>
      </c>
      <c r="MW37" s="17">
        <v>151.54248000000001</v>
      </c>
      <c r="MX37" s="17">
        <v>151.54248000000001</v>
      </c>
      <c r="MY37" s="17">
        <v>-1.0424800000000001</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0.999</v>
      </c>
      <c r="OE37" s="17">
        <v>1E-3</v>
      </c>
      <c r="OF37" s="17">
        <v>80.400000000000006</v>
      </c>
      <c r="OG37" s="17">
        <v>86.265000000000001</v>
      </c>
      <c r="OH37" s="17">
        <v>86.265000000000001</v>
      </c>
      <c r="OI37" s="17">
        <v>-5.8650000000000002</v>
      </c>
      <c r="OJ37" s="17">
        <v>80.7</v>
      </c>
      <c r="OK37" s="17"/>
      <c r="OL37" s="17">
        <v>78.078999999999994</v>
      </c>
      <c r="OM37" s="17">
        <v>2.621</v>
      </c>
      <c r="ON37" s="17">
        <v>15</v>
      </c>
      <c r="OO37" s="17">
        <v>16.706</v>
      </c>
      <c r="OP37" s="17">
        <v>16.706</v>
      </c>
      <c r="OQ37" s="17">
        <v>-1.706</v>
      </c>
      <c r="OR37" s="17">
        <v>0.3</v>
      </c>
      <c r="OS37" s="17"/>
      <c r="OT37" s="17">
        <v>0.2</v>
      </c>
      <c r="OU37" s="17">
        <v>0.1</v>
      </c>
      <c r="OV37" s="17">
        <v>4.2</v>
      </c>
      <c r="OW37" s="17">
        <v>4</v>
      </c>
      <c r="OX37" s="17">
        <v>4</v>
      </c>
      <c r="OY37" s="17">
        <v>0.2</v>
      </c>
      <c r="OZ37" s="17">
        <v>4.9000000000000004</v>
      </c>
      <c r="PA37" s="17">
        <v>5</v>
      </c>
      <c r="PB37" s="17">
        <v>5</v>
      </c>
      <c r="PC37" s="17">
        <v>-0.1</v>
      </c>
      <c r="PD37" s="17">
        <v>9.9</v>
      </c>
      <c r="PE37" s="17">
        <v>9</v>
      </c>
      <c r="PF37" s="17">
        <v>9</v>
      </c>
      <c r="PG37" s="17">
        <v>0.9</v>
      </c>
      <c r="PH37" s="17">
        <v>1</v>
      </c>
      <c r="PI37" s="17">
        <v>1.46</v>
      </c>
      <c r="PJ37" s="17">
        <v>1.46</v>
      </c>
      <c r="PK37" s="17">
        <v>-0.46</v>
      </c>
      <c r="PL37" s="17">
        <v>0.3</v>
      </c>
      <c r="PM37" s="17">
        <v>1.22</v>
      </c>
      <c r="PN37" s="17">
        <v>1.22</v>
      </c>
      <c r="PO37" s="17">
        <v>-0.92</v>
      </c>
      <c r="PP37" s="17">
        <v>1</v>
      </c>
      <c r="PQ37" s="17">
        <v>1.2</v>
      </c>
      <c r="PR37" s="17">
        <v>1.2</v>
      </c>
      <c r="PS37" s="17">
        <v>-0.2</v>
      </c>
      <c r="PT37" s="17">
        <v>4.4000000000000004</v>
      </c>
      <c r="PU37" s="17">
        <v>4.3</v>
      </c>
      <c r="PV37" s="17">
        <v>4.3</v>
      </c>
      <c r="PW37" s="17">
        <v>0.1</v>
      </c>
      <c r="PX37" s="17">
        <v>17.600000000000001</v>
      </c>
      <c r="PY37" s="17">
        <v>14.56311</v>
      </c>
      <c r="PZ37" s="17">
        <v>14.56311</v>
      </c>
      <c r="QA37" s="17">
        <v>3.0368900000000001</v>
      </c>
      <c r="QB37" s="17">
        <v>3.7</v>
      </c>
      <c r="QC37" s="17">
        <v>3.2</v>
      </c>
      <c r="QD37" s="17">
        <v>3.2</v>
      </c>
      <c r="QE37" s="17">
        <v>0.5</v>
      </c>
      <c r="QF37" s="17">
        <v>0</v>
      </c>
      <c r="QG37" s="17">
        <v>3.1</v>
      </c>
      <c r="QH37" s="17">
        <v>3.1</v>
      </c>
      <c r="QI37" s="17">
        <v>-3.1</v>
      </c>
      <c r="QJ37" s="17">
        <v>3</v>
      </c>
      <c r="QK37" s="17">
        <v>3.5</v>
      </c>
      <c r="QL37" s="17">
        <v>3.5</v>
      </c>
      <c r="QM37" s="17">
        <v>-0.5</v>
      </c>
      <c r="QN37" s="17">
        <v>17.600000000000001</v>
      </c>
      <c r="QO37" s="17">
        <v>17.864080000000001</v>
      </c>
      <c r="QP37" s="17">
        <v>17.864080000000001</v>
      </c>
      <c r="QQ37" s="17">
        <v>-0.26407999999999998</v>
      </c>
      <c r="QR37" s="17">
        <v>15</v>
      </c>
      <c r="QS37" s="17"/>
      <c r="QT37" s="17">
        <v>12.907</v>
      </c>
      <c r="QU37" s="17">
        <v>2.093</v>
      </c>
      <c r="QV37" s="17">
        <v>17.899999999999999</v>
      </c>
      <c r="QW37" s="17"/>
      <c r="QX37" s="17">
        <v>16.702999999999999</v>
      </c>
      <c r="QY37" s="17">
        <v>1.1970000000000001</v>
      </c>
      <c r="QZ37" s="17">
        <v>17.7</v>
      </c>
      <c r="RA37" s="17">
        <v>20.277999999999999</v>
      </c>
      <c r="RB37" s="17">
        <v>20.277999999999999</v>
      </c>
      <c r="RC37" s="17">
        <v>-2.5779999999999998</v>
      </c>
      <c r="RD37" s="17">
        <v>64.5</v>
      </c>
      <c r="RE37" s="17">
        <v>66.712000000000003</v>
      </c>
      <c r="RF37" s="17">
        <v>66.712000000000003</v>
      </c>
      <c r="RG37" s="17">
        <v>-2.2120000000000002</v>
      </c>
      <c r="RH37" s="17">
        <v>2.7</v>
      </c>
      <c r="RI37" s="17">
        <v>3</v>
      </c>
      <c r="RJ37" s="17">
        <v>3</v>
      </c>
      <c r="RK37" s="17">
        <v>-0.3</v>
      </c>
      <c r="RL37" s="17">
        <v>2.4</v>
      </c>
      <c r="RM37" s="17">
        <v>2.4</v>
      </c>
      <c r="RN37" s="17">
        <v>2.4</v>
      </c>
      <c r="RO37" s="17">
        <v>0</v>
      </c>
      <c r="RP37" s="17">
        <v>2.4</v>
      </c>
      <c r="RQ37" s="17">
        <v>2.4</v>
      </c>
      <c r="RR37" s="17">
        <v>2.4</v>
      </c>
      <c r="RS37" s="17">
        <v>0</v>
      </c>
      <c r="RT37" s="17">
        <v>2.6</v>
      </c>
      <c r="RU37" s="17">
        <v>2.8</v>
      </c>
      <c r="RV37" s="17">
        <v>2.8</v>
      </c>
      <c r="RW37" s="17">
        <v>-0.2</v>
      </c>
      <c r="RX37" s="17">
        <v>18</v>
      </c>
      <c r="RY37" s="17"/>
      <c r="RZ37" s="17">
        <v>15.375999999999999</v>
      </c>
      <c r="SA37" s="17">
        <v>2.6240000000000001</v>
      </c>
      <c r="SB37" s="17">
        <v>1.8</v>
      </c>
      <c r="SC37" s="17">
        <v>1.7490000000000001</v>
      </c>
      <c r="SD37" s="17">
        <v>1.7490000000000001</v>
      </c>
      <c r="SE37" s="17">
        <v>5.0999999999999997E-2</v>
      </c>
      <c r="SF37" s="17">
        <v>11.9</v>
      </c>
      <c r="SG37" s="17">
        <v>19.180890000000002</v>
      </c>
      <c r="SH37" s="17">
        <v>3.8144300000000002</v>
      </c>
      <c r="SI37" s="17">
        <v>8.0855700000000006</v>
      </c>
      <c r="SJ37" s="17">
        <v>0.8</v>
      </c>
      <c r="SK37" s="17">
        <v>0.8</v>
      </c>
      <c r="SL37" s="17">
        <v>0.8</v>
      </c>
      <c r="SM37" s="17">
        <v>0</v>
      </c>
      <c r="SN37" s="17"/>
      <c r="SO37" s="17">
        <v>0.4</v>
      </c>
      <c r="SP37" s="17">
        <v>0.4</v>
      </c>
      <c r="SQ37" s="17">
        <v>-0.4</v>
      </c>
      <c r="SR37" s="17">
        <v>4.9000000000000004</v>
      </c>
      <c r="SS37" s="17">
        <v>5.3</v>
      </c>
      <c r="ST37" s="17">
        <v>5.3</v>
      </c>
      <c r="SU37" s="17">
        <v>-0.4</v>
      </c>
      <c r="SV37" s="17">
        <v>2.1</v>
      </c>
      <c r="SW37" s="17">
        <v>2.6</v>
      </c>
      <c r="SX37" s="17">
        <v>2.6</v>
      </c>
      <c r="SY37" s="17">
        <v>-0.5</v>
      </c>
      <c r="SZ37" s="17">
        <v>3.7</v>
      </c>
      <c r="TA37" s="17">
        <v>3.5</v>
      </c>
      <c r="TB37" s="17">
        <v>3.5</v>
      </c>
      <c r="TC37" s="17">
        <v>0.2</v>
      </c>
      <c r="TD37" s="17">
        <v>5.5</v>
      </c>
      <c r="TE37" s="17">
        <v>5</v>
      </c>
      <c r="TF37" s="17">
        <v>5</v>
      </c>
      <c r="TG37" s="17">
        <v>0.5</v>
      </c>
      <c r="TH37" s="17">
        <v>10</v>
      </c>
      <c r="TI37" s="17">
        <v>10</v>
      </c>
      <c r="TJ37" s="17">
        <v>10</v>
      </c>
      <c r="TK37" s="17">
        <v>0</v>
      </c>
      <c r="TL37" s="17">
        <v>12</v>
      </c>
      <c r="TM37" s="17">
        <v>16.3</v>
      </c>
      <c r="TN37" s="17">
        <v>18.321999999999999</v>
      </c>
      <c r="TO37" s="17">
        <v>-6.3220000000000001</v>
      </c>
      <c r="TP37" s="17">
        <v>69.8</v>
      </c>
      <c r="TQ37" s="17">
        <v>53.3</v>
      </c>
      <c r="TR37" s="17">
        <v>69.337000000000003</v>
      </c>
      <c r="TS37" s="17">
        <v>0.46300000000000002</v>
      </c>
      <c r="TT37" s="17">
        <v>34.799999999999997</v>
      </c>
      <c r="TU37" s="17"/>
      <c r="TV37" s="17">
        <v>34.689</v>
      </c>
      <c r="TW37" s="17">
        <v>0.111</v>
      </c>
      <c r="TX37" s="17">
        <v>61.7</v>
      </c>
      <c r="TY37" s="17">
        <v>75.400000000000006</v>
      </c>
      <c r="TZ37" s="17">
        <v>55.609000000000002</v>
      </c>
      <c r="UA37" s="17">
        <v>6.0910000000000002</v>
      </c>
      <c r="UB37" s="17">
        <v>65</v>
      </c>
      <c r="UC37" s="17">
        <v>65.7</v>
      </c>
      <c r="UD37" s="17">
        <v>69.393000000000001</v>
      </c>
      <c r="UE37" s="17">
        <v>-4.3929999999999998</v>
      </c>
      <c r="UF37" s="17">
        <v>14.1</v>
      </c>
      <c r="UG37" s="17">
        <v>8.6</v>
      </c>
      <c r="UH37" s="17">
        <v>7.3570000000000002</v>
      </c>
      <c r="UI37" s="17">
        <v>6.7430000000000003</v>
      </c>
      <c r="UJ37" s="17">
        <v>10.1</v>
      </c>
      <c r="UK37" s="17">
        <v>6.8</v>
      </c>
      <c r="UL37" s="17">
        <v>5.7949999999999999</v>
      </c>
      <c r="UM37" s="17">
        <v>4.3049999999999997</v>
      </c>
      <c r="UN37" s="17">
        <v>6.9</v>
      </c>
      <c r="UO37" s="17">
        <v>7</v>
      </c>
      <c r="UP37" s="17">
        <v>7</v>
      </c>
      <c r="UQ37" s="17">
        <v>-0.1</v>
      </c>
      <c r="UR37" s="17">
        <v>2.2000000000000002</v>
      </c>
      <c r="US37" s="17">
        <v>3</v>
      </c>
      <c r="UT37" s="17">
        <v>3</v>
      </c>
      <c r="UU37" s="17">
        <v>-0.8</v>
      </c>
      <c r="UV37" s="17">
        <v>7.1</v>
      </c>
      <c r="UW37" s="17">
        <v>8</v>
      </c>
      <c r="UX37" s="17">
        <v>8</v>
      </c>
      <c r="UY37" s="17">
        <v>-0.9</v>
      </c>
      <c r="UZ37" s="17">
        <v>4</v>
      </c>
      <c r="VA37" s="17">
        <v>4</v>
      </c>
      <c r="VB37" s="17">
        <v>4</v>
      </c>
      <c r="VC37" s="17">
        <v>0</v>
      </c>
      <c r="VD37" s="17">
        <v>4.5999999999999996</v>
      </c>
      <c r="VE37" s="17">
        <v>4</v>
      </c>
      <c r="VF37" s="17">
        <v>4</v>
      </c>
      <c r="VG37" s="17">
        <v>0.6</v>
      </c>
      <c r="VH37" s="17">
        <v>4.8</v>
      </c>
      <c r="VI37" s="17">
        <v>5</v>
      </c>
      <c r="VJ37" s="17">
        <v>5</v>
      </c>
      <c r="VK37" s="17">
        <v>-0.2</v>
      </c>
      <c r="VL37" s="17">
        <v>17</v>
      </c>
      <c r="VM37" s="17">
        <v>15.986000000000001</v>
      </c>
      <c r="VN37" s="17">
        <v>15.986000000000001</v>
      </c>
      <c r="VO37" s="17">
        <v>1.014</v>
      </c>
      <c r="VP37" s="17">
        <v>252.9</v>
      </c>
      <c r="VQ37" s="17"/>
      <c r="VR37" s="17">
        <v>230.93299999999999</v>
      </c>
      <c r="VS37" s="17">
        <v>21.966999999999999</v>
      </c>
      <c r="VT37" s="17">
        <v>14.5</v>
      </c>
      <c r="VU37" s="17"/>
      <c r="VV37" s="17">
        <v>12.836</v>
      </c>
      <c r="VW37" s="17">
        <v>1.6639999999999999</v>
      </c>
      <c r="VX37" s="17">
        <v>143.69999999999999</v>
      </c>
      <c r="VY37" s="17"/>
      <c r="VZ37" s="17">
        <v>138.63999999999999</v>
      </c>
      <c r="WA37" s="17">
        <v>5.0599999999999996</v>
      </c>
      <c r="WB37" s="17">
        <v>0.6</v>
      </c>
      <c r="WC37" s="17">
        <v>0.6</v>
      </c>
      <c r="WD37" s="17">
        <v>0.6</v>
      </c>
      <c r="WE37" s="17">
        <v>0</v>
      </c>
      <c r="WF37" s="17">
        <v>131</v>
      </c>
      <c r="WG37" s="17">
        <v>100</v>
      </c>
      <c r="WH37" s="17">
        <v>93.316999999999993</v>
      </c>
      <c r="WI37" s="17">
        <v>37.683</v>
      </c>
      <c r="WJ37" s="17">
        <v>143</v>
      </c>
      <c r="WK37" s="17">
        <v>115.4</v>
      </c>
      <c r="WL37" s="17">
        <v>109.249</v>
      </c>
      <c r="WM37" s="17">
        <v>33.750999999999998</v>
      </c>
      <c r="WN37" s="17">
        <v>102.6</v>
      </c>
      <c r="WO37" s="17"/>
      <c r="WP37" s="17">
        <v>100.81100000000001</v>
      </c>
      <c r="WQ37" s="17">
        <v>1.7889999999999999</v>
      </c>
      <c r="WR37" s="17">
        <v>14.7</v>
      </c>
      <c r="WS37" s="17"/>
      <c r="WT37" s="17">
        <v>12.048999999999999</v>
      </c>
      <c r="WU37" s="17">
        <v>2.6509999999999998</v>
      </c>
      <c r="WV37" s="17">
        <v>7.2</v>
      </c>
      <c r="WW37" s="17">
        <v>7.6</v>
      </c>
      <c r="WX37" s="17">
        <v>7.6</v>
      </c>
      <c r="WY37" s="17">
        <v>-0.4</v>
      </c>
      <c r="WZ37" s="17">
        <v>19.8</v>
      </c>
      <c r="XA37" s="17">
        <v>18.4466</v>
      </c>
      <c r="XB37" s="17">
        <v>18.4466</v>
      </c>
      <c r="XC37" s="17">
        <v>1.3533999999999999</v>
      </c>
      <c r="XD37" s="17">
        <v>9.4</v>
      </c>
      <c r="XE37" s="17">
        <v>10.7</v>
      </c>
      <c r="XF37" s="17">
        <v>10.7</v>
      </c>
      <c r="XG37" s="17">
        <v>-1.3</v>
      </c>
      <c r="XH37" s="17">
        <v>28.8</v>
      </c>
      <c r="XI37" s="17">
        <v>29</v>
      </c>
      <c r="XJ37" s="17">
        <v>29</v>
      </c>
      <c r="XK37" s="17">
        <v>-0.2</v>
      </c>
      <c r="XL37" s="17">
        <v>31.9</v>
      </c>
      <c r="XM37" s="17">
        <v>29</v>
      </c>
      <c r="XN37" s="17">
        <v>29</v>
      </c>
      <c r="XO37" s="17">
        <v>2.9</v>
      </c>
      <c r="XP37" s="17">
        <v>14.8</v>
      </c>
      <c r="XQ37" s="17">
        <v>14</v>
      </c>
      <c r="XR37" s="17">
        <v>14</v>
      </c>
      <c r="XS37" s="17">
        <v>0.8</v>
      </c>
      <c r="XT37" s="17">
        <v>15.1</v>
      </c>
      <c r="XU37" s="17">
        <v>18</v>
      </c>
      <c r="XV37" s="17">
        <v>18</v>
      </c>
      <c r="XW37" s="17">
        <v>-2.9</v>
      </c>
      <c r="XX37" s="17">
        <v>9.3000000000000007</v>
      </c>
      <c r="XY37" s="17">
        <v>7.95</v>
      </c>
      <c r="XZ37" s="17">
        <v>7.95</v>
      </c>
      <c r="YA37" s="17">
        <v>1.35</v>
      </c>
      <c r="YB37" s="17">
        <v>11</v>
      </c>
      <c r="YC37" s="17">
        <v>11</v>
      </c>
      <c r="YD37" s="17">
        <v>11</v>
      </c>
      <c r="YE37" s="17">
        <v>0</v>
      </c>
    </row>
    <row r="38" spans="1:655" ht="24" customHeight="1" x14ac:dyDescent="0.3">
      <c r="A38" s="1"/>
      <c r="B38" s="16" t="s">
        <v>48</v>
      </c>
      <c r="C38" s="16" t="s">
        <v>820</v>
      </c>
      <c r="D38" s="17">
        <v>20.3</v>
      </c>
      <c r="E38" s="17">
        <v>25.166309999999999</v>
      </c>
      <c r="F38" s="17"/>
      <c r="G38" s="17">
        <v>20.3</v>
      </c>
      <c r="H38" s="17">
        <v>632.5</v>
      </c>
      <c r="I38" s="17">
        <v>635.88252999999997</v>
      </c>
      <c r="J38" s="17">
        <v>635.88252999999997</v>
      </c>
      <c r="K38" s="17">
        <v>-3.38253</v>
      </c>
      <c r="L38" s="17">
        <v>216.9</v>
      </c>
      <c r="M38" s="17">
        <v>206.86389</v>
      </c>
      <c r="N38" s="17">
        <v>206.86389</v>
      </c>
      <c r="O38" s="17">
        <v>10.036110000000001</v>
      </c>
      <c r="P38" s="17"/>
      <c r="Q38" s="17"/>
      <c r="R38" s="17"/>
      <c r="S38" s="17">
        <v>0</v>
      </c>
      <c r="T38" s="17"/>
      <c r="U38" s="17"/>
      <c r="V38" s="17"/>
      <c r="W38" s="17">
        <v>0</v>
      </c>
      <c r="X38" s="17">
        <v>10.9</v>
      </c>
      <c r="Y38" s="17">
        <v>12.09104</v>
      </c>
      <c r="Z38" s="17">
        <v>12.09104</v>
      </c>
      <c r="AA38" s="17">
        <v>-1.1910400000000001</v>
      </c>
      <c r="AB38" s="17">
        <v>67.7</v>
      </c>
      <c r="AC38" s="17">
        <v>72.212699999999998</v>
      </c>
      <c r="AD38" s="17">
        <v>75.199600000000004</v>
      </c>
      <c r="AE38" s="17">
        <v>-7.4996</v>
      </c>
      <c r="AF38" s="17"/>
      <c r="AG38" s="17"/>
      <c r="AH38" s="17"/>
      <c r="AI38" s="17">
        <v>0</v>
      </c>
      <c r="AJ38" s="17"/>
      <c r="AK38" s="17"/>
      <c r="AL38" s="17"/>
      <c r="AM38" s="17">
        <v>0</v>
      </c>
      <c r="AN38" s="17">
        <v>129</v>
      </c>
      <c r="AO38" s="17">
        <v>144.22991999999999</v>
      </c>
      <c r="AP38" s="17">
        <v>192.5719</v>
      </c>
      <c r="AQ38" s="17">
        <v>-63.571899999999999</v>
      </c>
      <c r="AR38" s="17">
        <v>128.19999999999999</v>
      </c>
      <c r="AS38" s="17">
        <v>144.22991999999999</v>
      </c>
      <c r="AT38" s="17">
        <v>192.5719</v>
      </c>
      <c r="AU38" s="17">
        <v>-64.371899999999997</v>
      </c>
      <c r="AV38" s="17">
        <v>128.30000000000001</v>
      </c>
      <c r="AW38" s="17">
        <v>144.22991999999999</v>
      </c>
      <c r="AX38" s="17">
        <v>192.5719</v>
      </c>
      <c r="AY38" s="17">
        <v>-64.271900000000002</v>
      </c>
      <c r="AZ38" s="17">
        <v>225.2</v>
      </c>
      <c r="BA38" s="17">
        <v>216.99457000000001</v>
      </c>
      <c r="BB38" s="17">
        <v>289.72528999999997</v>
      </c>
      <c r="BC38" s="17">
        <v>-64.525289999999998</v>
      </c>
      <c r="BD38" s="17">
        <v>213.6</v>
      </c>
      <c r="BE38" s="17">
        <v>208.07390000000001</v>
      </c>
      <c r="BF38" s="17">
        <v>208.07390000000001</v>
      </c>
      <c r="BG38" s="17">
        <v>5.5260999999999996</v>
      </c>
      <c r="BH38" s="17">
        <v>110.6</v>
      </c>
      <c r="BI38" s="17">
        <v>104.34936999999999</v>
      </c>
      <c r="BJ38" s="17">
        <v>104.34936999999999</v>
      </c>
      <c r="BK38" s="17">
        <v>6.2506300000000001</v>
      </c>
      <c r="BL38" s="17">
        <v>0</v>
      </c>
      <c r="BM38" s="17"/>
      <c r="BN38" s="17"/>
      <c r="BO38" s="17">
        <v>0</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118.3</v>
      </c>
      <c r="CK38" s="17">
        <v>111.58266</v>
      </c>
      <c r="CL38" s="17">
        <v>111.58266</v>
      </c>
      <c r="CM38" s="17">
        <v>6.7173400000000001</v>
      </c>
      <c r="CN38" s="17">
        <v>7.7</v>
      </c>
      <c r="CO38" s="17">
        <v>5.1333399999999996</v>
      </c>
      <c r="CP38" s="17">
        <v>5.1333399999999996</v>
      </c>
      <c r="CQ38" s="17">
        <v>2.5666600000000002</v>
      </c>
      <c r="CR38" s="17">
        <v>5.3</v>
      </c>
      <c r="CS38" s="17">
        <v>2.8177599999999998</v>
      </c>
      <c r="CT38" s="17">
        <v>2.8177599999999998</v>
      </c>
      <c r="CU38" s="17">
        <v>2.48224</v>
      </c>
      <c r="CV38" s="17"/>
      <c r="CW38" s="17"/>
      <c r="CX38" s="17"/>
      <c r="CY38" s="17">
        <v>0</v>
      </c>
      <c r="CZ38" s="17">
        <v>6.9</v>
      </c>
      <c r="DA38" s="17">
        <v>6.8787000000000003</v>
      </c>
      <c r="DB38" s="17">
        <v>6.8787000000000003</v>
      </c>
      <c r="DC38" s="17">
        <v>2.1299999999999999E-2</v>
      </c>
      <c r="DD38" s="17">
        <v>10.4</v>
      </c>
      <c r="DE38" s="17">
        <v>14.919420000000001</v>
      </c>
      <c r="DF38" s="17">
        <v>14.919420000000001</v>
      </c>
      <c r="DG38" s="17">
        <v>-4.5194200000000002</v>
      </c>
      <c r="DH38" s="17">
        <v>60</v>
      </c>
      <c r="DI38" s="17">
        <v>45</v>
      </c>
      <c r="DJ38" s="17">
        <v>19.846039999999999</v>
      </c>
      <c r="DK38" s="17">
        <v>40.153959999999998</v>
      </c>
      <c r="DL38" s="17"/>
      <c r="DM38" s="17"/>
      <c r="DN38" s="17"/>
      <c r="DO38" s="17">
        <v>0</v>
      </c>
      <c r="DP38" s="17"/>
      <c r="DQ38" s="17"/>
      <c r="DR38" s="17"/>
      <c r="DS38" s="17">
        <v>0</v>
      </c>
      <c r="DT38" s="17"/>
      <c r="DU38" s="17"/>
      <c r="DV38" s="17"/>
      <c r="DW38" s="17">
        <v>0</v>
      </c>
      <c r="DX38" s="17"/>
      <c r="DY38" s="17"/>
      <c r="DZ38" s="17"/>
      <c r="EA38" s="17">
        <v>0</v>
      </c>
      <c r="EB38" s="17">
        <v>75.8</v>
      </c>
      <c r="EC38" s="17">
        <v>62.199719999999999</v>
      </c>
      <c r="ED38" s="17">
        <v>62.944879999999998</v>
      </c>
      <c r="EE38" s="17">
        <v>12.855119999999999</v>
      </c>
      <c r="EF38" s="17">
        <v>37.700000000000003</v>
      </c>
      <c r="EG38" s="17">
        <v>42.851660000000003</v>
      </c>
      <c r="EH38" s="17">
        <v>94.543350000000004</v>
      </c>
      <c r="EI38" s="17">
        <v>-56.843350000000001</v>
      </c>
      <c r="EJ38" s="17"/>
      <c r="EK38" s="17"/>
      <c r="EL38" s="17"/>
      <c r="EM38" s="17">
        <v>0</v>
      </c>
      <c r="EN38" s="17"/>
      <c r="EO38" s="17"/>
      <c r="EP38" s="17"/>
      <c r="EQ38" s="17">
        <v>0</v>
      </c>
      <c r="ER38" s="17"/>
      <c r="ES38" s="17"/>
      <c r="ET38" s="17"/>
      <c r="EU38" s="17">
        <v>0</v>
      </c>
      <c r="EV38" s="17">
        <v>0</v>
      </c>
      <c r="EW38" s="17"/>
      <c r="EX38" s="17"/>
      <c r="EY38" s="17">
        <v>0</v>
      </c>
      <c r="EZ38" s="17">
        <v>0</v>
      </c>
      <c r="FA38" s="17"/>
      <c r="FB38" s="17"/>
      <c r="FC38" s="17">
        <v>0</v>
      </c>
      <c r="FD38" s="17">
        <v>27.1</v>
      </c>
      <c r="FE38" s="17">
        <v>28.02037</v>
      </c>
      <c r="FF38" s="17">
        <v>34.674489999999999</v>
      </c>
      <c r="FG38" s="17">
        <v>-7.5744899999999999</v>
      </c>
      <c r="FH38" s="17">
        <v>50.7</v>
      </c>
      <c r="FI38" s="17">
        <v>53.06765</v>
      </c>
      <c r="FJ38" s="17"/>
      <c r="FK38" s="17">
        <v>50.7</v>
      </c>
      <c r="FL38" s="17">
        <v>17.3</v>
      </c>
      <c r="FM38" s="17">
        <v>17.007069999999999</v>
      </c>
      <c r="FN38" s="17">
        <v>16.959009999999999</v>
      </c>
      <c r="FO38" s="17">
        <v>0.34099000000000002</v>
      </c>
      <c r="FP38" s="17">
        <v>18.2</v>
      </c>
      <c r="FQ38" s="17">
        <v>17.562139999999999</v>
      </c>
      <c r="FR38" s="17">
        <v>17.562139999999999</v>
      </c>
      <c r="FS38" s="17">
        <v>0.63785999999999998</v>
      </c>
      <c r="FT38" s="17">
        <v>9.4</v>
      </c>
      <c r="FU38" s="17">
        <v>10</v>
      </c>
      <c r="FV38" s="17">
        <v>10</v>
      </c>
      <c r="FW38" s="17">
        <v>-0.6</v>
      </c>
      <c r="FX38" s="17">
        <v>56.9</v>
      </c>
      <c r="FY38" s="17">
        <v>60.97296</v>
      </c>
      <c r="FZ38" s="17">
        <v>60.97296</v>
      </c>
      <c r="GA38" s="17">
        <v>-4.0729600000000001</v>
      </c>
      <c r="GB38" s="17">
        <v>142.10622000000001</v>
      </c>
      <c r="GC38" s="17">
        <v>184.91498000000001</v>
      </c>
      <c r="GD38" s="17">
        <v>184.91498000000001</v>
      </c>
      <c r="GE38" s="17">
        <v>-42.808759999999999</v>
      </c>
      <c r="GF38" s="17">
        <v>142.62644</v>
      </c>
      <c r="GG38" s="17">
        <v>184.91498000000001</v>
      </c>
      <c r="GH38" s="17">
        <v>184.91498000000001</v>
      </c>
      <c r="GI38" s="17">
        <v>-42.288539999999998</v>
      </c>
      <c r="GJ38" s="17">
        <v>163.05756</v>
      </c>
      <c r="GK38" s="17">
        <v>185.47028</v>
      </c>
      <c r="GL38" s="17">
        <v>185.47028</v>
      </c>
      <c r="GM38" s="17">
        <v>-22.41272</v>
      </c>
      <c r="GN38" s="17">
        <v>96</v>
      </c>
      <c r="GO38" s="17">
        <v>49.343859999999999</v>
      </c>
      <c r="GP38" s="17">
        <v>37.113639999999997</v>
      </c>
      <c r="GQ38" s="17">
        <v>58.886360000000003</v>
      </c>
      <c r="GR38" s="17">
        <v>7.6</v>
      </c>
      <c r="GS38" s="17">
        <v>7.9823300000000001</v>
      </c>
      <c r="GT38" s="17">
        <v>7.9823300000000001</v>
      </c>
      <c r="GU38" s="17">
        <v>-0.38233</v>
      </c>
      <c r="GV38" s="17">
        <v>9</v>
      </c>
      <c r="GW38" s="17">
        <v>8.3742199999999993</v>
      </c>
      <c r="GX38" s="17">
        <v>8.3742199999999993</v>
      </c>
      <c r="GY38" s="17">
        <v>0.62578</v>
      </c>
      <c r="GZ38" s="17">
        <v>16</v>
      </c>
      <c r="HA38" s="17">
        <v>18.556699999999999</v>
      </c>
      <c r="HB38" s="17">
        <v>29.546500000000002</v>
      </c>
      <c r="HC38" s="17">
        <v>-13.5465</v>
      </c>
      <c r="HD38" s="17">
        <v>0</v>
      </c>
      <c r="HE38" s="17"/>
      <c r="HF38" s="17"/>
      <c r="HG38" s="17">
        <v>0</v>
      </c>
      <c r="HH38" s="17">
        <v>2.2000000000000002</v>
      </c>
      <c r="HI38" s="17">
        <v>1.97359</v>
      </c>
      <c r="HJ38" s="17">
        <v>1.97359</v>
      </c>
      <c r="HK38" s="17">
        <v>0.22641</v>
      </c>
      <c r="HL38" s="17">
        <v>13.1</v>
      </c>
      <c r="HM38" s="17">
        <v>13.01464</v>
      </c>
      <c r="HN38" s="17">
        <v>13.01464</v>
      </c>
      <c r="HO38" s="17">
        <v>8.5360000000000005E-2</v>
      </c>
      <c r="HP38" s="17">
        <v>64.5</v>
      </c>
      <c r="HQ38" s="17">
        <v>85</v>
      </c>
      <c r="HR38" s="17">
        <v>25</v>
      </c>
      <c r="HS38" s="17">
        <v>39.5</v>
      </c>
      <c r="HT38" s="17"/>
      <c r="HU38" s="17"/>
      <c r="HV38" s="17"/>
      <c r="HW38" s="17">
        <v>0</v>
      </c>
      <c r="HX38" s="17"/>
      <c r="HY38" s="17"/>
      <c r="HZ38" s="17"/>
      <c r="IA38" s="17">
        <v>0</v>
      </c>
      <c r="IB38" s="17">
        <v>51.5</v>
      </c>
      <c r="IC38" s="17"/>
      <c r="ID38" s="17">
        <v>16.490729999999999</v>
      </c>
      <c r="IE38" s="17">
        <v>35.009270000000001</v>
      </c>
      <c r="IF38" s="17"/>
      <c r="IG38" s="17"/>
      <c r="IH38" s="17"/>
      <c r="II38" s="17">
        <v>0</v>
      </c>
      <c r="IJ38" s="17"/>
      <c r="IK38" s="17"/>
      <c r="IL38" s="17"/>
      <c r="IM38" s="17">
        <v>0</v>
      </c>
      <c r="IN38" s="17">
        <v>46.5</v>
      </c>
      <c r="IO38" s="17">
        <v>45.221359999999997</v>
      </c>
      <c r="IP38" s="17"/>
      <c r="IQ38" s="17">
        <v>46.5</v>
      </c>
      <c r="IR38" s="17"/>
      <c r="IS38" s="17"/>
      <c r="IT38" s="17"/>
      <c r="IU38" s="17">
        <v>0</v>
      </c>
      <c r="IV38" s="17"/>
      <c r="IW38" s="17"/>
      <c r="IX38" s="17"/>
      <c r="IY38" s="17">
        <v>0</v>
      </c>
      <c r="IZ38" s="17"/>
      <c r="JA38" s="17"/>
      <c r="JB38" s="17"/>
      <c r="JC38" s="17">
        <v>0</v>
      </c>
      <c r="JD38" s="17">
        <v>85.5</v>
      </c>
      <c r="JE38" s="17">
        <v>25.874410000000001</v>
      </c>
      <c r="JF38" s="17">
        <v>16.49485</v>
      </c>
      <c r="JG38" s="17">
        <v>69.00515</v>
      </c>
      <c r="JH38" s="17">
        <v>0</v>
      </c>
      <c r="JI38" s="17"/>
      <c r="JJ38" s="17"/>
      <c r="JK38" s="17">
        <v>0</v>
      </c>
      <c r="JL38" s="17">
        <v>172.7</v>
      </c>
      <c r="JM38" s="17">
        <v>186.21592999999999</v>
      </c>
      <c r="JN38" s="17">
        <v>186.21592999999999</v>
      </c>
      <c r="JO38" s="17">
        <v>-13.515930000000001</v>
      </c>
      <c r="JP38" s="17">
        <v>200</v>
      </c>
      <c r="JQ38" s="17">
        <v>186.21592999999999</v>
      </c>
      <c r="JR38" s="17">
        <v>186.21592999999999</v>
      </c>
      <c r="JS38" s="17">
        <v>13.78407</v>
      </c>
      <c r="JT38" s="17">
        <v>185.4</v>
      </c>
      <c r="JU38" s="17">
        <v>186.77513999999999</v>
      </c>
      <c r="JV38" s="17">
        <v>186.77513999999999</v>
      </c>
      <c r="JW38" s="17">
        <v>-1.37514</v>
      </c>
      <c r="JX38" s="17">
        <v>40.200000000000003</v>
      </c>
      <c r="JY38" s="17">
        <v>44.848439999999997</v>
      </c>
      <c r="JZ38" s="17">
        <v>44.848439999999997</v>
      </c>
      <c r="KA38" s="17">
        <v>-4.6484399999999999</v>
      </c>
      <c r="KB38" s="17">
        <v>27.1</v>
      </c>
      <c r="KC38" s="17">
        <v>22.49156</v>
      </c>
      <c r="KD38" s="17">
        <v>22.49156</v>
      </c>
      <c r="KE38" s="17">
        <v>4.6084399999999999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0.3</v>
      </c>
      <c r="LE38" s="17"/>
      <c r="LF38" s="17"/>
      <c r="LG38" s="17">
        <v>0.3</v>
      </c>
      <c r="LH38" s="17">
        <v>116.1</v>
      </c>
      <c r="LI38" s="17">
        <v>146.40027000000001</v>
      </c>
      <c r="LJ38" s="17">
        <v>170.24005</v>
      </c>
      <c r="LK38" s="17">
        <v>-54.140050000000002</v>
      </c>
      <c r="LL38" s="17">
        <v>52.8</v>
      </c>
      <c r="LM38" s="17">
        <v>60.195410000000003</v>
      </c>
      <c r="LN38" s="17">
        <v>92.444500000000005</v>
      </c>
      <c r="LO38" s="17">
        <v>-39.644500000000001</v>
      </c>
      <c r="LP38" s="17">
        <v>61.7</v>
      </c>
      <c r="LQ38" s="17">
        <v>67.133979999999994</v>
      </c>
      <c r="LR38" s="17">
        <v>67.133979999999994</v>
      </c>
      <c r="LS38" s="17">
        <v>-5.43398</v>
      </c>
      <c r="LT38" s="17">
        <v>66.7</v>
      </c>
      <c r="LU38" s="17">
        <v>59.346359999999997</v>
      </c>
      <c r="LV38" s="17">
        <v>72.37388</v>
      </c>
      <c r="LW38" s="17">
        <v>-5.6738799999999996</v>
      </c>
      <c r="LX38" s="17">
        <v>29.9</v>
      </c>
      <c r="LY38" s="17">
        <v>29.951460000000001</v>
      </c>
      <c r="LZ38" s="17">
        <v>29.951460000000001</v>
      </c>
      <c r="MA38" s="17">
        <v>-5.1459999999999999E-2</v>
      </c>
      <c r="MB38" s="17"/>
      <c r="MC38" s="17"/>
      <c r="MD38" s="17"/>
      <c r="ME38" s="17">
        <v>0</v>
      </c>
      <c r="MF38" s="17"/>
      <c r="MG38" s="17"/>
      <c r="MH38" s="17"/>
      <c r="MI38" s="17">
        <v>0</v>
      </c>
      <c r="MJ38" s="17"/>
      <c r="MK38" s="17"/>
      <c r="ML38" s="17"/>
      <c r="MM38" s="17">
        <v>0</v>
      </c>
      <c r="MN38" s="17">
        <v>145.4</v>
      </c>
      <c r="MO38" s="17">
        <v>151.08876000000001</v>
      </c>
      <c r="MP38" s="17">
        <v>151.08876000000001</v>
      </c>
      <c r="MQ38" s="17">
        <v>-5.6887600000000003</v>
      </c>
      <c r="MR38" s="17">
        <v>147.9</v>
      </c>
      <c r="MS38" s="17">
        <v>151.08876000000001</v>
      </c>
      <c r="MT38" s="17">
        <v>151.08876000000001</v>
      </c>
      <c r="MU38" s="17">
        <v>-3.1887599999999998</v>
      </c>
      <c r="MV38" s="17">
        <v>148.80000000000001</v>
      </c>
      <c r="MW38" s="17">
        <v>151.54248000000001</v>
      </c>
      <c r="MX38" s="17">
        <v>151.54248000000001</v>
      </c>
      <c r="MY38" s="17">
        <v>-2.74248</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0.93400000000000005</v>
      </c>
      <c r="OE38" s="17">
        <v>-3.4000000000000002E-2</v>
      </c>
      <c r="OF38" s="17">
        <v>99.3</v>
      </c>
      <c r="OG38" s="17">
        <v>100.8</v>
      </c>
      <c r="OH38" s="17">
        <v>85.635000000000005</v>
      </c>
      <c r="OI38" s="17">
        <v>13.664999999999999</v>
      </c>
      <c r="OJ38" s="17">
        <v>80.2</v>
      </c>
      <c r="OK38" s="17"/>
      <c r="OL38" s="17">
        <v>75.082999999999998</v>
      </c>
      <c r="OM38" s="17">
        <v>5.117</v>
      </c>
      <c r="ON38" s="17">
        <v>14.9</v>
      </c>
      <c r="OO38" s="17">
        <v>16.640999999999998</v>
      </c>
      <c r="OP38" s="17">
        <v>16.640999999999998</v>
      </c>
      <c r="OQ38" s="17">
        <v>-1.7410000000000001</v>
      </c>
      <c r="OR38" s="17">
        <v>0.3</v>
      </c>
      <c r="OS38" s="17"/>
      <c r="OT38" s="17">
        <v>0.1</v>
      </c>
      <c r="OU38" s="17">
        <v>0.2</v>
      </c>
      <c r="OV38" s="17">
        <v>4.2</v>
      </c>
      <c r="OW38" s="17">
        <v>4</v>
      </c>
      <c r="OX38" s="17">
        <v>4</v>
      </c>
      <c r="OY38" s="17">
        <v>0.2</v>
      </c>
      <c r="OZ38" s="17">
        <v>5</v>
      </c>
      <c r="PA38" s="17">
        <v>5</v>
      </c>
      <c r="PB38" s="17">
        <v>5</v>
      </c>
      <c r="PC38" s="17">
        <v>0</v>
      </c>
      <c r="PD38" s="17">
        <v>9.9</v>
      </c>
      <c r="PE38" s="17">
        <v>9</v>
      </c>
      <c r="PF38" s="17">
        <v>9</v>
      </c>
      <c r="PG38" s="17">
        <v>0.9</v>
      </c>
      <c r="PH38" s="17">
        <v>1</v>
      </c>
      <c r="PI38" s="17">
        <v>1.46</v>
      </c>
      <c r="PJ38" s="17">
        <v>1.46</v>
      </c>
      <c r="PK38" s="17">
        <v>-0.46</v>
      </c>
      <c r="PL38" s="17">
        <v>0.3</v>
      </c>
      <c r="PM38" s="17">
        <v>1.22</v>
      </c>
      <c r="PN38" s="17">
        <v>1.22</v>
      </c>
      <c r="PO38" s="17">
        <v>-0.92</v>
      </c>
      <c r="PP38" s="17">
        <v>1</v>
      </c>
      <c r="PQ38" s="17">
        <v>1.2</v>
      </c>
      <c r="PR38" s="17">
        <v>1.2</v>
      </c>
      <c r="PS38" s="17">
        <v>-0.2</v>
      </c>
      <c r="PT38" s="17">
        <v>4.4000000000000004</v>
      </c>
      <c r="PU38" s="17">
        <v>4.3</v>
      </c>
      <c r="PV38" s="17">
        <v>4.3</v>
      </c>
      <c r="PW38" s="17">
        <v>0.1</v>
      </c>
      <c r="PX38" s="17">
        <v>18.2</v>
      </c>
      <c r="PY38" s="17">
        <v>14.56311</v>
      </c>
      <c r="PZ38" s="17">
        <v>14.56311</v>
      </c>
      <c r="QA38" s="17">
        <v>3.6368900000000002</v>
      </c>
      <c r="QB38" s="17">
        <v>3.3</v>
      </c>
      <c r="QC38" s="17">
        <v>3.2</v>
      </c>
      <c r="QD38" s="17">
        <v>3.2</v>
      </c>
      <c r="QE38" s="17">
        <v>0.1</v>
      </c>
      <c r="QF38" s="17">
        <v>0</v>
      </c>
      <c r="QG38" s="17">
        <v>3.1</v>
      </c>
      <c r="QH38" s="17">
        <v>3.1</v>
      </c>
      <c r="QI38" s="17">
        <v>-3.1</v>
      </c>
      <c r="QJ38" s="17">
        <v>3</v>
      </c>
      <c r="QK38" s="17">
        <v>3.5</v>
      </c>
      <c r="QL38" s="17">
        <v>3.5</v>
      </c>
      <c r="QM38" s="17">
        <v>-0.5</v>
      </c>
      <c r="QN38" s="17">
        <v>17.600000000000001</v>
      </c>
      <c r="QO38" s="17">
        <v>17.864080000000001</v>
      </c>
      <c r="QP38" s="17">
        <v>17.864080000000001</v>
      </c>
      <c r="QQ38" s="17">
        <v>-0.26407999999999998</v>
      </c>
      <c r="QR38" s="17">
        <v>14.7</v>
      </c>
      <c r="QS38" s="17"/>
      <c r="QT38" s="17">
        <v>12.848000000000001</v>
      </c>
      <c r="QU38" s="17">
        <v>1.8520000000000001</v>
      </c>
      <c r="QV38" s="17">
        <v>17.600000000000001</v>
      </c>
      <c r="QW38" s="17"/>
      <c r="QX38" s="17">
        <v>16.856999999999999</v>
      </c>
      <c r="QY38" s="17">
        <v>0.74299999999999999</v>
      </c>
      <c r="QZ38" s="17">
        <v>21.7</v>
      </c>
      <c r="RA38" s="17">
        <v>20.111000000000001</v>
      </c>
      <c r="RB38" s="17">
        <v>20.111000000000001</v>
      </c>
      <c r="RC38" s="17">
        <v>1.589</v>
      </c>
      <c r="RD38" s="17">
        <v>75</v>
      </c>
      <c r="RE38" s="17">
        <v>76.8</v>
      </c>
      <c r="RF38" s="17">
        <v>65.891999999999996</v>
      </c>
      <c r="RG38" s="17">
        <v>9.1080000000000005</v>
      </c>
      <c r="RH38" s="17">
        <v>2.7</v>
      </c>
      <c r="RI38" s="17">
        <v>3</v>
      </c>
      <c r="RJ38" s="17">
        <v>3</v>
      </c>
      <c r="RK38" s="17">
        <v>-0.3</v>
      </c>
      <c r="RL38" s="17">
        <v>2.4</v>
      </c>
      <c r="RM38" s="17">
        <v>2.4</v>
      </c>
      <c r="RN38" s="17">
        <v>2.4</v>
      </c>
      <c r="RO38" s="17">
        <v>0</v>
      </c>
      <c r="RP38" s="17">
        <v>2.4</v>
      </c>
      <c r="RQ38" s="17">
        <v>2.4</v>
      </c>
      <c r="RR38" s="17">
        <v>2.4</v>
      </c>
      <c r="RS38" s="17">
        <v>0</v>
      </c>
      <c r="RT38" s="17">
        <v>2.6</v>
      </c>
      <c r="RU38" s="17">
        <v>2.8</v>
      </c>
      <c r="RV38" s="17">
        <v>2.8</v>
      </c>
      <c r="RW38" s="17">
        <v>-0.2</v>
      </c>
      <c r="RX38" s="17">
        <v>17.3</v>
      </c>
      <c r="RY38" s="17"/>
      <c r="RZ38" s="17">
        <v>14.659000000000001</v>
      </c>
      <c r="SA38" s="17">
        <v>2.641</v>
      </c>
      <c r="SB38" s="17">
        <v>1.9</v>
      </c>
      <c r="SC38" s="17">
        <v>1.7490000000000001</v>
      </c>
      <c r="SD38" s="17">
        <v>1.7490000000000001</v>
      </c>
      <c r="SE38" s="17">
        <v>0.151</v>
      </c>
      <c r="SF38" s="17">
        <v>11.9</v>
      </c>
      <c r="SG38" s="17"/>
      <c r="SH38" s="17">
        <v>3.8144300000000002</v>
      </c>
      <c r="SI38" s="17">
        <v>8.0855700000000006</v>
      </c>
      <c r="SJ38" s="17">
        <v>0.8</v>
      </c>
      <c r="SK38" s="17">
        <v>0.8</v>
      </c>
      <c r="SL38" s="17">
        <v>0.8</v>
      </c>
      <c r="SM38" s="17">
        <v>0</v>
      </c>
      <c r="SN38" s="17"/>
      <c r="SO38" s="17">
        <v>0.4</v>
      </c>
      <c r="SP38" s="17">
        <v>0.4</v>
      </c>
      <c r="SQ38" s="17">
        <v>-0.4</v>
      </c>
      <c r="SR38" s="17">
        <v>4.8</v>
      </c>
      <c r="SS38" s="17">
        <v>5.3</v>
      </c>
      <c r="ST38" s="17">
        <v>5.3</v>
      </c>
      <c r="SU38" s="17">
        <v>-0.5</v>
      </c>
      <c r="SV38" s="17">
        <v>2</v>
      </c>
      <c r="SW38" s="17">
        <v>2.6</v>
      </c>
      <c r="SX38" s="17">
        <v>2.6</v>
      </c>
      <c r="SY38" s="17">
        <v>-0.6</v>
      </c>
      <c r="SZ38" s="17">
        <v>3.7</v>
      </c>
      <c r="TA38" s="17">
        <v>3.5</v>
      </c>
      <c r="TB38" s="17">
        <v>3.5</v>
      </c>
      <c r="TC38" s="17">
        <v>0.2</v>
      </c>
      <c r="TD38" s="17">
        <v>5.5</v>
      </c>
      <c r="TE38" s="17">
        <v>5</v>
      </c>
      <c r="TF38" s="17">
        <v>5</v>
      </c>
      <c r="TG38" s="17">
        <v>0.5</v>
      </c>
      <c r="TH38" s="17">
        <v>10</v>
      </c>
      <c r="TI38" s="17">
        <v>10</v>
      </c>
      <c r="TJ38" s="17">
        <v>10</v>
      </c>
      <c r="TK38" s="17">
        <v>0</v>
      </c>
      <c r="TL38" s="17">
        <v>11.1</v>
      </c>
      <c r="TM38" s="17">
        <v>21.7</v>
      </c>
      <c r="TN38" s="17">
        <v>18.715</v>
      </c>
      <c r="TO38" s="17">
        <v>-7.6150000000000002</v>
      </c>
      <c r="TP38" s="17">
        <v>75.2</v>
      </c>
      <c r="TQ38" s="17">
        <v>81.7</v>
      </c>
      <c r="TR38" s="17">
        <v>72.489999999999995</v>
      </c>
      <c r="TS38" s="17">
        <v>2.71</v>
      </c>
      <c r="TT38" s="17">
        <v>34.799999999999997</v>
      </c>
      <c r="TU38" s="17"/>
      <c r="TV38" s="17">
        <v>33.274999999999999</v>
      </c>
      <c r="TW38" s="17">
        <v>1.5249999999999999</v>
      </c>
      <c r="TX38" s="17">
        <v>54.8</v>
      </c>
      <c r="TY38" s="17">
        <v>79.900000000000006</v>
      </c>
      <c r="TZ38" s="17">
        <v>56.674999999999997</v>
      </c>
      <c r="UA38" s="17">
        <v>-1.875</v>
      </c>
      <c r="UB38" s="17">
        <v>58.2</v>
      </c>
      <c r="UC38" s="17">
        <v>80.3</v>
      </c>
      <c r="UD38" s="17">
        <v>70.882000000000005</v>
      </c>
      <c r="UE38" s="17">
        <v>-12.682</v>
      </c>
      <c r="UF38" s="17">
        <v>10.8</v>
      </c>
      <c r="UG38" s="17">
        <v>8.1999999999999993</v>
      </c>
      <c r="UH38" s="17">
        <v>6.9710000000000001</v>
      </c>
      <c r="UI38" s="17">
        <v>3.8290000000000002</v>
      </c>
      <c r="UJ38" s="17">
        <v>9.1</v>
      </c>
      <c r="UK38" s="17">
        <v>9.3000000000000007</v>
      </c>
      <c r="UL38" s="17">
        <v>5.492</v>
      </c>
      <c r="UM38" s="17">
        <v>3.6080000000000001</v>
      </c>
      <c r="UN38" s="17">
        <v>6.6</v>
      </c>
      <c r="UO38" s="17">
        <v>7</v>
      </c>
      <c r="UP38" s="17">
        <v>7</v>
      </c>
      <c r="UQ38" s="17">
        <v>-0.4</v>
      </c>
      <c r="UR38" s="17">
        <v>2.2000000000000002</v>
      </c>
      <c r="US38" s="17">
        <v>3</v>
      </c>
      <c r="UT38" s="17">
        <v>3</v>
      </c>
      <c r="UU38" s="17">
        <v>-0.8</v>
      </c>
      <c r="UV38" s="17">
        <v>7.1</v>
      </c>
      <c r="UW38" s="17">
        <v>8</v>
      </c>
      <c r="UX38" s="17">
        <v>8</v>
      </c>
      <c r="UY38" s="17">
        <v>-0.9</v>
      </c>
      <c r="UZ38" s="17">
        <v>4</v>
      </c>
      <c r="VA38" s="17">
        <v>4</v>
      </c>
      <c r="VB38" s="17">
        <v>4</v>
      </c>
      <c r="VC38" s="17">
        <v>0</v>
      </c>
      <c r="VD38" s="17">
        <v>4.4000000000000004</v>
      </c>
      <c r="VE38" s="17">
        <v>4</v>
      </c>
      <c r="VF38" s="17">
        <v>4</v>
      </c>
      <c r="VG38" s="17">
        <v>0.4</v>
      </c>
      <c r="VH38" s="17">
        <v>4.5999999999999996</v>
      </c>
      <c r="VI38" s="17">
        <v>5</v>
      </c>
      <c r="VJ38" s="17">
        <v>5</v>
      </c>
      <c r="VK38" s="17">
        <v>-0.4</v>
      </c>
      <c r="VL38" s="17">
        <v>18.100000000000001</v>
      </c>
      <c r="VM38" s="17">
        <v>15.757</v>
      </c>
      <c r="VN38" s="17">
        <v>15.757</v>
      </c>
      <c r="VO38" s="17">
        <v>2.343</v>
      </c>
      <c r="VP38" s="17">
        <v>251.6</v>
      </c>
      <c r="VQ38" s="17"/>
      <c r="VR38" s="17">
        <v>239.893</v>
      </c>
      <c r="VS38" s="17">
        <v>11.707000000000001</v>
      </c>
      <c r="VT38" s="17">
        <v>12.5</v>
      </c>
      <c r="VU38" s="17"/>
      <c r="VV38" s="17">
        <v>12.015000000000001</v>
      </c>
      <c r="VW38" s="17">
        <v>0.48499999999999999</v>
      </c>
      <c r="VX38" s="17">
        <v>142.9</v>
      </c>
      <c r="VY38" s="17"/>
      <c r="VZ38" s="17">
        <v>135.995</v>
      </c>
      <c r="WA38" s="17">
        <v>6.9050000000000002</v>
      </c>
      <c r="WB38" s="17">
        <v>0.6</v>
      </c>
      <c r="WC38" s="17">
        <v>0.6</v>
      </c>
      <c r="WD38" s="17">
        <v>0.6</v>
      </c>
      <c r="WE38" s="17">
        <v>0</v>
      </c>
      <c r="WF38" s="17">
        <v>132.80000000000001</v>
      </c>
      <c r="WG38" s="17">
        <v>125.2</v>
      </c>
      <c r="WH38" s="17">
        <v>96.506</v>
      </c>
      <c r="WI38" s="17">
        <v>36.293999999999997</v>
      </c>
      <c r="WJ38" s="17">
        <v>164.9</v>
      </c>
      <c r="WK38" s="17">
        <v>136.1</v>
      </c>
      <c r="WL38" s="17">
        <v>114.416</v>
      </c>
      <c r="WM38" s="17">
        <v>50.484000000000002</v>
      </c>
      <c r="WN38" s="17">
        <v>103.3</v>
      </c>
      <c r="WO38" s="17"/>
      <c r="WP38" s="17">
        <v>98.266999999999996</v>
      </c>
      <c r="WQ38" s="17">
        <v>5.0330000000000004</v>
      </c>
      <c r="WR38" s="17">
        <v>12.9</v>
      </c>
      <c r="WS38" s="17"/>
      <c r="WT38" s="17">
        <v>10.132999999999999</v>
      </c>
      <c r="WU38" s="17">
        <v>2.7669999999999999</v>
      </c>
      <c r="WV38" s="17">
        <v>7.2</v>
      </c>
      <c r="WW38" s="17">
        <v>7.6</v>
      </c>
      <c r="WX38" s="17">
        <v>7.6</v>
      </c>
      <c r="WY38" s="17">
        <v>-0.4</v>
      </c>
      <c r="WZ38" s="17">
        <v>19.7</v>
      </c>
      <c r="XA38" s="17">
        <v>18.4466</v>
      </c>
      <c r="XB38" s="17">
        <v>18.4466</v>
      </c>
      <c r="XC38" s="17">
        <v>1.2534000000000001</v>
      </c>
      <c r="XD38" s="17">
        <v>9.5</v>
      </c>
      <c r="XE38" s="17">
        <v>10.7</v>
      </c>
      <c r="XF38" s="17">
        <v>10.7</v>
      </c>
      <c r="XG38" s="17">
        <v>-1.2</v>
      </c>
      <c r="XH38" s="17">
        <v>28.9</v>
      </c>
      <c r="XI38" s="17">
        <v>29</v>
      </c>
      <c r="XJ38" s="17">
        <v>29</v>
      </c>
      <c r="XK38" s="17">
        <v>-0.1</v>
      </c>
      <c r="XL38" s="17">
        <v>31.8</v>
      </c>
      <c r="XM38" s="17">
        <v>29</v>
      </c>
      <c r="XN38" s="17">
        <v>29</v>
      </c>
      <c r="XO38" s="17">
        <v>2.8</v>
      </c>
      <c r="XP38" s="17">
        <v>15</v>
      </c>
      <c r="XQ38" s="17">
        <v>14</v>
      </c>
      <c r="XR38" s="17">
        <v>14</v>
      </c>
      <c r="XS38" s="17">
        <v>1</v>
      </c>
      <c r="XT38" s="17">
        <v>15.1</v>
      </c>
      <c r="XU38" s="17">
        <v>18</v>
      </c>
      <c r="XV38" s="17">
        <v>18</v>
      </c>
      <c r="XW38" s="17">
        <v>-2.9</v>
      </c>
      <c r="XX38" s="17">
        <v>8.6999999999999993</v>
      </c>
      <c r="XY38" s="17">
        <v>7.95</v>
      </c>
      <c r="XZ38" s="17">
        <v>7.95</v>
      </c>
      <c r="YA38" s="17">
        <v>0.75</v>
      </c>
      <c r="YB38" s="17">
        <v>11</v>
      </c>
      <c r="YC38" s="17">
        <v>11</v>
      </c>
      <c r="YD38" s="17">
        <v>11</v>
      </c>
      <c r="YE38" s="17">
        <v>0</v>
      </c>
    </row>
    <row r="39" spans="1:655" ht="24" customHeight="1" x14ac:dyDescent="0.3">
      <c r="A39" s="1"/>
      <c r="B39" s="16" t="s">
        <v>48</v>
      </c>
      <c r="C39" s="16" t="s">
        <v>821</v>
      </c>
      <c r="D39" s="17">
        <v>19.8</v>
      </c>
      <c r="E39" s="17">
        <v>42.734340000000003</v>
      </c>
      <c r="F39" s="17">
        <v>56.130989999999997</v>
      </c>
      <c r="G39" s="17">
        <v>-36.33099</v>
      </c>
      <c r="H39" s="17">
        <v>632.1</v>
      </c>
      <c r="I39" s="17">
        <v>635.88252999999997</v>
      </c>
      <c r="J39" s="17">
        <v>635.88252999999997</v>
      </c>
      <c r="K39" s="17">
        <v>-3.7825299999999999</v>
      </c>
      <c r="L39" s="17">
        <v>217.1</v>
      </c>
      <c r="M39" s="17">
        <v>206.86389</v>
      </c>
      <c r="N39" s="17">
        <v>206.86389</v>
      </c>
      <c r="O39" s="17">
        <v>10.23611</v>
      </c>
      <c r="P39" s="17"/>
      <c r="Q39" s="17"/>
      <c r="R39" s="17"/>
      <c r="S39" s="17">
        <v>0</v>
      </c>
      <c r="T39" s="17"/>
      <c r="U39" s="17"/>
      <c r="V39" s="17"/>
      <c r="W39" s="17">
        <v>0</v>
      </c>
      <c r="X39" s="17">
        <v>10.7</v>
      </c>
      <c r="Y39" s="17">
        <v>12.09104</v>
      </c>
      <c r="Z39" s="17">
        <v>12.09104</v>
      </c>
      <c r="AA39" s="17">
        <v>-1.3910400000000001</v>
      </c>
      <c r="AB39" s="17">
        <v>69.599999999999994</v>
      </c>
      <c r="AC39" s="17">
        <v>72.212699999999998</v>
      </c>
      <c r="AD39" s="17">
        <v>75.199600000000004</v>
      </c>
      <c r="AE39" s="17">
        <v>-5.5995999999999997</v>
      </c>
      <c r="AF39" s="17"/>
      <c r="AG39" s="17"/>
      <c r="AH39" s="17"/>
      <c r="AI39" s="17">
        <v>0</v>
      </c>
      <c r="AJ39" s="17"/>
      <c r="AK39" s="17"/>
      <c r="AL39" s="17"/>
      <c r="AM39" s="17">
        <v>0</v>
      </c>
      <c r="AN39" s="17">
        <v>128.9</v>
      </c>
      <c r="AO39" s="17">
        <v>154.04771</v>
      </c>
      <c r="AP39" s="17">
        <v>191.62640999999999</v>
      </c>
      <c r="AQ39" s="17">
        <v>-62.726410000000001</v>
      </c>
      <c r="AR39" s="17">
        <v>129.4</v>
      </c>
      <c r="AS39" s="17">
        <v>154.04771</v>
      </c>
      <c r="AT39" s="17">
        <v>191.62640999999999</v>
      </c>
      <c r="AU39" s="17">
        <v>-62.226410000000001</v>
      </c>
      <c r="AV39" s="17">
        <v>129</v>
      </c>
      <c r="AW39" s="17">
        <v>154.04771</v>
      </c>
      <c r="AX39" s="17">
        <v>191.62640999999999</v>
      </c>
      <c r="AY39" s="17">
        <v>-62.62641</v>
      </c>
      <c r="AZ39" s="17">
        <v>226.1</v>
      </c>
      <c r="BA39" s="17">
        <v>231.76548</v>
      </c>
      <c r="BB39" s="17">
        <v>288.30279999999999</v>
      </c>
      <c r="BC39" s="17">
        <v>-62.202800000000003</v>
      </c>
      <c r="BD39" s="17">
        <v>214.4</v>
      </c>
      <c r="BE39" s="17">
        <v>208.07390000000001</v>
      </c>
      <c r="BF39" s="17">
        <v>208.07390000000001</v>
      </c>
      <c r="BG39" s="17">
        <v>6.3261000000000003</v>
      </c>
      <c r="BH39" s="17">
        <v>110.1</v>
      </c>
      <c r="BI39" s="17">
        <v>104.34936999999999</v>
      </c>
      <c r="BJ39" s="17">
        <v>104.34936999999999</v>
      </c>
      <c r="BK39" s="17">
        <v>5.7506300000000001</v>
      </c>
      <c r="BL39" s="17">
        <v>0</v>
      </c>
      <c r="BM39" s="17"/>
      <c r="BN39" s="17"/>
      <c r="BO39" s="17">
        <v>0</v>
      </c>
      <c r="BP39" s="17">
        <v>2.9</v>
      </c>
      <c r="BQ39" s="17">
        <v>4.4318400000000002</v>
      </c>
      <c r="BR39" s="17">
        <v>4.4318400000000002</v>
      </c>
      <c r="BS39" s="17">
        <v>-1.5318400000000001</v>
      </c>
      <c r="BT39" s="17"/>
      <c r="BU39" s="17"/>
      <c r="BV39" s="17"/>
      <c r="BW39" s="17">
        <v>0</v>
      </c>
      <c r="BX39" s="17"/>
      <c r="BY39" s="17"/>
      <c r="BZ39" s="17"/>
      <c r="CA39" s="17">
        <v>0</v>
      </c>
      <c r="CB39" s="17"/>
      <c r="CC39" s="17"/>
      <c r="CD39" s="17"/>
      <c r="CE39" s="17">
        <v>0</v>
      </c>
      <c r="CF39" s="17"/>
      <c r="CG39" s="17"/>
      <c r="CH39" s="17"/>
      <c r="CI39" s="17">
        <v>0</v>
      </c>
      <c r="CJ39" s="17">
        <v>112.3</v>
      </c>
      <c r="CK39" s="17">
        <v>111.58266</v>
      </c>
      <c r="CL39" s="17">
        <v>111.58266</v>
      </c>
      <c r="CM39" s="17">
        <v>0.71733999999999998</v>
      </c>
      <c r="CN39" s="17">
        <v>7.1</v>
      </c>
      <c r="CO39" s="17">
        <v>5.1333399999999996</v>
      </c>
      <c r="CP39" s="17">
        <v>5.1333399999999996</v>
      </c>
      <c r="CQ39" s="17">
        <v>1.9666600000000001</v>
      </c>
      <c r="CR39" s="17">
        <v>5.3</v>
      </c>
      <c r="CS39" s="17">
        <v>2.8177599999999998</v>
      </c>
      <c r="CT39" s="17">
        <v>2.8177599999999998</v>
      </c>
      <c r="CU39" s="17">
        <v>2.48224</v>
      </c>
      <c r="CV39" s="17"/>
      <c r="CW39" s="17"/>
      <c r="CX39" s="17"/>
      <c r="CY39" s="17">
        <v>0</v>
      </c>
      <c r="CZ39" s="17">
        <v>6.9</v>
      </c>
      <c r="DA39" s="17">
        <v>6.8787000000000003</v>
      </c>
      <c r="DB39" s="17">
        <v>6.8787000000000003</v>
      </c>
      <c r="DC39" s="17">
        <v>2.1299999999999999E-2</v>
      </c>
      <c r="DD39" s="17">
        <v>12.6</v>
      </c>
      <c r="DE39" s="17">
        <v>14.919420000000001</v>
      </c>
      <c r="DF39" s="17">
        <v>14.919420000000001</v>
      </c>
      <c r="DG39" s="17">
        <v>-2.31942</v>
      </c>
      <c r="DH39" s="17">
        <v>60.5</v>
      </c>
      <c r="DI39" s="17">
        <v>45</v>
      </c>
      <c r="DJ39" s="17">
        <v>33.167310000000001</v>
      </c>
      <c r="DK39" s="17">
        <v>27.332689999999999</v>
      </c>
      <c r="DL39" s="17"/>
      <c r="DM39" s="17"/>
      <c r="DN39" s="17"/>
      <c r="DO39" s="17">
        <v>0</v>
      </c>
      <c r="DP39" s="17"/>
      <c r="DQ39" s="17"/>
      <c r="DR39" s="17"/>
      <c r="DS39" s="17">
        <v>0</v>
      </c>
      <c r="DT39" s="17"/>
      <c r="DU39" s="17"/>
      <c r="DV39" s="17"/>
      <c r="DW39" s="17">
        <v>0</v>
      </c>
      <c r="DX39" s="17"/>
      <c r="DY39" s="17"/>
      <c r="DZ39" s="17"/>
      <c r="EA39" s="17">
        <v>0</v>
      </c>
      <c r="EB39" s="17">
        <v>75.599999999999994</v>
      </c>
      <c r="EC39" s="17">
        <v>65.815280000000001</v>
      </c>
      <c r="ED39" s="17">
        <v>51.180840000000003</v>
      </c>
      <c r="EE39" s="17">
        <v>24.419160000000002</v>
      </c>
      <c r="EF39" s="17">
        <v>34.4</v>
      </c>
      <c r="EG39" s="17">
        <v>31.990349999999999</v>
      </c>
      <c r="EH39" s="17">
        <v>67.992009999999993</v>
      </c>
      <c r="EI39" s="17">
        <v>-33.592010000000002</v>
      </c>
      <c r="EJ39" s="17"/>
      <c r="EK39" s="17"/>
      <c r="EL39" s="17"/>
      <c r="EM39" s="17">
        <v>0</v>
      </c>
      <c r="EN39" s="17"/>
      <c r="EO39" s="17"/>
      <c r="EP39" s="17"/>
      <c r="EQ39" s="17">
        <v>0</v>
      </c>
      <c r="ER39" s="17"/>
      <c r="ES39" s="17"/>
      <c r="ET39" s="17"/>
      <c r="EU39" s="17">
        <v>0</v>
      </c>
      <c r="EV39" s="17">
        <v>4.8</v>
      </c>
      <c r="EW39" s="17"/>
      <c r="EX39" s="17"/>
      <c r="EY39" s="17">
        <v>4.8</v>
      </c>
      <c r="EZ39" s="17">
        <v>0</v>
      </c>
      <c r="FA39" s="17"/>
      <c r="FB39" s="17"/>
      <c r="FC39" s="17">
        <v>0</v>
      </c>
      <c r="FD39" s="17">
        <v>27.2</v>
      </c>
      <c r="FE39" s="17">
        <v>28.02037</v>
      </c>
      <c r="FF39" s="17">
        <v>34.674489999999999</v>
      </c>
      <c r="FG39" s="17">
        <v>-7.4744900000000003</v>
      </c>
      <c r="FH39" s="17">
        <v>53.8</v>
      </c>
      <c r="FI39" s="17">
        <v>53.06765</v>
      </c>
      <c r="FJ39" s="17"/>
      <c r="FK39" s="17">
        <v>53.8</v>
      </c>
      <c r="FL39" s="17">
        <v>16.899999999999999</v>
      </c>
      <c r="FM39" s="17">
        <v>17.007069999999999</v>
      </c>
      <c r="FN39" s="17">
        <v>16.959009999999999</v>
      </c>
      <c r="FO39" s="17">
        <v>-5.901E-2</v>
      </c>
      <c r="FP39" s="17">
        <v>18.2</v>
      </c>
      <c r="FQ39" s="17">
        <v>17.562139999999999</v>
      </c>
      <c r="FR39" s="17">
        <v>17.562139999999999</v>
      </c>
      <c r="FS39" s="17">
        <v>0.63785999999999998</v>
      </c>
      <c r="FT39" s="17">
        <v>9.4</v>
      </c>
      <c r="FU39" s="17">
        <v>10</v>
      </c>
      <c r="FV39" s="17">
        <v>10</v>
      </c>
      <c r="FW39" s="17">
        <v>-0.6</v>
      </c>
      <c r="FX39" s="17">
        <v>57.1</v>
      </c>
      <c r="FY39" s="17">
        <v>60.97296</v>
      </c>
      <c r="FZ39" s="17">
        <v>60.97296</v>
      </c>
      <c r="GA39" s="17">
        <v>-3.87296</v>
      </c>
      <c r="GB39" s="17">
        <v>141.59370000000001</v>
      </c>
      <c r="GC39" s="17">
        <v>184.91498000000001</v>
      </c>
      <c r="GD39" s="17">
        <v>184.91498000000001</v>
      </c>
      <c r="GE39" s="17">
        <v>-43.321280000000002</v>
      </c>
      <c r="GF39" s="17">
        <v>142.42422999999999</v>
      </c>
      <c r="GG39" s="17">
        <v>184.91498000000001</v>
      </c>
      <c r="GH39" s="17">
        <v>184.91498000000001</v>
      </c>
      <c r="GI39" s="17">
        <v>-42.490749999999998</v>
      </c>
      <c r="GJ39" s="17">
        <v>163.68561</v>
      </c>
      <c r="GK39" s="17">
        <v>185.47028</v>
      </c>
      <c r="GL39" s="17">
        <v>185.47028</v>
      </c>
      <c r="GM39" s="17">
        <v>-21.784669999999998</v>
      </c>
      <c r="GN39" s="17">
        <v>100.7</v>
      </c>
      <c r="GO39" s="17">
        <v>51.244759999999999</v>
      </c>
      <c r="GP39" s="17">
        <v>37.113639999999997</v>
      </c>
      <c r="GQ39" s="17">
        <v>63.586359999999999</v>
      </c>
      <c r="GR39" s="17">
        <v>7.6</v>
      </c>
      <c r="GS39" s="17">
        <v>7.9823300000000001</v>
      </c>
      <c r="GT39" s="17">
        <v>7.9823300000000001</v>
      </c>
      <c r="GU39" s="17">
        <v>-0.38233</v>
      </c>
      <c r="GV39" s="17">
        <v>9.1</v>
      </c>
      <c r="GW39" s="17">
        <v>8.3742199999999993</v>
      </c>
      <c r="GX39" s="17">
        <v>8.3742199999999993</v>
      </c>
      <c r="GY39" s="17">
        <v>0.72577999999999998</v>
      </c>
      <c r="GZ39" s="17">
        <v>26.6</v>
      </c>
      <c r="HA39" s="17">
        <v>26.937609999999999</v>
      </c>
      <c r="HB39" s="17">
        <v>34.020620000000001</v>
      </c>
      <c r="HC39" s="17">
        <v>-7.4206200000000004</v>
      </c>
      <c r="HD39" s="17">
        <v>0</v>
      </c>
      <c r="HE39" s="17"/>
      <c r="HF39" s="17"/>
      <c r="HG39" s="17">
        <v>0</v>
      </c>
      <c r="HH39" s="17">
        <v>2.2000000000000002</v>
      </c>
      <c r="HI39" s="17">
        <v>1.97359</v>
      </c>
      <c r="HJ39" s="17">
        <v>1.97359</v>
      </c>
      <c r="HK39" s="17">
        <v>0.22641</v>
      </c>
      <c r="HL39" s="17">
        <v>12.8</v>
      </c>
      <c r="HM39" s="17">
        <v>13.01464</v>
      </c>
      <c r="HN39" s="17">
        <v>13.01464</v>
      </c>
      <c r="HO39" s="17">
        <v>-0.21464</v>
      </c>
      <c r="HP39" s="17">
        <v>84.3</v>
      </c>
      <c r="HQ39" s="17">
        <v>85</v>
      </c>
      <c r="HR39" s="17">
        <v>53.852649999999997</v>
      </c>
      <c r="HS39" s="17">
        <v>30.44735</v>
      </c>
      <c r="HT39" s="17"/>
      <c r="HU39" s="17"/>
      <c r="HV39" s="17"/>
      <c r="HW39" s="17">
        <v>0</v>
      </c>
      <c r="HX39" s="17"/>
      <c r="HY39" s="17"/>
      <c r="HZ39" s="17"/>
      <c r="IA39" s="17">
        <v>0</v>
      </c>
      <c r="IB39" s="17">
        <v>21</v>
      </c>
      <c r="IC39" s="17"/>
      <c r="ID39" s="17">
        <v>16.490729999999999</v>
      </c>
      <c r="IE39" s="17">
        <v>4.5092699999999999</v>
      </c>
      <c r="IF39" s="17"/>
      <c r="IG39" s="17"/>
      <c r="IH39" s="17"/>
      <c r="II39" s="17">
        <v>0</v>
      </c>
      <c r="IJ39" s="17"/>
      <c r="IK39" s="17"/>
      <c r="IL39" s="17"/>
      <c r="IM39" s="17">
        <v>0</v>
      </c>
      <c r="IN39" s="17">
        <v>46.4</v>
      </c>
      <c r="IO39" s="17">
        <v>45.221359999999997</v>
      </c>
      <c r="IP39" s="17"/>
      <c r="IQ39" s="17">
        <v>46.4</v>
      </c>
      <c r="IR39" s="17"/>
      <c r="IS39" s="17"/>
      <c r="IT39" s="17"/>
      <c r="IU39" s="17">
        <v>0</v>
      </c>
      <c r="IV39" s="17"/>
      <c r="IW39" s="17"/>
      <c r="IX39" s="17"/>
      <c r="IY39" s="17">
        <v>0</v>
      </c>
      <c r="IZ39" s="17"/>
      <c r="JA39" s="17"/>
      <c r="JB39" s="17"/>
      <c r="JC39" s="17">
        <v>0</v>
      </c>
      <c r="JD39" s="17">
        <v>84.8</v>
      </c>
      <c r="JE39" s="17">
        <v>28.1873</v>
      </c>
      <c r="JF39" s="17">
        <v>16.49485</v>
      </c>
      <c r="JG39" s="17">
        <v>68.305149999999998</v>
      </c>
      <c r="JH39" s="17">
        <v>0</v>
      </c>
      <c r="JI39" s="17"/>
      <c r="JJ39" s="17"/>
      <c r="JK39" s="17">
        <v>0</v>
      </c>
      <c r="JL39" s="17">
        <v>174.4</v>
      </c>
      <c r="JM39" s="17">
        <v>186.21592999999999</v>
      </c>
      <c r="JN39" s="17">
        <v>186.21592999999999</v>
      </c>
      <c r="JO39" s="17">
        <v>-11.81593</v>
      </c>
      <c r="JP39" s="17">
        <v>200</v>
      </c>
      <c r="JQ39" s="17">
        <v>186.21592999999999</v>
      </c>
      <c r="JR39" s="17">
        <v>186.21592999999999</v>
      </c>
      <c r="JS39" s="17">
        <v>13.78407</v>
      </c>
      <c r="JT39" s="17">
        <v>187.4</v>
      </c>
      <c r="JU39" s="17">
        <v>186.77513999999999</v>
      </c>
      <c r="JV39" s="17">
        <v>186.77513999999999</v>
      </c>
      <c r="JW39" s="17">
        <v>0.62485999999999997</v>
      </c>
      <c r="JX39" s="17">
        <v>40.299999999999997</v>
      </c>
      <c r="JY39" s="17">
        <v>44.848439999999997</v>
      </c>
      <c r="JZ39" s="17">
        <v>44.848439999999997</v>
      </c>
      <c r="KA39" s="17">
        <v>-4.5484400000000003</v>
      </c>
      <c r="KB39" s="17">
        <v>27.3</v>
      </c>
      <c r="KC39" s="17">
        <v>22.49156</v>
      </c>
      <c r="KD39" s="17">
        <v>22.49156</v>
      </c>
      <c r="KE39" s="17">
        <v>4.80844</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0.4</v>
      </c>
      <c r="LE39" s="17"/>
      <c r="LF39" s="17"/>
      <c r="LG39" s="17">
        <v>0.4</v>
      </c>
      <c r="LH39" s="17">
        <v>149.5</v>
      </c>
      <c r="LI39" s="17">
        <v>148.88068000000001</v>
      </c>
      <c r="LJ39" s="17">
        <v>164.23782</v>
      </c>
      <c r="LK39" s="17">
        <v>-14.737819999999999</v>
      </c>
      <c r="LL39" s="17">
        <v>118.5</v>
      </c>
      <c r="LM39" s="17">
        <v>53.398049999999998</v>
      </c>
      <c r="LN39" s="17">
        <v>87.638729999999995</v>
      </c>
      <c r="LO39" s="17">
        <v>30.861270000000001</v>
      </c>
      <c r="LP39" s="17">
        <v>61.5</v>
      </c>
      <c r="LQ39" s="17">
        <v>67.133979999999994</v>
      </c>
      <c r="LR39" s="17">
        <v>67.133979999999994</v>
      </c>
      <c r="LS39" s="17">
        <v>-5.6339800000000002</v>
      </c>
      <c r="LT39" s="17">
        <v>66.7</v>
      </c>
      <c r="LU39" s="17">
        <v>58.517940000000003</v>
      </c>
      <c r="LV39" s="17">
        <v>72.37388</v>
      </c>
      <c r="LW39" s="17">
        <v>-5.6738799999999996</v>
      </c>
      <c r="LX39" s="17">
        <v>29.9</v>
      </c>
      <c r="LY39" s="17">
        <v>29.951460000000001</v>
      </c>
      <c r="LZ39" s="17">
        <v>29.951460000000001</v>
      </c>
      <c r="MA39" s="17">
        <v>-5.1459999999999999E-2</v>
      </c>
      <c r="MB39" s="17"/>
      <c r="MC39" s="17"/>
      <c r="MD39" s="17"/>
      <c r="ME39" s="17">
        <v>0</v>
      </c>
      <c r="MF39" s="17"/>
      <c r="MG39" s="17"/>
      <c r="MH39" s="17"/>
      <c r="MI39" s="17">
        <v>0</v>
      </c>
      <c r="MJ39" s="17"/>
      <c r="MK39" s="17"/>
      <c r="ML39" s="17"/>
      <c r="MM39" s="17">
        <v>0</v>
      </c>
      <c r="MN39" s="17">
        <v>146.19999999999999</v>
      </c>
      <c r="MO39" s="17">
        <v>151.08876000000001</v>
      </c>
      <c r="MP39" s="17">
        <v>151.08876000000001</v>
      </c>
      <c r="MQ39" s="17">
        <v>-4.8887600000000004</v>
      </c>
      <c r="MR39" s="17">
        <v>148.5</v>
      </c>
      <c r="MS39" s="17">
        <v>151.08876000000001</v>
      </c>
      <c r="MT39" s="17">
        <v>151.08876000000001</v>
      </c>
      <c r="MU39" s="17">
        <v>-2.5887600000000002</v>
      </c>
      <c r="MV39" s="17">
        <v>150</v>
      </c>
      <c r="MW39" s="17">
        <v>151.54248000000001</v>
      </c>
      <c r="MX39" s="17">
        <v>151.54248000000001</v>
      </c>
      <c r="MY39" s="17">
        <v>-1.5424800000000001</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c r="OD39" s="17">
        <v>0.78600000000000003</v>
      </c>
      <c r="OE39" s="17">
        <v>1.4E-2</v>
      </c>
      <c r="OF39" s="17">
        <v>80.400000000000006</v>
      </c>
      <c r="OG39" s="17">
        <v>102.7</v>
      </c>
      <c r="OH39" s="17">
        <v>84.459000000000003</v>
      </c>
      <c r="OI39" s="17">
        <v>-4.0590000000000002</v>
      </c>
      <c r="OJ39" s="17">
        <v>77.599999999999994</v>
      </c>
      <c r="OK39" s="17"/>
      <c r="OL39" s="17">
        <v>67.022999999999996</v>
      </c>
      <c r="OM39" s="17">
        <v>10.577</v>
      </c>
      <c r="ON39" s="17">
        <v>14.2</v>
      </c>
      <c r="OO39" s="17">
        <v>16.477</v>
      </c>
      <c r="OP39" s="17">
        <v>16.477</v>
      </c>
      <c r="OQ39" s="17">
        <v>-2.2770000000000001</v>
      </c>
      <c r="OR39" s="17">
        <v>0.3</v>
      </c>
      <c r="OS39" s="17"/>
      <c r="OT39" s="17">
        <v>0.1</v>
      </c>
      <c r="OU39" s="17">
        <v>0.2</v>
      </c>
      <c r="OV39" s="17">
        <v>4.2</v>
      </c>
      <c r="OW39" s="17">
        <v>4</v>
      </c>
      <c r="OX39" s="17">
        <v>4</v>
      </c>
      <c r="OY39" s="17">
        <v>0.2</v>
      </c>
      <c r="OZ39" s="17">
        <v>5</v>
      </c>
      <c r="PA39" s="17">
        <v>5</v>
      </c>
      <c r="PB39" s="17">
        <v>5</v>
      </c>
      <c r="PC39" s="17">
        <v>0</v>
      </c>
      <c r="PD39" s="17">
        <v>9.9</v>
      </c>
      <c r="PE39" s="17">
        <v>9</v>
      </c>
      <c r="PF39" s="17">
        <v>9</v>
      </c>
      <c r="PG39" s="17">
        <v>0.9</v>
      </c>
      <c r="PH39" s="17">
        <v>1</v>
      </c>
      <c r="PI39" s="17">
        <v>1.46</v>
      </c>
      <c r="PJ39" s="17">
        <v>1.46</v>
      </c>
      <c r="PK39" s="17">
        <v>-0.46</v>
      </c>
      <c r="PL39" s="17">
        <v>0.3</v>
      </c>
      <c r="PM39" s="17">
        <v>1.22</v>
      </c>
      <c r="PN39" s="17">
        <v>1.22</v>
      </c>
      <c r="PO39" s="17">
        <v>-0.92</v>
      </c>
      <c r="PP39" s="17">
        <v>1</v>
      </c>
      <c r="PQ39" s="17">
        <v>1.2</v>
      </c>
      <c r="PR39" s="17">
        <v>1.2</v>
      </c>
      <c r="PS39" s="17">
        <v>-0.2</v>
      </c>
      <c r="PT39" s="17">
        <v>4.5999999999999996</v>
      </c>
      <c r="PU39" s="17">
        <v>4.3</v>
      </c>
      <c r="PV39" s="17">
        <v>4.3</v>
      </c>
      <c r="PW39" s="17">
        <v>0.3</v>
      </c>
      <c r="PX39" s="17">
        <v>19.8</v>
      </c>
      <c r="PY39" s="17">
        <v>14.56311</v>
      </c>
      <c r="PZ39" s="17">
        <v>14.56311</v>
      </c>
      <c r="QA39" s="17">
        <v>5.2368899999999998</v>
      </c>
      <c r="QB39" s="17">
        <v>3.2</v>
      </c>
      <c r="QC39" s="17">
        <v>3.2</v>
      </c>
      <c r="QD39" s="17">
        <v>3.2</v>
      </c>
      <c r="QE39" s="17">
        <v>0</v>
      </c>
      <c r="QF39" s="17">
        <v>0</v>
      </c>
      <c r="QG39" s="17">
        <v>3.1</v>
      </c>
      <c r="QH39" s="17">
        <v>3.1</v>
      </c>
      <c r="QI39" s="17">
        <v>-3.1</v>
      </c>
      <c r="QJ39" s="17">
        <v>3</v>
      </c>
      <c r="QK39" s="17">
        <v>3.5</v>
      </c>
      <c r="QL39" s="17">
        <v>3.5</v>
      </c>
      <c r="QM39" s="17">
        <v>-0.5</v>
      </c>
      <c r="QN39" s="17">
        <v>17.600000000000001</v>
      </c>
      <c r="QO39" s="17">
        <v>17.864080000000001</v>
      </c>
      <c r="QP39" s="17">
        <v>17.864080000000001</v>
      </c>
      <c r="QQ39" s="17">
        <v>-0.26407999999999998</v>
      </c>
      <c r="QR39" s="17">
        <v>14</v>
      </c>
      <c r="QS39" s="17"/>
      <c r="QT39" s="17">
        <v>12.316000000000001</v>
      </c>
      <c r="QU39" s="17">
        <v>1.6839999999999999</v>
      </c>
      <c r="QV39" s="17">
        <v>16.7</v>
      </c>
      <c r="QW39" s="17"/>
      <c r="QX39" s="17">
        <v>16.655000000000001</v>
      </c>
      <c r="QY39" s="17">
        <v>4.4999999999999998E-2</v>
      </c>
      <c r="QZ39" s="17">
        <v>26.6</v>
      </c>
      <c r="RA39" s="17">
        <v>19.806999999999999</v>
      </c>
      <c r="RB39" s="17">
        <v>19.806999999999999</v>
      </c>
      <c r="RC39" s="17">
        <v>6.7930000000000001</v>
      </c>
      <c r="RD39" s="17">
        <v>78.8</v>
      </c>
      <c r="RE39" s="17">
        <v>77.900000000000006</v>
      </c>
      <c r="RF39" s="17">
        <v>65.001000000000005</v>
      </c>
      <c r="RG39" s="17">
        <v>13.798999999999999</v>
      </c>
      <c r="RH39" s="17">
        <v>2.7</v>
      </c>
      <c r="RI39" s="17">
        <v>3</v>
      </c>
      <c r="RJ39" s="17">
        <v>3</v>
      </c>
      <c r="RK39" s="17">
        <v>-0.3</v>
      </c>
      <c r="RL39" s="17">
        <v>2.4</v>
      </c>
      <c r="RM39" s="17">
        <v>2.4</v>
      </c>
      <c r="RN39" s="17">
        <v>2.4</v>
      </c>
      <c r="RO39" s="17">
        <v>0</v>
      </c>
      <c r="RP39" s="17">
        <v>2.4</v>
      </c>
      <c r="RQ39" s="17">
        <v>2.4</v>
      </c>
      <c r="RR39" s="17">
        <v>2.4</v>
      </c>
      <c r="RS39" s="17">
        <v>0</v>
      </c>
      <c r="RT39" s="17">
        <v>2.6</v>
      </c>
      <c r="RU39" s="17">
        <v>2.8</v>
      </c>
      <c r="RV39" s="17">
        <v>2.8</v>
      </c>
      <c r="RW39" s="17">
        <v>-0.2</v>
      </c>
      <c r="RX39" s="17">
        <v>16.100000000000001</v>
      </c>
      <c r="RY39" s="17"/>
      <c r="RZ39" s="17">
        <v>12.954000000000001</v>
      </c>
      <c r="SA39" s="17">
        <v>3.1459999999999999</v>
      </c>
      <c r="SB39" s="17">
        <v>1.9</v>
      </c>
      <c r="SC39" s="17">
        <v>1.7490000000000001</v>
      </c>
      <c r="SD39" s="17">
        <v>1.7490000000000001</v>
      </c>
      <c r="SE39" s="17">
        <v>0.151</v>
      </c>
      <c r="SF39" s="17">
        <v>10.7</v>
      </c>
      <c r="SG39" s="17"/>
      <c r="SH39" s="17">
        <v>3.8144300000000002</v>
      </c>
      <c r="SI39" s="17">
        <v>6.8855700000000004</v>
      </c>
      <c r="SJ39" s="17">
        <v>0.8</v>
      </c>
      <c r="SK39" s="17">
        <v>0.8</v>
      </c>
      <c r="SL39" s="17">
        <v>0.8</v>
      </c>
      <c r="SM39" s="17">
        <v>0</v>
      </c>
      <c r="SN39" s="17"/>
      <c r="SO39" s="17">
        <v>0.4</v>
      </c>
      <c r="SP39" s="17">
        <v>0.4</v>
      </c>
      <c r="SQ39" s="17">
        <v>-0.4</v>
      </c>
      <c r="SR39" s="17">
        <v>4.9000000000000004</v>
      </c>
      <c r="SS39" s="17">
        <v>5.3</v>
      </c>
      <c r="ST39" s="17">
        <v>5.3</v>
      </c>
      <c r="SU39" s="17">
        <v>-0.4</v>
      </c>
      <c r="SV39" s="17">
        <v>2</v>
      </c>
      <c r="SW39" s="17">
        <v>2.6</v>
      </c>
      <c r="SX39" s="17">
        <v>2.6</v>
      </c>
      <c r="SY39" s="17">
        <v>-0.6</v>
      </c>
      <c r="SZ39" s="17">
        <v>3.7</v>
      </c>
      <c r="TA39" s="17">
        <v>3.5</v>
      </c>
      <c r="TB39" s="17">
        <v>3.5</v>
      </c>
      <c r="TC39" s="17">
        <v>0.2</v>
      </c>
      <c r="TD39" s="17">
        <v>5.3</v>
      </c>
      <c r="TE39" s="17">
        <v>5</v>
      </c>
      <c r="TF39" s="17">
        <v>5</v>
      </c>
      <c r="TG39" s="17">
        <v>0.3</v>
      </c>
      <c r="TH39" s="17">
        <v>10</v>
      </c>
      <c r="TI39" s="17">
        <v>10</v>
      </c>
      <c r="TJ39" s="17">
        <v>10</v>
      </c>
      <c r="TK39" s="17">
        <v>0</v>
      </c>
      <c r="TL39" s="17">
        <v>11.4</v>
      </c>
      <c r="TM39" s="17">
        <v>21.4</v>
      </c>
      <c r="TN39" s="17">
        <v>19.337</v>
      </c>
      <c r="TO39" s="17">
        <v>-7.9370000000000003</v>
      </c>
      <c r="TP39" s="17">
        <v>79.5</v>
      </c>
      <c r="TQ39" s="17">
        <v>81.599999999999994</v>
      </c>
      <c r="TR39" s="17">
        <v>73.337000000000003</v>
      </c>
      <c r="TS39" s="17">
        <v>6.1630000000000003</v>
      </c>
      <c r="TT39" s="17">
        <v>22.7</v>
      </c>
      <c r="TU39" s="17"/>
      <c r="TV39" s="17">
        <v>29.109000000000002</v>
      </c>
      <c r="TW39" s="17">
        <v>-6.4089999999999998</v>
      </c>
      <c r="TX39" s="17">
        <v>55</v>
      </c>
      <c r="TY39" s="17">
        <v>80.400000000000006</v>
      </c>
      <c r="TZ39" s="17">
        <v>56.798999999999999</v>
      </c>
      <c r="UA39" s="17">
        <v>-1.7989999999999999</v>
      </c>
      <c r="UB39" s="17">
        <v>57.2</v>
      </c>
      <c r="UC39" s="17">
        <v>81.7</v>
      </c>
      <c r="UD39" s="17">
        <v>73.042000000000002</v>
      </c>
      <c r="UE39" s="17">
        <v>-15.842000000000001</v>
      </c>
      <c r="UF39" s="17">
        <v>9</v>
      </c>
      <c r="UG39" s="17">
        <v>7.8</v>
      </c>
      <c r="UH39" s="17">
        <v>6.7590000000000003</v>
      </c>
      <c r="UI39" s="17">
        <v>2.2410000000000001</v>
      </c>
      <c r="UJ39" s="17">
        <v>6.5</v>
      </c>
      <c r="UK39" s="17">
        <v>9.3000000000000007</v>
      </c>
      <c r="UL39" s="17">
        <v>5.5110000000000001</v>
      </c>
      <c r="UM39" s="17">
        <v>0.98899999999999999</v>
      </c>
      <c r="UN39" s="17">
        <v>6.4</v>
      </c>
      <c r="UO39" s="17">
        <v>7</v>
      </c>
      <c r="UP39" s="17">
        <v>7</v>
      </c>
      <c r="UQ39" s="17">
        <v>-0.6</v>
      </c>
      <c r="UR39" s="17">
        <v>2.2000000000000002</v>
      </c>
      <c r="US39" s="17">
        <v>3</v>
      </c>
      <c r="UT39" s="17">
        <v>3</v>
      </c>
      <c r="UU39" s="17">
        <v>-0.8</v>
      </c>
      <c r="UV39" s="17">
        <v>7.4</v>
      </c>
      <c r="UW39" s="17">
        <v>8</v>
      </c>
      <c r="UX39" s="17">
        <v>8</v>
      </c>
      <c r="UY39" s="17">
        <v>-0.6</v>
      </c>
      <c r="UZ39" s="17">
        <v>4</v>
      </c>
      <c r="VA39" s="17">
        <v>4</v>
      </c>
      <c r="VB39" s="17">
        <v>4</v>
      </c>
      <c r="VC39" s="17">
        <v>0</v>
      </c>
      <c r="VD39" s="17">
        <v>4.4000000000000004</v>
      </c>
      <c r="VE39" s="17">
        <v>4</v>
      </c>
      <c r="VF39" s="17">
        <v>4</v>
      </c>
      <c r="VG39" s="17">
        <v>0.4</v>
      </c>
      <c r="VH39" s="17">
        <v>4.5999999999999996</v>
      </c>
      <c r="VI39" s="17">
        <v>5</v>
      </c>
      <c r="VJ39" s="17">
        <v>5</v>
      </c>
      <c r="VK39" s="17">
        <v>-0.4</v>
      </c>
      <c r="VL39" s="17">
        <v>15.8</v>
      </c>
      <c r="VM39" s="17">
        <v>15.564</v>
      </c>
      <c r="VN39" s="17">
        <v>15.564</v>
      </c>
      <c r="VO39" s="17">
        <v>0.23599999999999999</v>
      </c>
      <c r="VP39" s="17">
        <v>244</v>
      </c>
      <c r="VQ39" s="17"/>
      <c r="VR39" s="17">
        <v>216.16300000000001</v>
      </c>
      <c r="VS39" s="17">
        <v>27.837</v>
      </c>
      <c r="VT39" s="17">
        <v>10.3</v>
      </c>
      <c r="VU39" s="17"/>
      <c r="VV39" s="17">
        <v>11.295</v>
      </c>
      <c r="VW39" s="17">
        <v>-0.995</v>
      </c>
      <c r="VX39" s="17">
        <v>100.4</v>
      </c>
      <c r="VY39" s="17"/>
      <c r="VZ39" s="17">
        <v>127.497</v>
      </c>
      <c r="WA39" s="17">
        <v>-27.097000000000001</v>
      </c>
      <c r="WB39" s="17">
        <v>0.6</v>
      </c>
      <c r="WC39" s="17">
        <v>0.6</v>
      </c>
      <c r="WD39" s="17">
        <v>0.6</v>
      </c>
      <c r="WE39" s="17">
        <v>0</v>
      </c>
      <c r="WF39" s="17">
        <v>132.5</v>
      </c>
      <c r="WG39" s="17">
        <v>125.7</v>
      </c>
      <c r="WH39" s="17">
        <v>101.447</v>
      </c>
      <c r="WI39" s="17">
        <v>31.053000000000001</v>
      </c>
      <c r="WJ39" s="17">
        <v>162.4</v>
      </c>
      <c r="WK39" s="17">
        <v>138.9</v>
      </c>
      <c r="WL39" s="17">
        <v>116.726</v>
      </c>
      <c r="WM39" s="17">
        <v>45.673999999999999</v>
      </c>
      <c r="WN39" s="17">
        <v>101.3</v>
      </c>
      <c r="WO39" s="17"/>
      <c r="WP39" s="17">
        <v>93.108000000000004</v>
      </c>
      <c r="WQ39" s="17">
        <v>8.1920000000000002</v>
      </c>
      <c r="WR39" s="17">
        <v>10.5</v>
      </c>
      <c r="WS39" s="17"/>
      <c r="WT39" s="17">
        <v>7.87</v>
      </c>
      <c r="WU39" s="17">
        <v>2.63</v>
      </c>
      <c r="WV39" s="17">
        <v>7.2</v>
      </c>
      <c r="WW39" s="17">
        <v>7.6</v>
      </c>
      <c r="WX39" s="17">
        <v>7.6</v>
      </c>
      <c r="WY39" s="17">
        <v>-0.4</v>
      </c>
      <c r="WZ39" s="17">
        <v>19.600000000000001</v>
      </c>
      <c r="XA39" s="17">
        <v>18.4466</v>
      </c>
      <c r="XB39" s="17">
        <v>18.4466</v>
      </c>
      <c r="XC39" s="17">
        <v>1.1534</v>
      </c>
      <c r="XD39" s="17">
        <v>9.6</v>
      </c>
      <c r="XE39" s="17">
        <v>10.7</v>
      </c>
      <c r="XF39" s="17">
        <v>10.7</v>
      </c>
      <c r="XG39" s="17">
        <v>-1.1000000000000001</v>
      </c>
      <c r="XH39" s="17">
        <v>28.8</v>
      </c>
      <c r="XI39" s="17">
        <v>29</v>
      </c>
      <c r="XJ39" s="17">
        <v>29</v>
      </c>
      <c r="XK39" s="17">
        <v>-0.2</v>
      </c>
      <c r="XL39" s="17">
        <v>31.9</v>
      </c>
      <c r="XM39" s="17">
        <v>29</v>
      </c>
      <c r="XN39" s="17">
        <v>29</v>
      </c>
      <c r="XO39" s="17">
        <v>2.9</v>
      </c>
      <c r="XP39" s="17">
        <v>15.5</v>
      </c>
      <c r="XQ39" s="17">
        <v>14</v>
      </c>
      <c r="XR39" s="17">
        <v>14</v>
      </c>
      <c r="XS39" s="17">
        <v>1.5</v>
      </c>
      <c r="XT39" s="17">
        <v>15.1</v>
      </c>
      <c r="XU39" s="17">
        <v>18</v>
      </c>
      <c r="XV39" s="17">
        <v>18</v>
      </c>
      <c r="XW39" s="17">
        <v>-2.9</v>
      </c>
      <c r="XX39" s="17">
        <v>7.6</v>
      </c>
      <c r="XY39" s="17">
        <v>7.95</v>
      </c>
      <c r="XZ39" s="17">
        <v>7.95</v>
      </c>
      <c r="YA39" s="17">
        <v>-0.35</v>
      </c>
      <c r="YB39" s="17">
        <v>10.4</v>
      </c>
      <c r="YC39" s="17">
        <v>11</v>
      </c>
      <c r="YD39" s="17">
        <v>11</v>
      </c>
      <c r="YE39" s="17">
        <v>-0.6</v>
      </c>
    </row>
    <row r="40" spans="1:655" ht="24" customHeight="1" x14ac:dyDescent="0.3">
      <c r="A40" s="1"/>
      <c r="B40" s="18" t="s">
        <v>48</v>
      </c>
      <c r="C40" s="18" t="s">
        <v>822</v>
      </c>
      <c r="D40" s="19">
        <v>63.9</v>
      </c>
      <c r="E40" s="19">
        <v>72.430670000000006</v>
      </c>
      <c r="F40" s="19">
        <v>82.621639999999999</v>
      </c>
      <c r="G40" s="19">
        <v>-18.721640000000001</v>
      </c>
      <c r="H40" s="19">
        <v>633.79999999999995</v>
      </c>
      <c r="I40" s="19">
        <v>635.88252999999997</v>
      </c>
      <c r="J40" s="19">
        <v>635.88252999999997</v>
      </c>
      <c r="K40" s="19">
        <v>-2.0825300000000002</v>
      </c>
      <c r="L40" s="19">
        <v>217.7</v>
      </c>
      <c r="M40" s="19">
        <v>206.86389</v>
      </c>
      <c r="N40" s="19">
        <v>206.86389</v>
      </c>
      <c r="O40" s="19">
        <v>10.83611</v>
      </c>
      <c r="P40" s="19"/>
      <c r="Q40" s="19"/>
      <c r="R40" s="19"/>
      <c r="S40" s="19">
        <v>0</v>
      </c>
      <c r="T40" s="19"/>
      <c r="U40" s="19"/>
      <c r="V40" s="19"/>
      <c r="W40" s="19">
        <v>0</v>
      </c>
      <c r="X40" s="19">
        <v>10.7</v>
      </c>
      <c r="Y40" s="19">
        <v>12.09104</v>
      </c>
      <c r="Z40" s="19">
        <v>12.09104</v>
      </c>
      <c r="AA40" s="19">
        <v>-1.3910400000000001</v>
      </c>
      <c r="AB40" s="19">
        <v>68.900000000000006</v>
      </c>
      <c r="AC40" s="19">
        <v>72.212699999999998</v>
      </c>
      <c r="AD40" s="19">
        <v>75.199600000000004</v>
      </c>
      <c r="AE40" s="19">
        <v>-6.2995999999999999</v>
      </c>
      <c r="AF40" s="19"/>
      <c r="AG40" s="19"/>
      <c r="AH40" s="19"/>
      <c r="AI40" s="19">
        <v>0</v>
      </c>
      <c r="AJ40" s="19"/>
      <c r="AK40" s="19"/>
      <c r="AL40" s="19"/>
      <c r="AM40" s="19">
        <v>0</v>
      </c>
      <c r="AN40" s="19">
        <v>153.4</v>
      </c>
      <c r="AO40" s="19">
        <v>157.07162</v>
      </c>
      <c r="AP40" s="19">
        <v>196.22801999999999</v>
      </c>
      <c r="AQ40" s="19">
        <v>-42.828020000000002</v>
      </c>
      <c r="AR40" s="19">
        <v>152.9</v>
      </c>
      <c r="AS40" s="19">
        <v>157.07162</v>
      </c>
      <c r="AT40" s="19">
        <v>196.22801999999999</v>
      </c>
      <c r="AU40" s="19">
        <v>-43.328020000000002</v>
      </c>
      <c r="AV40" s="19">
        <v>152.80000000000001</v>
      </c>
      <c r="AW40" s="19">
        <v>157.07162</v>
      </c>
      <c r="AX40" s="19">
        <v>196.22801999999999</v>
      </c>
      <c r="AY40" s="19">
        <v>-43.428019999999997</v>
      </c>
      <c r="AZ40" s="19">
        <v>246.6</v>
      </c>
      <c r="BA40" s="19">
        <v>236.31496000000001</v>
      </c>
      <c r="BB40" s="19">
        <v>295.22593999999998</v>
      </c>
      <c r="BC40" s="19">
        <v>-48.62594</v>
      </c>
      <c r="BD40" s="19">
        <v>215.4</v>
      </c>
      <c r="BE40" s="19">
        <v>208.07390000000001</v>
      </c>
      <c r="BF40" s="19">
        <v>208.07390000000001</v>
      </c>
      <c r="BG40" s="19">
        <v>7.3261000000000003</v>
      </c>
      <c r="BH40" s="19">
        <v>110.9</v>
      </c>
      <c r="BI40" s="19">
        <v>104.34936999999999</v>
      </c>
      <c r="BJ40" s="19">
        <v>104.34936999999999</v>
      </c>
      <c r="BK40" s="19">
        <v>6.55063</v>
      </c>
      <c r="BL40" s="19">
        <v>0</v>
      </c>
      <c r="BM40" s="19"/>
      <c r="BN40" s="19"/>
      <c r="BO40" s="19">
        <v>0</v>
      </c>
      <c r="BP40" s="19">
        <v>2.9</v>
      </c>
      <c r="BQ40" s="19">
        <v>4.4318400000000002</v>
      </c>
      <c r="BR40" s="19">
        <v>4.4318400000000002</v>
      </c>
      <c r="BS40" s="19">
        <v>-1.5318400000000001</v>
      </c>
      <c r="BT40" s="19"/>
      <c r="BU40" s="19"/>
      <c r="BV40" s="19"/>
      <c r="BW40" s="19">
        <v>0</v>
      </c>
      <c r="BX40" s="19"/>
      <c r="BY40" s="19"/>
      <c r="BZ40" s="19"/>
      <c r="CA40" s="19">
        <v>0</v>
      </c>
      <c r="CB40" s="19"/>
      <c r="CC40" s="19"/>
      <c r="CD40" s="19"/>
      <c r="CE40" s="19">
        <v>0</v>
      </c>
      <c r="CF40" s="19"/>
      <c r="CG40" s="19"/>
      <c r="CH40" s="19"/>
      <c r="CI40" s="19">
        <v>0</v>
      </c>
      <c r="CJ40" s="19">
        <v>112.7</v>
      </c>
      <c r="CK40" s="19">
        <v>111.58266</v>
      </c>
      <c r="CL40" s="19">
        <v>111.58266</v>
      </c>
      <c r="CM40" s="19">
        <v>1.11734</v>
      </c>
      <c r="CN40" s="19">
        <v>7.1</v>
      </c>
      <c r="CO40" s="19">
        <v>5.1333399999999996</v>
      </c>
      <c r="CP40" s="19">
        <v>5.1333399999999996</v>
      </c>
      <c r="CQ40" s="19">
        <v>1.9666600000000001</v>
      </c>
      <c r="CR40" s="19">
        <v>5.4</v>
      </c>
      <c r="CS40" s="19">
        <v>2.8177599999999998</v>
      </c>
      <c r="CT40" s="19">
        <v>2.8177599999999998</v>
      </c>
      <c r="CU40" s="19">
        <v>2.5822400000000001</v>
      </c>
      <c r="CV40" s="19"/>
      <c r="CW40" s="19"/>
      <c r="CX40" s="19"/>
      <c r="CY40" s="19">
        <v>0</v>
      </c>
      <c r="CZ40" s="19">
        <v>6.9</v>
      </c>
      <c r="DA40" s="19">
        <v>6.8787000000000003</v>
      </c>
      <c r="DB40" s="19">
        <v>6.8787000000000003</v>
      </c>
      <c r="DC40" s="19">
        <v>2.1299999999999999E-2</v>
      </c>
      <c r="DD40" s="19">
        <v>13.4</v>
      </c>
      <c r="DE40" s="19">
        <v>14.919420000000001</v>
      </c>
      <c r="DF40" s="19">
        <v>14.919420000000001</v>
      </c>
      <c r="DG40" s="19">
        <v>-1.51942</v>
      </c>
      <c r="DH40" s="19">
        <v>59.9</v>
      </c>
      <c r="DI40" s="19">
        <v>45</v>
      </c>
      <c r="DJ40" s="19">
        <v>81.708960000000005</v>
      </c>
      <c r="DK40" s="19">
        <v>-21.808959999999999</v>
      </c>
      <c r="DL40" s="19"/>
      <c r="DM40" s="19"/>
      <c r="DN40" s="19"/>
      <c r="DO40" s="19">
        <v>0</v>
      </c>
      <c r="DP40" s="19"/>
      <c r="DQ40" s="19"/>
      <c r="DR40" s="19"/>
      <c r="DS40" s="19">
        <v>0</v>
      </c>
      <c r="DT40" s="19"/>
      <c r="DU40" s="19"/>
      <c r="DV40" s="19"/>
      <c r="DW40" s="19">
        <v>0</v>
      </c>
      <c r="DX40" s="19"/>
      <c r="DY40" s="19"/>
      <c r="DZ40" s="19"/>
      <c r="EA40" s="19">
        <v>0</v>
      </c>
      <c r="EB40" s="19">
        <v>75.7</v>
      </c>
      <c r="EC40" s="19">
        <v>72.184100000000001</v>
      </c>
      <c r="ED40" s="19">
        <v>57.225720000000003</v>
      </c>
      <c r="EE40" s="19">
        <v>18.47428</v>
      </c>
      <c r="EF40" s="19">
        <v>33.700000000000003</v>
      </c>
      <c r="EG40" s="19">
        <v>30.130859999999998</v>
      </c>
      <c r="EH40" s="19">
        <v>64.037130000000005</v>
      </c>
      <c r="EI40" s="19">
        <v>-30.337129999999998</v>
      </c>
      <c r="EJ40" s="19"/>
      <c r="EK40" s="19"/>
      <c r="EL40" s="19"/>
      <c r="EM40" s="19">
        <v>0</v>
      </c>
      <c r="EN40" s="19"/>
      <c r="EO40" s="19"/>
      <c r="EP40" s="19"/>
      <c r="EQ40" s="19">
        <v>0</v>
      </c>
      <c r="ER40" s="19"/>
      <c r="ES40" s="19"/>
      <c r="ET40" s="19"/>
      <c r="EU40" s="19">
        <v>0</v>
      </c>
      <c r="EV40" s="19">
        <v>6.4</v>
      </c>
      <c r="EW40" s="19"/>
      <c r="EX40" s="19"/>
      <c r="EY40" s="19">
        <v>6.4</v>
      </c>
      <c r="EZ40" s="19">
        <v>0</v>
      </c>
      <c r="FA40" s="19"/>
      <c r="FB40" s="19"/>
      <c r="FC40" s="19">
        <v>0</v>
      </c>
      <c r="FD40" s="19">
        <v>26.6</v>
      </c>
      <c r="FE40" s="19">
        <v>28.02037</v>
      </c>
      <c r="FF40" s="19">
        <v>34.674489999999999</v>
      </c>
      <c r="FG40" s="19">
        <v>-8.0744900000000008</v>
      </c>
      <c r="FH40" s="19">
        <v>51</v>
      </c>
      <c r="FI40" s="19">
        <v>53.06765</v>
      </c>
      <c r="FJ40" s="19"/>
      <c r="FK40" s="19">
        <v>51</v>
      </c>
      <c r="FL40" s="19">
        <v>15.2</v>
      </c>
      <c r="FM40" s="19">
        <v>17.007069999999999</v>
      </c>
      <c r="FN40" s="19">
        <v>16.959009999999999</v>
      </c>
      <c r="FO40" s="19">
        <v>-1.75901</v>
      </c>
      <c r="FP40" s="19">
        <v>18.2</v>
      </c>
      <c r="FQ40" s="19">
        <v>17.562139999999999</v>
      </c>
      <c r="FR40" s="19">
        <v>17.562139999999999</v>
      </c>
      <c r="FS40" s="19">
        <v>0.63785999999999998</v>
      </c>
      <c r="FT40" s="19">
        <v>9.4</v>
      </c>
      <c r="FU40" s="19">
        <v>10</v>
      </c>
      <c r="FV40" s="19">
        <v>10</v>
      </c>
      <c r="FW40" s="19">
        <v>-0.6</v>
      </c>
      <c r="FX40" s="19">
        <v>57</v>
      </c>
      <c r="FY40" s="19">
        <v>60.97296</v>
      </c>
      <c r="FZ40" s="19">
        <v>60.97296</v>
      </c>
      <c r="GA40" s="19">
        <v>-3.97296</v>
      </c>
      <c r="GB40" s="19">
        <v>181.11106000000001</v>
      </c>
      <c r="GC40" s="19">
        <v>184.91498000000001</v>
      </c>
      <c r="GD40" s="19">
        <v>184.91498000000001</v>
      </c>
      <c r="GE40" s="19">
        <v>-3.8039200000000002</v>
      </c>
      <c r="GF40" s="19">
        <v>181.50532999999999</v>
      </c>
      <c r="GG40" s="19">
        <v>184.91498000000001</v>
      </c>
      <c r="GH40" s="19">
        <v>184.91498000000001</v>
      </c>
      <c r="GI40" s="19">
        <v>-3.4096500000000001</v>
      </c>
      <c r="GJ40" s="19">
        <v>185.87958</v>
      </c>
      <c r="GK40" s="19">
        <v>185.47028</v>
      </c>
      <c r="GL40" s="19">
        <v>185.47028</v>
      </c>
      <c r="GM40" s="19">
        <v>0.4093</v>
      </c>
      <c r="GN40" s="19">
        <v>60.1</v>
      </c>
      <c r="GO40" s="19">
        <v>53.314970000000002</v>
      </c>
      <c r="GP40" s="19">
        <v>37.113639999999997</v>
      </c>
      <c r="GQ40" s="19">
        <v>22.986360000000001</v>
      </c>
      <c r="GR40" s="19">
        <v>7.5</v>
      </c>
      <c r="GS40" s="19">
        <v>7.9823300000000001</v>
      </c>
      <c r="GT40" s="19">
        <v>7.9823300000000001</v>
      </c>
      <c r="GU40" s="19">
        <v>-0.48232999999999998</v>
      </c>
      <c r="GV40" s="19">
        <v>9.1</v>
      </c>
      <c r="GW40" s="19">
        <v>8.3742199999999993</v>
      </c>
      <c r="GX40" s="19">
        <v>8.3742199999999993</v>
      </c>
      <c r="GY40" s="19">
        <v>0.72577999999999998</v>
      </c>
      <c r="GZ40" s="19">
        <v>23.2</v>
      </c>
      <c r="HA40" s="19">
        <v>28.797080000000001</v>
      </c>
      <c r="HB40" s="19">
        <v>34.020620000000001</v>
      </c>
      <c r="HC40" s="19">
        <v>-10.82062</v>
      </c>
      <c r="HD40" s="19">
        <v>0</v>
      </c>
      <c r="HE40" s="19"/>
      <c r="HF40" s="19"/>
      <c r="HG40" s="19">
        <v>0</v>
      </c>
      <c r="HH40" s="19">
        <v>2.2000000000000002</v>
      </c>
      <c r="HI40" s="19">
        <v>1.97359</v>
      </c>
      <c r="HJ40" s="19">
        <v>1.97359</v>
      </c>
      <c r="HK40" s="19">
        <v>0.22641</v>
      </c>
      <c r="HL40" s="19">
        <v>13.1</v>
      </c>
      <c r="HM40" s="19">
        <v>13.01464</v>
      </c>
      <c r="HN40" s="19">
        <v>13.01464</v>
      </c>
      <c r="HO40" s="19">
        <v>8.5360000000000005E-2</v>
      </c>
      <c r="HP40" s="19">
        <v>68.400000000000006</v>
      </c>
      <c r="HQ40" s="19">
        <v>85</v>
      </c>
      <c r="HR40" s="19">
        <v>49.267870000000002</v>
      </c>
      <c r="HS40" s="19">
        <v>19.13213</v>
      </c>
      <c r="HT40" s="19"/>
      <c r="HU40" s="19"/>
      <c r="HV40" s="19"/>
      <c r="HW40" s="19">
        <v>0</v>
      </c>
      <c r="HX40" s="19"/>
      <c r="HY40" s="19"/>
      <c r="HZ40" s="19"/>
      <c r="IA40" s="19">
        <v>0</v>
      </c>
      <c r="IB40" s="19">
        <v>21.3</v>
      </c>
      <c r="IC40" s="19">
        <v>67.388120000000001</v>
      </c>
      <c r="ID40" s="19">
        <v>16.490729999999999</v>
      </c>
      <c r="IE40" s="19">
        <v>4.8092699999999997</v>
      </c>
      <c r="IF40" s="19"/>
      <c r="IG40" s="19"/>
      <c r="IH40" s="19"/>
      <c r="II40" s="19">
        <v>0</v>
      </c>
      <c r="IJ40" s="19"/>
      <c r="IK40" s="19"/>
      <c r="IL40" s="19"/>
      <c r="IM40" s="19">
        <v>0</v>
      </c>
      <c r="IN40" s="19">
        <v>47</v>
      </c>
      <c r="IO40" s="19">
        <v>45.221359999999997</v>
      </c>
      <c r="IP40" s="19"/>
      <c r="IQ40" s="19">
        <v>47</v>
      </c>
      <c r="IR40" s="19"/>
      <c r="IS40" s="19"/>
      <c r="IT40" s="19"/>
      <c r="IU40" s="19">
        <v>0</v>
      </c>
      <c r="IV40" s="19"/>
      <c r="IW40" s="19"/>
      <c r="IX40" s="19"/>
      <c r="IY40" s="19">
        <v>0</v>
      </c>
      <c r="IZ40" s="19"/>
      <c r="JA40" s="19"/>
      <c r="JB40" s="19"/>
      <c r="JC40" s="19">
        <v>0</v>
      </c>
      <c r="JD40" s="19">
        <v>50.1</v>
      </c>
      <c r="JE40" s="19">
        <v>30.706189999999999</v>
      </c>
      <c r="JF40" s="19">
        <v>16.49485</v>
      </c>
      <c r="JG40" s="19">
        <v>33.605150000000002</v>
      </c>
      <c r="JH40" s="19">
        <v>0</v>
      </c>
      <c r="JI40" s="19"/>
      <c r="JJ40" s="19"/>
      <c r="JK40" s="19">
        <v>0</v>
      </c>
      <c r="JL40" s="19">
        <v>176.1</v>
      </c>
      <c r="JM40" s="19">
        <v>186.21592999999999</v>
      </c>
      <c r="JN40" s="19">
        <v>186.21592999999999</v>
      </c>
      <c r="JO40" s="19">
        <v>-10.115930000000001</v>
      </c>
      <c r="JP40" s="19">
        <v>200</v>
      </c>
      <c r="JQ40" s="19">
        <v>186.21592999999999</v>
      </c>
      <c r="JR40" s="19">
        <v>186.21592999999999</v>
      </c>
      <c r="JS40" s="19">
        <v>13.78407</v>
      </c>
      <c r="JT40" s="19">
        <v>185.6</v>
      </c>
      <c r="JU40" s="19">
        <v>186.77513999999999</v>
      </c>
      <c r="JV40" s="19">
        <v>186.77513999999999</v>
      </c>
      <c r="JW40" s="19">
        <v>-1.1751400000000001</v>
      </c>
      <c r="JX40" s="19">
        <v>40.6</v>
      </c>
      <c r="JY40" s="19">
        <v>44.848439999999997</v>
      </c>
      <c r="JZ40" s="19">
        <v>66.943470000000005</v>
      </c>
      <c r="KA40" s="19">
        <v>-26.34347</v>
      </c>
      <c r="KB40" s="19">
        <v>27.4</v>
      </c>
      <c r="KC40" s="19">
        <v>22.49156</v>
      </c>
      <c r="KD40" s="19">
        <v>33.572249999999997</v>
      </c>
      <c r="KE40" s="19">
        <v>-6.17225</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0.3</v>
      </c>
      <c r="LE40" s="19"/>
      <c r="LF40" s="19"/>
      <c r="LG40" s="19">
        <v>0.3</v>
      </c>
      <c r="LH40" s="19">
        <v>123.7</v>
      </c>
      <c r="LI40" s="19">
        <v>148.88068999999999</v>
      </c>
      <c r="LJ40" s="19">
        <v>172.77748</v>
      </c>
      <c r="LK40" s="19">
        <v>-49.077480000000001</v>
      </c>
      <c r="LL40" s="19">
        <v>55.2</v>
      </c>
      <c r="LM40" s="19">
        <v>62.162610000000001</v>
      </c>
      <c r="LN40" s="19">
        <v>92.444500000000005</v>
      </c>
      <c r="LO40" s="19">
        <v>-37.244500000000002</v>
      </c>
      <c r="LP40" s="19">
        <v>61.5</v>
      </c>
      <c r="LQ40" s="19">
        <v>67.133979999999994</v>
      </c>
      <c r="LR40" s="19">
        <v>67.133979999999994</v>
      </c>
      <c r="LS40" s="19">
        <v>-5.6339800000000002</v>
      </c>
      <c r="LT40" s="19">
        <v>67.3</v>
      </c>
      <c r="LU40" s="19">
        <v>58.517940000000003</v>
      </c>
      <c r="LV40" s="19">
        <v>72.37388</v>
      </c>
      <c r="LW40" s="19">
        <v>-5.0738799999999999</v>
      </c>
      <c r="LX40" s="19">
        <v>29.7</v>
      </c>
      <c r="LY40" s="19">
        <v>29.951460000000001</v>
      </c>
      <c r="LZ40" s="19">
        <v>29.951460000000001</v>
      </c>
      <c r="MA40" s="19">
        <v>-0.25146000000000002</v>
      </c>
      <c r="MB40" s="19"/>
      <c r="MC40" s="19"/>
      <c r="MD40" s="19"/>
      <c r="ME40" s="19">
        <v>0</v>
      </c>
      <c r="MF40" s="19"/>
      <c r="MG40" s="19"/>
      <c r="MH40" s="19"/>
      <c r="MI40" s="19">
        <v>0</v>
      </c>
      <c r="MJ40" s="19"/>
      <c r="MK40" s="19"/>
      <c r="ML40" s="19"/>
      <c r="MM40" s="19">
        <v>0</v>
      </c>
      <c r="MN40" s="19">
        <v>146.9</v>
      </c>
      <c r="MO40" s="19">
        <v>151.08876000000001</v>
      </c>
      <c r="MP40" s="19">
        <v>151.08876000000001</v>
      </c>
      <c r="MQ40" s="19">
        <v>-4.1887600000000003</v>
      </c>
      <c r="MR40" s="19">
        <v>149.4</v>
      </c>
      <c r="MS40" s="19">
        <v>151.08876000000001</v>
      </c>
      <c r="MT40" s="19">
        <v>151.08876000000001</v>
      </c>
      <c r="MU40" s="19">
        <v>-1.68876</v>
      </c>
      <c r="MV40" s="19">
        <v>150.69999999999999</v>
      </c>
      <c r="MW40" s="19">
        <v>151.54248000000001</v>
      </c>
      <c r="MX40" s="19">
        <v>151.54248000000001</v>
      </c>
      <c r="MY40" s="19">
        <v>-0.84248000000000001</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c r="OD40" s="19">
        <v>0.56899999999999995</v>
      </c>
      <c r="OE40" s="19">
        <v>3.1E-2</v>
      </c>
      <c r="OF40" s="19">
        <v>99.3</v>
      </c>
      <c r="OG40" s="19">
        <v>104.4</v>
      </c>
      <c r="OH40" s="19">
        <v>83.100999999999999</v>
      </c>
      <c r="OI40" s="19">
        <v>16.199000000000002</v>
      </c>
      <c r="OJ40" s="19">
        <v>41.1</v>
      </c>
      <c r="OK40" s="19"/>
      <c r="OL40" s="19">
        <v>46.332999999999998</v>
      </c>
      <c r="OM40" s="19">
        <v>-5.2329999999999997</v>
      </c>
      <c r="ON40" s="19">
        <v>15.5</v>
      </c>
      <c r="OO40" s="19">
        <v>16.280999999999999</v>
      </c>
      <c r="OP40" s="19">
        <v>16.280999999999999</v>
      </c>
      <c r="OQ40" s="19">
        <v>-0.78100000000000003</v>
      </c>
      <c r="OR40" s="19">
        <v>0.2</v>
      </c>
      <c r="OS40" s="19"/>
      <c r="OT40" s="19">
        <v>0.1</v>
      </c>
      <c r="OU40" s="19">
        <v>0.1</v>
      </c>
      <c r="OV40" s="19">
        <v>4.2</v>
      </c>
      <c r="OW40" s="19">
        <v>4</v>
      </c>
      <c r="OX40" s="19">
        <v>4</v>
      </c>
      <c r="OY40" s="19">
        <v>0.2</v>
      </c>
      <c r="OZ40" s="19">
        <v>4.9000000000000004</v>
      </c>
      <c r="PA40" s="19">
        <v>5</v>
      </c>
      <c r="PB40" s="19">
        <v>5</v>
      </c>
      <c r="PC40" s="19">
        <v>-0.1</v>
      </c>
      <c r="PD40" s="19">
        <v>9.9</v>
      </c>
      <c r="PE40" s="19">
        <v>9</v>
      </c>
      <c r="PF40" s="19">
        <v>9</v>
      </c>
      <c r="PG40" s="19">
        <v>0.9</v>
      </c>
      <c r="PH40" s="19">
        <v>1</v>
      </c>
      <c r="PI40" s="19">
        <v>1.46</v>
      </c>
      <c r="PJ40" s="19">
        <v>1.46</v>
      </c>
      <c r="PK40" s="19">
        <v>-0.46</v>
      </c>
      <c r="PL40" s="19">
        <v>0.3</v>
      </c>
      <c r="PM40" s="19">
        <v>1.22</v>
      </c>
      <c r="PN40" s="19">
        <v>1.22</v>
      </c>
      <c r="PO40" s="19">
        <v>-0.92</v>
      </c>
      <c r="PP40" s="19">
        <v>1.1000000000000001</v>
      </c>
      <c r="PQ40" s="19">
        <v>1.2</v>
      </c>
      <c r="PR40" s="19">
        <v>1.2</v>
      </c>
      <c r="PS40" s="19">
        <v>-0.1</v>
      </c>
      <c r="PT40" s="19">
        <v>4.5999999999999996</v>
      </c>
      <c r="PU40" s="19">
        <v>4.3</v>
      </c>
      <c r="PV40" s="19">
        <v>4.3</v>
      </c>
      <c r="PW40" s="19">
        <v>0.3</v>
      </c>
      <c r="PX40" s="19">
        <v>18.899999999999999</v>
      </c>
      <c r="PY40" s="19">
        <v>14.56311</v>
      </c>
      <c r="PZ40" s="19">
        <v>14.56311</v>
      </c>
      <c r="QA40" s="19">
        <v>4.3368900000000004</v>
      </c>
      <c r="QB40" s="19">
        <v>3.2</v>
      </c>
      <c r="QC40" s="19">
        <v>3.2</v>
      </c>
      <c r="QD40" s="19">
        <v>3.2</v>
      </c>
      <c r="QE40" s="19">
        <v>0</v>
      </c>
      <c r="QF40" s="19">
        <v>0</v>
      </c>
      <c r="QG40" s="19">
        <v>3.1</v>
      </c>
      <c r="QH40" s="19">
        <v>3.1</v>
      </c>
      <c r="QI40" s="19">
        <v>-3.1</v>
      </c>
      <c r="QJ40" s="19">
        <v>3</v>
      </c>
      <c r="QK40" s="19">
        <v>3.5</v>
      </c>
      <c r="QL40" s="19">
        <v>3.5</v>
      </c>
      <c r="QM40" s="19">
        <v>-0.5</v>
      </c>
      <c r="QN40" s="19">
        <v>17.600000000000001</v>
      </c>
      <c r="QO40" s="19">
        <v>17.864080000000001</v>
      </c>
      <c r="QP40" s="19">
        <v>17.864080000000001</v>
      </c>
      <c r="QQ40" s="19">
        <v>-0.26407999999999998</v>
      </c>
      <c r="QR40" s="19">
        <v>12.6</v>
      </c>
      <c r="QS40" s="19"/>
      <c r="QT40" s="19">
        <v>9.3759999999999994</v>
      </c>
      <c r="QU40" s="19">
        <v>3.2240000000000002</v>
      </c>
      <c r="QV40" s="19">
        <v>14.9</v>
      </c>
      <c r="QW40" s="19"/>
      <c r="QX40" s="19">
        <v>15.122999999999999</v>
      </c>
      <c r="QY40" s="19">
        <v>-0.223</v>
      </c>
      <c r="QZ40" s="19">
        <v>25.4</v>
      </c>
      <c r="RA40" s="19">
        <v>19.457000000000001</v>
      </c>
      <c r="RB40" s="19">
        <v>19.457000000000001</v>
      </c>
      <c r="RC40" s="19">
        <v>5.9429999999999996</v>
      </c>
      <c r="RD40" s="19">
        <v>80</v>
      </c>
      <c r="RE40" s="19">
        <v>78.5</v>
      </c>
      <c r="RF40" s="19">
        <v>64.085999999999999</v>
      </c>
      <c r="RG40" s="19">
        <v>15.914</v>
      </c>
      <c r="RH40" s="19">
        <v>2.7</v>
      </c>
      <c r="RI40" s="19">
        <v>3</v>
      </c>
      <c r="RJ40" s="19">
        <v>3</v>
      </c>
      <c r="RK40" s="19">
        <v>-0.3</v>
      </c>
      <c r="RL40" s="19">
        <v>2.4</v>
      </c>
      <c r="RM40" s="19">
        <v>2.4</v>
      </c>
      <c r="RN40" s="19">
        <v>2.4</v>
      </c>
      <c r="RO40" s="19">
        <v>0</v>
      </c>
      <c r="RP40" s="19">
        <v>2.4</v>
      </c>
      <c r="RQ40" s="19">
        <v>2.4</v>
      </c>
      <c r="RR40" s="19">
        <v>2.4</v>
      </c>
      <c r="RS40" s="19">
        <v>0</v>
      </c>
      <c r="RT40" s="19">
        <v>2.6</v>
      </c>
      <c r="RU40" s="19">
        <v>2.8</v>
      </c>
      <c r="RV40" s="19">
        <v>2.8</v>
      </c>
      <c r="RW40" s="19">
        <v>-0.2</v>
      </c>
      <c r="RX40" s="19">
        <v>13.5</v>
      </c>
      <c r="RY40" s="19"/>
      <c r="RZ40" s="19">
        <v>6.3470000000000004</v>
      </c>
      <c r="SA40" s="19">
        <v>7.1529999999999996</v>
      </c>
      <c r="SB40" s="19">
        <v>1.9</v>
      </c>
      <c r="SC40" s="19">
        <v>1.7490000000000001</v>
      </c>
      <c r="SD40" s="19">
        <v>1.7490000000000001</v>
      </c>
      <c r="SE40" s="19">
        <v>0.151</v>
      </c>
      <c r="SF40" s="19">
        <v>5.7</v>
      </c>
      <c r="SG40" s="19">
        <v>15.587400000000001</v>
      </c>
      <c r="SH40" s="19">
        <v>3.8144300000000002</v>
      </c>
      <c r="SI40" s="19">
        <v>1.88557</v>
      </c>
      <c r="SJ40" s="19">
        <v>0.8</v>
      </c>
      <c r="SK40" s="19">
        <v>0.8</v>
      </c>
      <c r="SL40" s="19">
        <v>0.8</v>
      </c>
      <c r="SM40" s="19">
        <v>0</v>
      </c>
      <c r="SN40" s="19"/>
      <c r="SO40" s="19">
        <v>0.4</v>
      </c>
      <c r="SP40" s="19">
        <v>0.4</v>
      </c>
      <c r="SQ40" s="19">
        <v>-0.4</v>
      </c>
      <c r="SR40" s="19">
        <v>4.9000000000000004</v>
      </c>
      <c r="SS40" s="19">
        <v>5.3</v>
      </c>
      <c r="ST40" s="19">
        <v>5.3</v>
      </c>
      <c r="SU40" s="19">
        <v>-0.4</v>
      </c>
      <c r="SV40" s="19">
        <v>2</v>
      </c>
      <c r="SW40" s="19">
        <v>2.6</v>
      </c>
      <c r="SX40" s="19">
        <v>2.6</v>
      </c>
      <c r="SY40" s="19">
        <v>-0.6</v>
      </c>
      <c r="SZ40" s="19">
        <v>3.7</v>
      </c>
      <c r="TA40" s="19">
        <v>3.5</v>
      </c>
      <c r="TB40" s="19">
        <v>3.5</v>
      </c>
      <c r="TC40" s="19">
        <v>0.2</v>
      </c>
      <c r="TD40" s="19">
        <v>5.0999999999999996</v>
      </c>
      <c r="TE40" s="19">
        <v>5</v>
      </c>
      <c r="TF40" s="19">
        <v>5</v>
      </c>
      <c r="TG40" s="19">
        <v>0.1</v>
      </c>
      <c r="TH40" s="19">
        <v>10</v>
      </c>
      <c r="TI40" s="19">
        <v>10</v>
      </c>
      <c r="TJ40" s="19">
        <v>10</v>
      </c>
      <c r="TK40" s="19">
        <v>0</v>
      </c>
      <c r="TL40" s="19">
        <v>12.6</v>
      </c>
      <c r="TM40" s="19">
        <v>21.2</v>
      </c>
      <c r="TN40" s="19">
        <v>20.036000000000001</v>
      </c>
      <c r="TO40" s="19">
        <v>-7.4359999999999999</v>
      </c>
      <c r="TP40" s="19">
        <v>80.400000000000006</v>
      </c>
      <c r="TQ40" s="19">
        <v>81.900000000000006</v>
      </c>
      <c r="TR40" s="19">
        <v>73.415000000000006</v>
      </c>
      <c r="TS40" s="19">
        <v>6.9850000000000003</v>
      </c>
      <c r="TT40" s="19">
        <v>27.8</v>
      </c>
      <c r="TU40" s="19"/>
      <c r="TV40" s="19">
        <v>18.408999999999999</v>
      </c>
      <c r="TW40" s="19">
        <v>9.391</v>
      </c>
      <c r="TX40" s="19">
        <v>59.4</v>
      </c>
      <c r="TY40" s="19">
        <v>80.599999999999994</v>
      </c>
      <c r="TZ40" s="19">
        <v>56.61</v>
      </c>
      <c r="UA40" s="19">
        <v>2.79</v>
      </c>
      <c r="UB40" s="19">
        <v>70.2</v>
      </c>
      <c r="UC40" s="19">
        <v>82.8</v>
      </c>
      <c r="UD40" s="19">
        <v>75.427000000000007</v>
      </c>
      <c r="UE40" s="19">
        <v>-5.2270000000000003</v>
      </c>
      <c r="UF40" s="19">
        <v>10.6</v>
      </c>
      <c r="UG40" s="19">
        <v>7.2</v>
      </c>
      <c r="UH40" s="19">
        <v>6.6040000000000001</v>
      </c>
      <c r="UI40" s="19">
        <v>3.996</v>
      </c>
      <c r="UJ40" s="19">
        <v>7.6</v>
      </c>
      <c r="UK40" s="19">
        <v>9.3000000000000007</v>
      </c>
      <c r="UL40" s="19">
        <v>5.6379999999999999</v>
      </c>
      <c r="UM40" s="19">
        <v>1.962</v>
      </c>
      <c r="UN40" s="19">
        <v>6.4</v>
      </c>
      <c r="UO40" s="19">
        <v>7</v>
      </c>
      <c r="UP40" s="19">
        <v>7</v>
      </c>
      <c r="UQ40" s="19">
        <v>-0.6</v>
      </c>
      <c r="UR40" s="19">
        <v>2.2000000000000002</v>
      </c>
      <c r="US40" s="19">
        <v>3</v>
      </c>
      <c r="UT40" s="19">
        <v>3</v>
      </c>
      <c r="UU40" s="19">
        <v>-0.8</v>
      </c>
      <c r="UV40" s="19">
        <v>7.4</v>
      </c>
      <c r="UW40" s="19">
        <v>8</v>
      </c>
      <c r="UX40" s="19">
        <v>8</v>
      </c>
      <c r="UY40" s="19">
        <v>-0.6</v>
      </c>
      <c r="UZ40" s="19">
        <v>3.8</v>
      </c>
      <c r="VA40" s="19">
        <v>4</v>
      </c>
      <c r="VB40" s="19">
        <v>4</v>
      </c>
      <c r="VC40" s="19">
        <v>-0.2</v>
      </c>
      <c r="VD40" s="19">
        <v>4.4000000000000004</v>
      </c>
      <c r="VE40" s="19">
        <v>4</v>
      </c>
      <c r="VF40" s="19">
        <v>4</v>
      </c>
      <c r="VG40" s="19">
        <v>0.4</v>
      </c>
      <c r="VH40" s="19">
        <v>4.5999999999999996</v>
      </c>
      <c r="VI40" s="19">
        <v>5</v>
      </c>
      <c r="VJ40" s="19">
        <v>5</v>
      </c>
      <c r="VK40" s="19">
        <v>-0.4</v>
      </c>
      <c r="VL40" s="19">
        <v>17</v>
      </c>
      <c r="VM40" s="19">
        <v>15.382999999999999</v>
      </c>
      <c r="VN40" s="19">
        <v>15.382999999999999</v>
      </c>
      <c r="VO40" s="19">
        <v>1.617</v>
      </c>
      <c r="VP40" s="19">
        <v>229.5</v>
      </c>
      <c r="VQ40" s="19"/>
      <c r="VR40" s="19">
        <v>178.18799999999999</v>
      </c>
      <c r="VS40" s="19">
        <v>51.311999999999998</v>
      </c>
      <c r="VT40" s="19">
        <v>9.1999999999999993</v>
      </c>
      <c r="VU40" s="19"/>
      <c r="VV40" s="19">
        <v>10.436999999999999</v>
      </c>
      <c r="VW40" s="19">
        <v>-1.2370000000000001</v>
      </c>
      <c r="VX40" s="19">
        <v>71.900000000000006</v>
      </c>
      <c r="VY40" s="19"/>
      <c r="VZ40" s="19">
        <v>95.141999999999996</v>
      </c>
      <c r="WA40" s="19">
        <v>-23.242000000000001</v>
      </c>
      <c r="WB40" s="19">
        <v>0.6</v>
      </c>
      <c r="WC40" s="19">
        <v>0.6</v>
      </c>
      <c r="WD40" s="19">
        <v>0.6</v>
      </c>
      <c r="WE40" s="19">
        <v>0</v>
      </c>
      <c r="WF40" s="19">
        <v>132.6</v>
      </c>
      <c r="WG40" s="19">
        <v>124.8</v>
      </c>
      <c r="WH40" s="19">
        <v>106.973</v>
      </c>
      <c r="WI40" s="19">
        <v>25.626999999999999</v>
      </c>
      <c r="WJ40" s="19">
        <v>159.69999999999999</v>
      </c>
      <c r="WK40" s="19">
        <v>140.5</v>
      </c>
      <c r="WL40" s="19">
        <v>118.083</v>
      </c>
      <c r="WM40" s="19">
        <v>41.616999999999997</v>
      </c>
      <c r="WN40" s="19">
        <v>66.2</v>
      </c>
      <c r="WO40" s="19"/>
      <c r="WP40" s="19">
        <v>78.995999999999995</v>
      </c>
      <c r="WQ40" s="19">
        <v>-12.795999999999999</v>
      </c>
      <c r="WR40" s="19">
        <v>7.6</v>
      </c>
      <c r="WS40" s="19"/>
      <c r="WT40" s="19">
        <v>5.7460000000000004</v>
      </c>
      <c r="WU40" s="19">
        <v>1.8540000000000001</v>
      </c>
      <c r="WV40" s="19">
        <v>7.2</v>
      </c>
      <c r="WW40" s="19">
        <v>7.6</v>
      </c>
      <c r="WX40" s="19">
        <v>7.6</v>
      </c>
      <c r="WY40" s="19">
        <v>-0.4</v>
      </c>
      <c r="WZ40" s="19">
        <v>19.5</v>
      </c>
      <c r="XA40" s="19">
        <v>18.4466</v>
      </c>
      <c r="XB40" s="19">
        <v>18.4466</v>
      </c>
      <c r="XC40" s="19">
        <v>1.0533999999999999</v>
      </c>
      <c r="XD40" s="19">
        <v>9.5</v>
      </c>
      <c r="XE40" s="19">
        <v>10.7</v>
      </c>
      <c r="XF40" s="19">
        <v>10.7</v>
      </c>
      <c r="XG40" s="19">
        <v>-1.2</v>
      </c>
      <c r="XH40" s="19">
        <v>28.7</v>
      </c>
      <c r="XI40" s="19">
        <v>29</v>
      </c>
      <c r="XJ40" s="19">
        <v>29</v>
      </c>
      <c r="XK40" s="19">
        <v>-0.3</v>
      </c>
      <c r="XL40" s="19">
        <v>31.8</v>
      </c>
      <c r="XM40" s="19">
        <v>29</v>
      </c>
      <c r="XN40" s="19">
        <v>29</v>
      </c>
      <c r="XO40" s="19">
        <v>2.8</v>
      </c>
      <c r="XP40" s="19">
        <v>15</v>
      </c>
      <c r="XQ40" s="19">
        <v>14</v>
      </c>
      <c r="XR40" s="19">
        <v>14</v>
      </c>
      <c r="XS40" s="19">
        <v>1</v>
      </c>
      <c r="XT40" s="19">
        <v>15.1</v>
      </c>
      <c r="XU40" s="19">
        <v>18</v>
      </c>
      <c r="XV40" s="19">
        <v>18</v>
      </c>
      <c r="XW40" s="19">
        <v>-2.9</v>
      </c>
      <c r="XX40" s="19">
        <v>7.5</v>
      </c>
      <c r="XY40" s="19">
        <v>7.95</v>
      </c>
      <c r="XZ40" s="19">
        <v>7.95</v>
      </c>
      <c r="YA40" s="19">
        <v>-0.45</v>
      </c>
      <c r="YB40" s="19">
        <v>10.9</v>
      </c>
      <c r="YC40" s="19">
        <v>11</v>
      </c>
      <c r="YD40" s="19">
        <v>11</v>
      </c>
      <c r="YE40" s="19">
        <v>-0.1</v>
      </c>
    </row>
    <row r="41" spans="1:655" ht="24" customHeight="1" x14ac:dyDescent="0.3">
      <c r="A41" s="1"/>
      <c r="B41" s="13" t="s">
        <v>48</v>
      </c>
      <c r="C41" s="13" t="s">
        <v>823</v>
      </c>
      <c r="D41" s="14">
        <v>78.599999999999994</v>
      </c>
      <c r="E41" s="14">
        <v>126.32953999999999</v>
      </c>
      <c r="F41" s="14">
        <v>146</v>
      </c>
      <c r="G41" s="14">
        <v>-67.400000000000006</v>
      </c>
      <c r="H41" s="14">
        <v>633.70000000000005</v>
      </c>
      <c r="I41" s="14">
        <v>635.88252999999997</v>
      </c>
      <c r="J41" s="14">
        <v>635.88252999999997</v>
      </c>
      <c r="K41" s="14">
        <v>-2.1825299999999999</v>
      </c>
      <c r="L41" s="14">
        <v>216.9</v>
      </c>
      <c r="M41" s="14">
        <v>206.86389</v>
      </c>
      <c r="N41" s="14">
        <v>206.86389</v>
      </c>
      <c r="O41" s="14">
        <v>10.036110000000001</v>
      </c>
      <c r="P41" s="14"/>
      <c r="Q41" s="14"/>
      <c r="R41" s="14"/>
      <c r="S41" s="14">
        <v>0</v>
      </c>
      <c r="T41" s="14"/>
      <c r="U41" s="14"/>
      <c r="V41" s="14"/>
      <c r="W41" s="14">
        <v>0</v>
      </c>
      <c r="X41" s="14">
        <v>11.1</v>
      </c>
      <c r="Y41" s="14">
        <v>12.09104</v>
      </c>
      <c r="Z41" s="14">
        <v>12.09104</v>
      </c>
      <c r="AA41" s="14">
        <v>-0.99104000000000003</v>
      </c>
      <c r="AB41" s="14">
        <v>67.3</v>
      </c>
      <c r="AC41" s="14">
        <v>72.212699999999998</v>
      </c>
      <c r="AD41" s="14">
        <v>75.199600000000004</v>
      </c>
      <c r="AE41" s="14">
        <v>-7.8996000000000004</v>
      </c>
      <c r="AF41" s="14"/>
      <c r="AG41" s="14"/>
      <c r="AH41" s="14"/>
      <c r="AI41" s="14">
        <v>0</v>
      </c>
      <c r="AJ41" s="14"/>
      <c r="AK41" s="14"/>
      <c r="AL41" s="14"/>
      <c r="AM41" s="14">
        <v>0</v>
      </c>
      <c r="AN41" s="14">
        <v>151.5</v>
      </c>
      <c r="AO41" s="14">
        <v>196.22801999999999</v>
      </c>
      <c r="AP41" s="14">
        <v>196.22801999999999</v>
      </c>
      <c r="AQ41" s="14">
        <v>-44.728020000000001</v>
      </c>
      <c r="AR41" s="14">
        <v>151.6</v>
      </c>
      <c r="AS41" s="14">
        <v>196.22801999999999</v>
      </c>
      <c r="AT41" s="14">
        <v>196.22801999999999</v>
      </c>
      <c r="AU41" s="14">
        <v>-44.628019999999999</v>
      </c>
      <c r="AV41" s="14">
        <v>152</v>
      </c>
      <c r="AW41" s="14">
        <v>196.22801999999999</v>
      </c>
      <c r="AX41" s="14">
        <v>196.22801999999999</v>
      </c>
      <c r="AY41" s="14">
        <v>-44.228020000000001</v>
      </c>
      <c r="AZ41" s="14">
        <v>244.3</v>
      </c>
      <c r="BA41" s="14">
        <v>295.22593999999998</v>
      </c>
      <c r="BB41" s="14">
        <v>295.22593999999998</v>
      </c>
      <c r="BC41" s="14">
        <v>-50.925939999999997</v>
      </c>
      <c r="BD41" s="14">
        <v>211.9</v>
      </c>
      <c r="BE41" s="14">
        <v>208.07390000000001</v>
      </c>
      <c r="BF41" s="14">
        <v>208.07390000000001</v>
      </c>
      <c r="BG41" s="14">
        <v>3.8260999999999998</v>
      </c>
      <c r="BH41" s="14">
        <v>110</v>
      </c>
      <c r="BI41" s="14">
        <v>104.34936999999999</v>
      </c>
      <c r="BJ41" s="14">
        <v>104.34936999999999</v>
      </c>
      <c r="BK41" s="14">
        <v>5.6506299999999996</v>
      </c>
      <c r="BL41" s="14">
        <v>75.900000000000006</v>
      </c>
      <c r="BM41" s="14">
        <v>105.76974</v>
      </c>
      <c r="BN41" s="14">
        <v>138.31587999999999</v>
      </c>
      <c r="BO41" s="14">
        <v>-62.415880000000001</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112.9</v>
      </c>
      <c r="CK41" s="14">
        <v>111.58266</v>
      </c>
      <c r="CL41" s="14">
        <v>111.58266</v>
      </c>
      <c r="CM41" s="14">
        <v>1.31734</v>
      </c>
      <c r="CN41" s="14">
        <v>7.4</v>
      </c>
      <c r="CO41" s="14">
        <v>5.1333399999999996</v>
      </c>
      <c r="CP41" s="14">
        <v>5.1333399999999996</v>
      </c>
      <c r="CQ41" s="14">
        <v>2.2666599999999999</v>
      </c>
      <c r="CR41" s="14">
        <v>5.4</v>
      </c>
      <c r="CS41" s="14">
        <v>2.8177599999999998</v>
      </c>
      <c r="CT41" s="14">
        <v>2.8177599999999998</v>
      </c>
      <c r="CU41" s="14">
        <v>2.5822400000000001</v>
      </c>
      <c r="CV41" s="14"/>
      <c r="CW41" s="14"/>
      <c r="CX41" s="14"/>
      <c r="CY41" s="14">
        <v>0</v>
      </c>
      <c r="CZ41" s="14">
        <v>6.9</v>
      </c>
      <c r="DA41" s="14">
        <v>6.8787000000000003</v>
      </c>
      <c r="DB41" s="14">
        <v>6.8787000000000003</v>
      </c>
      <c r="DC41" s="14">
        <v>2.1299999999999999E-2</v>
      </c>
      <c r="DD41" s="14">
        <v>13.4</v>
      </c>
      <c r="DE41" s="14">
        <v>14.919420000000001</v>
      </c>
      <c r="DF41" s="14">
        <v>14.919420000000001</v>
      </c>
      <c r="DG41" s="14">
        <v>-1.51942</v>
      </c>
      <c r="DH41" s="14">
        <v>60.6</v>
      </c>
      <c r="DI41" s="14">
        <v>45</v>
      </c>
      <c r="DJ41" s="14">
        <v>81.708960000000005</v>
      </c>
      <c r="DK41" s="14">
        <v>-21.10896</v>
      </c>
      <c r="DL41" s="14"/>
      <c r="DM41" s="14"/>
      <c r="DN41" s="14"/>
      <c r="DO41" s="14">
        <v>0</v>
      </c>
      <c r="DP41" s="14"/>
      <c r="DQ41" s="14"/>
      <c r="DR41" s="14"/>
      <c r="DS41" s="14">
        <v>0</v>
      </c>
      <c r="DT41" s="14"/>
      <c r="DU41" s="14"/>
      <c r="DV41" s="14"/>
      <c r="DW41" s="14">
        <v>0</v>
      </c>
      <c r="DX41" s="14"/>
      <c r="DY41" s="14"/>
      <c r="DZ41" s="14"/>
      <c r="EA41" s="14">
        <v>0</v>
      </c>
      <c r="EB41" s="14">
        <v>76.599999999999994</v>
      </c>
      <c r="EC41" s="14">
        <v>72.184119999999993</v>
      </c>
      <c r="ED41" s="14">
        <v>69.793869999999998</v>
      </c>
      <c r="EE41" s="14">
        <v>6.8061299999999996</v>
      </c>
      <c r="EF41" s="14">
        <v>102.1</v>
      </c>
      <c r="EG41" s="14">
        <v>20.618559999999999</v>
      </c>
      <c r="EH41" s="14">
        <v>96.844660000000005</v>
      </c>
      <c r="EI41" s="14">
        <v>5.2553400000000003</v>
      </c>
      <c r="EJ41" s="14"/>
      <c r="EK41" s="14"/>
      <c r="EL41" s="14"/>
      <c r="EM41" s="14">
        <v>0</v>
      </c>
      <c r="EN41" s="14"/>
      <c r="EO41" s="14"/>
      <c r="EP41" s="14"/>
      <c r="EQ41" s="14">
        <v>0</v>
      </c>
      <c r="ER41" s="14"/>
      <c r="ES41" s="14"/>
      <c r="ET41" s="14"/>
      <c r="EU41" s="14">
        <v>0</v>
      </c>
      <c r="EV41" s="14">
        <v>6.4</v>
      </c>
      <c r="EW41" s="14"/>
      <c r="EX41" s="14"/>
      <c r="EY41" s="14">
        <v>6.4</v>
      </c>
      <c r="EZ41" s="14">
        <v>0</v>
      </c>
      <c r="FA41" s="14"/>
      <c r="FB41" s="14"/>
      <c r="FC41" s="14">
        <v>0</v>
      </c>
      <c r="FD41" s="14">
        <v>27</v>
      </c>
      <c r="FE41" s="14">
        <v>28.02037</v>
      </c>
      <c r="FF41" s="14">
        <v>34.674489999999999</v>
      </c>
      <c r="FG41" s="14">
        <v>-7.6744899999999996</v>
      </c>
      <c r="FH41" s="14">
        <v>48.9</v>
      </c>
      <c r="FI41" s="14">
        <v>52.57732</v>
      </c>
      <c r="FJ41" s="14"/>
      <c r="FK41" s="14">
        <v>48.9</v>
      </c>
      <c r="FL41" s="14">
        <v>16</v>
      </c>
      <c r="FM41" s="14">
        <v>17.007069999999999</v>
      </c>
      <c r="FN41" s="14">
        <v>16.959009999999999</v>
      </c>
      <c r="FO41" s="14">
        <v>-0.95901000000000003</v>
      </c>
      <c r="FP41" s="14">
        <v>18.2</v>
      </c>
      <c r="FQ41" s="14">
        <v>17.562139999999999</v>
      </c>
      <c r="FR41" s="14">
        <v>17.562139999999999</v>
      </c>
      <c r="FS41" s="14">
        <v>0.63785999999999998</v>
      </c>
      <c r="FT41" s="14">
        <v>9.4</v>
      </c>
      <c r="FU41" s="14">
        <v>10</v>
      </c>
      <c r="FV41" s="14">
        <v>10</v>
      </c>
      <c r="FW41" s="14">
        <v>-0.6</v>
      </c>
      <c r="FX41" s="14">
        <v>57.2</v>
      </c>
      <c r="FY41" s="14">
        <v>60.97296</v>
      </c>
      <c r="FZ41" s="14">
        <v>60.97296</v>
      </c>
      <c r="GA41" s="14">
        <v>-3.7729599999999999</v>
      </c>
      <c r="GB41" s="14">
        <v>183.76858999999999</v>
      </c>
      <c r="GC41" s="14">
        <v>184.91498000000001</v>
      </c>
      <c r="GD41" s="14">
        <v>184.91498000000001</v>
      </c>
      <c r="GE41" s="14">
        <v>-1.14639</v>
      </c>
      <c r="GF41" s="14">
        <v>183.58385999999999</v>
      </c>
      <c r="GG41" s="14">
        <v>184.91498000000001</v>
      </c>
      <c r="GH41" s="14">
        <v>184.91498000000001</v>
      </c>
      <c r="GI41" s="14">
        <v>-1.3311200000000001</v>
      </c>
      <c r="GJ41" s="14">
        <v>184.97572</v>
      </c>
      <c r="GK41" s="14">
        <v>185.47028</v>
      </c>
      <c r="GL41" s="14">
        <v>185.47028</v>
      </c>
      <c r="GM41" s="14">
        <v>-0.49456</v>
      </c>
      <c r="GN41" s="14">
        <v>62</v>
      </c>
      <c r="GO41" s="14">
        <v>56.534289999999999</v>
      </c>
      <c r="GP41" s="14">
        <v>37.113639999999997</v>
      </c>
      <c r="GQ41" s="14">
        <v>24.88636</v>
      </c>
      <c r="GR41" s="14">
        <v>7.4</v>
      </c>
      <c r="GS41" s="14">
        <v>7.9823300000000001</v>
      </c>
      <c r="GT41" s="14">
        <v>7.9823300000000001</v>
      </c>
      <c r="GU41" s="14">
        <v>-0.58233000000000001</v>
      </c>
      <c r="GV41" s="14">
        <v>9.1</v>
      </c>
      <c r="GW41" s="14">
        <v>8.3742199999999993</v>
      </c>
      <c r="GX41" s="14">
        <v>8.3742199999999993</v>
      </c>
      <c r="GY41" s="14">
        <v>0.72577999999999998</v>
      </c>
      <c r="GZ41" s="14">
        <v>18.3</v>
      </c>
      <c r="HA41" s="14">
        <v>29.546469999999999</v>
      </c>
      <c r="HB41" s="14">
        <v>34.020620000000001</v>
      </c>
      <c r="HC41" s="14">
        <v>-15.72062</v>
      </c>
      <c r="HD41" s="14">
        <v>0</v>
      </c>
      <c r="HE41" s="14"/>
      <c r="HF41" s="14"/>
      <c r="HG41" s="14">
        <v>0</v>
      </c>
      <c r="HH41" s="14">
        <v>2.2000000000000002</v>
      </c>
      <c r="HI41" s="14">
        <v>1.97359</v>
      </c>
      <c r="HJ41" s="14">
        <v>1.97359</v>
      </c>
      <c r="HK41" s="14">
        <v>0.22641</v>
      </c>
      <c r="HL41" s="14">
        <v>13.1</v>
      </c>
      <c r="HM41" s="14">
        <v>13.01464</v>
      </c>
      <c r="HN41" s="14">
        <v>13.01464</v>
      </c>
      <c r="HO41" s="14">
        <v>8.5360000000000005E-2</v>
      </c>
      <c r="HP41" s="14">
        <v>45.7</v>
      </c>
      <c r="HQ41" s="14">
        <v>85</v>
      </c>
      <c r="HR41" s="14">
        <v>25</v>
      </c>
      <c r="HS41" s="14">
        <v>20.7</v>
      </c>
      <c r="HT41" s="14"/>
      <c r="HU41" s="14"/>
      <c r="HV41" s="14"/>
      <c r="HW41" s="14">
        <v>0</v>
      </c>
      <c r="HX41" s="14"/>
      <c r="HY41" s="14"/>
      <c r="HZ41" s="14"/>
      <c r="IA41" s="14">
        <v>0</v>
      </c>
      <c r="IB41" s="14">
        <v>22.5</v>
      </c>
      <c r="IC41" s="14">
        <v>16.490729999999999</v>
      </c>
      <c r="ID41" s="14">
        <v>38.588700000000003</v>
      </c>
      <c r="IE41" s="14">
        <v>-16.088699999999999</v>
      </c>
      <c r="IF41" s="14"/>
      <c r="IG41" s="14"/>
      <c r="IH41" s="14"/>
      <c r="II41" s="14">
        <v>0</v>
      </c>
      <c r="IJ41" s="14"/>
      <c r="IK41" s="14"/>
      <c r="IL41" s="14"/>
      <c r="IM41" s="14">
        <v>0</v>
      </c>
      <c r="IN41" s="14">
        <v>46.5</v>
      </c>
      <c r="IO41" s="14">
        <v>45.221359999999997</v>
      </c>
      <c r="IP41" s="14"/>
      <c r="IQ41" s="14">
        <v>46.5</v>
      </c>
      <c r="IR41" s="14"/>
      <c r="IS41" s="14"/>
      <c r="IT41" s="14"/>
      <c r="IU41" s="14">
        <v>0</v>
      </c>
      <c r="IV41" s="14"/>
      <c r="IW41" s="14"/>
      <c r="IX41" s="14"/>
      <c r="IY41" s="14">
        <v>0</v>
      </c>
      <c r="IZ41" s="14"/>
      <c r="JA41" s="14"/>
      <c r="JB41" s="14"/>
      <c r="JC41" s="14">
        <v>0</v>
      </c>
      <c r="JD41" s="14">
        <v>34</v>
      </c>
      <c r="JE41" s="14">
        <v>34.623249999999999</v>
      </c>
      <c r="JF41" s="14">
        <v>16.49485</v>
      </c>
      <c r="JG41" s="14">
        <v>17.50515</v>
      </c>
      <c r="JH41" s="14">
        <v>0</v>
      </c>
      <c r="JI41" s="14"/>
      <c r="JJ41" s="14"/>
      <c r="JK41" s="14">
        <v>0</v>
      </c>
      <c r="JL41" s="14">
        <v>174.2</v>
      </c>
      <c r="JM41" s="14">
        <v>186.21592999999999</v>
      </c>
      <c r="JN41" s="14">
        <v>186.21592999999999</v>
      </c>
      <c r="JO41" s="14">
        <v>-12.015930000000001</v>
      </c>
      <c r="JP41" s="14">
        <v>200</v>
      </c>
      <c r="JQ41" s="14">
        <v>186.21592999999999</v>
      </c>
      <c r="JR41" s="14">
        <v>186.21592999999999</v>
      </c>
      <c r="JS41" s="14">
        <v>13.78407</v>
      </c>
      <c r="JT41" s="14">
        <v>185</v>
      </c>
      <c r="JU41" s="14">
        <v>186.77513999999999</v>
      </c>
      <c r="JV41" s="14">
        <v>186.77513999999999</v>
      </c>
      <c r="JW41" s="14">
        <v>-1.7751399999999999</v>
      </c>
      <c r="JX41" s="14">
        <v>40</v>
      </c>
      <c r="JY41" s="14">
        <v>44.848439999999997</v>
      </c>
      <c r="JZ41" s="14">
        <v>73.590999999999994</v>
      </c>
      <c r="KA41" s="14">
        <v>-33.591000000000001</v>
      </c>
      <c r="KB41" s="14">
        <v>27.3</v>
      </c>
      <c r="KC41" s="14">
        <v>22.49156</v>
      </c>
      <c r="KD41" s="14">
        <v>36.905999999999999</v>
      </c>
      <c r="KE41" s="14">
        <v>-9.6059999999999999</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0.4</v>
      </c>
      <c r="LE41" s="14">
        <v>0.44603999999999999</v>
      </c>
      <c r="LF41" s="14">
        <v>0.44603999999999999</v>
      </c>
      <c r="LG41" s="14">
        <v>-4.6039999999999998E-2</v>
      </c>
      <c r="LH41" s="14">
        <v>92.9</v>
      </c>
      <c r="LI41" s="14">
        <v>157.61848000000001</v>
      </c>
      <c r="LJ41" s="14">
        <v>163.46462</v>
      </c>
      <c r="LK41" s="14">
        <v>-70.564620000000005</v>
      </c>
      <c r="LL41" s="14">
        <v>101</v>
      </c>
      <c r="LM41" s="14">
        <v>47.851329999999997</v>
      </c>
      <c r="LN41" s="14">
        <v>92.444500000000005</v>
      </c>
      <c r="LO41" s="14">
        <v>8.5555000000000003</v>
      </c>
      <c r="LP41" s="14">
        <v>62.2</v>
      </c>
      <c r="LQ41" s="14">
        <v>67.133979999999994</v>
      </c>
      <c r="LR41" s="14">
        <v>67.133979999999994</v>
      </c>
      <c r="LS41" s="14">
        <v>-4.93398</v>
      </c>
      <c r="LT41" s="14">
        <v>68.7</v>
      </c>
      <c r="LU41" s="14">
        <v>55.599649999999997</v>
      </c>
      <c r="LV41" s="14">
        <v>72.37388</v>
      </c>
      <c r="LW41" s="14">
        <v>-3.67388</v>
      </c>
      <c r="LX41" s="14">
        <v>30.2</v>
      </c>
      <c r="LY41" s="14">
        <v>29.951460000000001</v>
      </c>
      <c r="LZ41" s="14">
        <v>29.951460000000001</v>
      </c>
      <c r="MA41" s="14">
        <v>0.24854000000000001</v>
      </c>
      <c r="MB41" s="14"/>
      <c r="MC41" s="14"/>
      <c r="MD41" s="14"/>
      <c r="ME41" s="14">
        <v>0</v>
      </c>
      <c r="MF41" s="14"/>
      <c r="MG41" s="14"/>
      <c r="MH41" s="14"/>
      <c r="MI41" s="14">
        <v>0</v>
      </c>
      <c r="MJ41" s="14"/>
      <c r="MK41" s="14"/>
      <c r="ML41" s="14"/>
      <c r="MM41" s="14">
        <v>0</v>
      </c>
      <c r="MN41" s="14">
        <v>145.4</v>
      </c>
      <c r="MO41" s="14">
        <v>151.08876000000001</v>
      </c>
      <c r="MP41" s="14">
        <v>151.08876000000001</v>
      </c>
      <c r="MQ41" s="14">
        <v>-5.6887600000000003</v>
      </c>
      <c r="MR41" s="14">
        <v>147.69999999999999</v>
      </c>
      <c r="MS41" s="14">
        <v>151.08876000000001</v>
      </c>
      <c r="MT41" s="14">
        <v>151.08876000000001</v>
      </c>
      <c r="MU41" s="14">
        <v>-3.38876</v>
      </c>
      <c r="MV41" s="14">
        <v>149.1</v>
      </c>
      <c r="MW41" s="14">
        <v>151.54248000000001</v>
      </c>
      <c r="MX41" s="14">
        <v>151.54248000000001</v>
      </c>
      <c r="MY41" s="14">
        <v>-2.4424800000000002</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c r="OD41" s="14">
        <v>0.48899999999999999</v>
      </c>
      <c r="OE41" s="14">
        <v>-8.8999999999999996E-2</v>
      </c>
      <c r="OF41" s="14">
        <v>101.2</v>
      </c>
      <c r="OG41" s="14">
        <v>105.4</v>
      </c>
      <c r="OH41" s="14">
        <v>83.465999999999994</v>
      </c>
      <c r="OI41" s="14">
        <v>17.734000000000002</v>
      </c>
      <c r="OJ41" s="14">
        <v>20.7</v>
      </c>
      <c r="OK41" s="14"/>
      <c r="OL41" s="14">
        <v>20.841000000000001</v>
      </c>
      <c r="OM41" s="14">
        <v>-0.14099999999999999</v>
      </c>
      <c r="ON41" s="14">
        <v>15.5</v>
      </c>
      <c r="OO41" s="14">
        <v>16.007999999999999</v>
      </c>
      <c r="OP41" s="14">
        <v>16.007999999999999</v>
      </c>
      <c r="OQ41" s="14">
        <v>-0.50800000000000001</v>
      </c>
      <c r="OR41" s="14">
        <v>0.1</v>
      </c>
      <c r="OS41" s="14"/>
      <c r="OT41" s="14">
        <v>0.1</v>
      </c>
      <c r="OU41" s="14">
        <v>0</v>
      </c>
      <c r="OV41" s="14">
        <v>4.0999999999999996</v>
      </c>
      <c r="OW41" s="14">
        <v>4</v>
      </c>
      <c r="OX41" s="14">
        <v>4</v>
      </c>
      <c r="OY41" s="14">
        <v>0.1</v>
      </c>
      <c r="OZ41" s="14">
        <v>5</v>
      </c>
      <c r="PA41" s="14">
        <v>5</v>
      </c>
      <c r="PB41" s="14">
        <v>5</v>
      </c>
      <c r="PC41" s="14">
        <v>0</v>
      </c>
      <c r="PD41" s="14">
        <v>9.9</v>
      </c>
      <c r="PE41" s="14">
        <v>9</v>
      </c>
      <c r="PF41" s="14">
        <v>9</v>
      </c>
      <c r="PG41" s="14">
        <v>0.9</v>
      </c>
      <c r="PH41" s="14">
        <v>1</v>
      </c>
      <c r="PI41" s="14">
        <v>1.46</v>
      </c>
      <c r="PJ41" s="14">
        <v>1.46</v>
      </c>
      <c r="PK41" s="14">
        <v>-0.46</v>
      </c>
      <c r="PL41" s="14">
        <v>0.3</v>
      </c>
      <c r="PM41" s="14">
        <v>1.22</v>
      </c>
      <c r="PN41" s="14">
        <v>1.22</v>
      </c>
      <c r="PO41" s="14">
        <v>-0.92</v>
      </c>
      <c r="PP41" s="14">
        <v>1</v>
      </c>
      <c r="PQ41" s="14">
        <v>1.2</v>
      </c>
      <c r="PR41" s="14">
        <v>1.2</v>
      </c>
      <c r="PS41" s="14">
        <v>-0.2</v>
      </c>
      <c r="PT41" s="14">
        <v>4.5</v>
      </c>
      <c r="PU41" s="14">
        <v>4.3</v>
      </c>
      <c r="PV41" s="14">
        <v>4.3</v>
      </c>
      <c r="PW41" s="14">
        <v>0.2</v>
      </c>
      <c r="PX41" s="14">
        <v>17.899999999999999</v>
      </c>
      <c r="PY41" s="14">
        <v>14.56311</v>
      </c>
      <c r="PZ41" s="14">
        <v>14.56311</v>
      </c>
      <c r="QA41" s="14">
        <v>3.3368899999999999</v>
      </c>
      <c r="QB41" s="14">
        <v>3.2</v>
      </c>
      <c r="QC41" s="14">
        <v>3.2</v>
      </c>
      <c r="QD41" s="14">
        <v>3.2</v>
      </c>
      <c r="QE41" s="14">
        <v>0</v>
      </c>
      <c r="QF41" s="14">
        <v>0</v>
      </c>
      <c r="QG41" s="14">
        <v>3.1</v>
      </c>
      <c r="QH41" s="14">
        <v>3.1</v>
      </c>
      <c r="QI41" s="14">
        <v>-3.1</v>
      </c>
      <c r="QJ41" s="14">
        <v>3</v>
      </c>
      <c r="QK41" s="14">
        <v>3.5</v>
      </c>
      <c r="QL41" s="14">
        <v>3.5</v>
      </c>
      <c r="QM41" s="14">
        <v>-0.5</v>
      </c>
      <c r="QN41" s="14">
        <v>17.600000000000001</v>
      </c>
      <c r="QO41" s="14">
        <v>17.864080000000001</v>
      </c>
      <c r="QP41" s="14">
        <v>17.864080000000001</v>
      </c>
      <c r="QQ41" s="14">
        <v>-0.26407999999999998</v>
      </c>
      <c r="QR41" s="14">
        <v>7.1</v>
      </c>
      <c r="QS41" s="14"/>
      <c r="QT41" s="14">
        <v>2.923</v>
      </c>
      <c r="QU41" s="14">
        <v>4.1769999999999996</v>
      </c>
      <c r="QV41" s="14">
        <v>7.2</v>
      </c>
      <c r="QW41" s="14"/>
      <c r="QX41" s="14">
        <v>11.478</v>
      </c>
      <c r="QY41" s="14">
        <v>-4.2779999999999996</v>
      </c>
      <c r="QZ41" s="14">
        <v>24.6</v>
      </c>
      <c r="RA41" s="14">
        <v>19.574999999999999</v>
      </c>
      <c r="RB41" s="14">
        <v>19.574999999999999</v>
      </c>
      <c r="RC41" s="14">
        <v>5.0250000000000004</v>
      </c>
      <c r="RD41" s="14">
        <v>81.3</v>
      </c>
      <c r="RE41" s="14">
        <v>77.8</v>
      </c>
      <c r="RF41" s="14">
        <v>63.069000000000003</v>
      </c>
      <c r="RG41" s="14">
        <v>18.231000000000002</v>
      </c>
      <c r="RH41" s="14">
        <v>2.7</v>
      </c>
      <c r="RI41" s="14">
        <v>3</v>
      </c>
      <c r="RJ41" s="14">
        <v>3</v>
      </c>
      <c r="RK41" s="14">
        <v>-0.3</v>
      </c>
      <c r="RL41" s="14">
        <v>2.4</v>
      </c>
      <c r="RM41" s="14">
        <v>2.4</v>
      </c>
      <c r="RN41" s="14">
        <v>2.4</v>
      </c>
      <c r="RO41" s="14">
        <v>0</v>
      </c>
      <c r="RP41" s="14">
        <v>2.4</v>
      </c>
      <c r="RQ41" s="14">
        <v>2.4</v>
      </c>
      <c r="RR41" s="14">
        <v>2.4</v>
      </c>
      <c r="RS41" s="14">
        <v>0</v>
      </c>
      <c r="RT41" s="14">
        <v>2.6</v>
      </c>
      <c r="RU41" s="14">
        <v>2.8</v>
      </c>
      <c r="RV41" s="14">
        <v>2.8</v>
      </c>
      <c r="RW41" s="14">
        <v>-0.2</v>
      </c>
      <c r="RX41" s="14">
        <v>6.5</v>
      </c>
      <c r="RY41" s="14"/>
      <c r="RZ41" s="14">
        <v>0.32100000000000001</v>
      </c>
      <c r="SA41" s="14">
        <v>6.1790000000000003</v>
      </c>
      <c r="SB41" s="14">
        <v>1.9</v>
      </c>
      <c r="SC41" s="14">
        <v>1.7490000000000001</v>
      </c>
      <c r="SD41" s="14">
        <v>1.7490000000000001</v>
      </c>
      <c r="SE41" s="14">
        <v>0.151</v>
      </c>
      <c r="SF41" s="14">
        <v>5.7</v>
      </c>
      <c r="SG41" s="14">
        <v>3.8144399999999998</v>
      </c>
      <c r="SH41" s="14">
        <v>8.9258699999999997</v>
      </c>
      <c r="SI41" s="14">
        <v>-3.22587</v>
      </c>
      <c r="SJ41" s="14">
        <v>0.8</v>
      </c>
      <c r="SK41" s="14">
        <v>0.84</v>
      </c>
      <c r="SL41" s="14">
        <v>0.84</v>
      </c>
      <c r="SM41" s="14">
        <v>-0.04</v>
      </c>
      <c r="SN41" s="14"/>
      <c r="SO41" s="14">
        <v>0.4</v>
      </c>
      <c r="SP41" s="14">
        <v>0.4</v>
      </c>
      <c r="SQ41" s="14">
        <v>-0.4</v>
      </c>
      <c r="SR41" s="14">
        <v>4.9000000000000004</v>
      </c>
      <c r="SS41" s="14">
        <v>5.3</v>
      </c>
      <c r="ST41" s="14">
        <v>5.3</v>
      </c>
      <c r="SU41" s="14">
        <v>-0.4</v>
      </c>
      <c r="SV41" s="14">
        <v>2</v>
      </c>
      <c r="SW41" s="14">
        <v>2.6</v>
      </c>
      <c r="SX41" s="14">
        <v>2.6</v>
      </c>
      <c r="SY41" s="14">
        <v>-0.6</v>
      </c>
      <c r="SZ41" s="14">
        <v>3.7</v>
      </c>
      <c r="TA41" s="14">
        <v>3.5</v>
      </c>
      <c r="TB41" s="14">
        <v>3.5</v>
      </c>
      <c r="TC41" s="14">
        <v>0.2</v>
      </c>
      <c r="TD41" s="14">
        <v>5.2</v>
      </c>
      <c r="TE41" s="14">
        <v>5</v>
      </c>
      <c r="TF41" s="14">
        <v>5</v>
      </c>
      <c r="TG41" s="14">
        <v>0.2</v>
      </c>
      <c r="TH41" s="14">
        <v>10</v>
      </c>
      <c r="TI41" s="14">
        <v>10</v>
      </c>
      <c r="TJ41" s="14">
        <v>10</v>
      </c>
      <c r="TK41" s="14">
        <v>0</v>
      </c>
      <c r="TL41" s="14">
        <v>12.5</v>
      </c>
      <c r="TM41" s="14">
        <v>21</v>
      </c>
      <c r="TN41" s="14">
        <v>19.788</v>
      </c>
      <c r="TO41" s="14">
        <v>-7.2880000000000003</v>
      </c>
      <c r="TP41" s="14">
        <v>80.400000000000006</v>
      </c>
      <c r="TQ41" s="14">
        <v>78.3</v>
      </c>
      <c r="TR41" s="14">
        <v>73.989999999999995</v>
      </c>
      <c r="TS41" s="14">
        <v>6.41</v>
      </c>
      <c r="TT41" s="14">
        <v>20.9</v>
      </c>
      <c r="TU41" s="14"/>
      <c r="TV41" s="14">
        <v>7.3259999999999996</v>
      </c>
      <c r="TW41" s="14">
        <v>13.574</v>
      </c>
      <c r="TX41" s="14">
        <v>66.5</v>
      </c>
      <c r="TY41" s="14">
        <v>79.900000000000006</v>
      </c>
      <c r="TZ41" s="14">
        <v>56.079000000000001</v>
      </c>
      <c r="UA41" s="14">
        <v>10.420999999999999</v>
      </c>
      <c r="UB41" s="14">
        <v>80.8</v>
      </c>
      <c r="UC41" s="14">
        <v>82.9</v>
      </c>
      <c r="UD41" s="14">
        <v>76.525999999999996</v>
      </c>
      <c r="UE41" s="14">
        <v>4.274</v>
      </c>
      <c r="UF41" s="14">
        <v>12.2</v>
      </c>
      <c r="UG41" s="14">
        <v>6.5</v>
      </c>
      <c r="UH41" s="14">
        <v>6.242</v>
      </c>
      <c r="UI41" s="14">
        <v>5.9580000000000002</v>
      </c>
      <c r="UJ41" s="14">
        <v>8.1999999999999993</v>
      </c>
      <c r="UK41" s="14">
        <v>9.1</v>
      </c>
      <c r="UL41" s="14">
        <v>5.2910000000000004</v>
      </c>
      <c r="UM41" s="14">
        <v>2.9089999999999998</v>
      </c>
      <c r="UN41" s="14">
        <v>6.6</v>
      </c>
      <c r="UO41" s="14">
        <v>7</v>
      </c>
      <c r="UP41" s="14">
        <v>7</v>
      </c>
      <c r="UQ41" s="14">
        <v>-0.4</v>
      </c>
      <c r="UR41" s="14">
        <v>2.2000000000000002</v>
      </c>
      <c r="US41" s="14">
        <v>3</v>
      </c>
      <c r="UT41" s="14">
        <v>3</v>
      </c>
      <c r="UU41" s="14">
        <v>-0.8</v>
      </c>
      <c r="UV41" s="14">
        <v>7.4</v>
      </c>
      <c r="UW41" s="14">
        <v>8</v>
      </c>
      <c r="UX41" s="14">
        <v>8</v>
      </c>
      <c r="UY41" s="14">
        <v>-0.6</v>
      </c>
      <c r="UZ41" s="14">
        <v>3.8</v>
      </c>
      <c r="VA41" s="14">
        <v>4</v>
      </c>
      <c r="VB41" s="14">
        <v>4</v>
      </c>
      <c r="VC41" s="14">
        <v>-0.2</v>
      </c>
      <c r="VD41" s="14">
        <v>4.5</v>
      </c>
      <c r="VE41" s="14">
        <v>4</v>
      </c>
      <c r="VF41" s="14">
        <v>4</v>
      </c>
      <c r="VG41" s="14">
        <v>0.5</v>
      </c>
      <c r="VH41" s="14">
        <v>4.5999999999999996</v>
      </c>
      <c r="VI41" s="14">
        <v>5</v>
      </c>
      <c r="VJ41" s="14">
        <v>5</v>
      </c>
      <c r="VK41" s="14">
        <v>-0.4</v>
      </c>
      <c r="VL41" s="14">
        <v>17.600000000000001</v>
      </c>
      <c r="VM41" s="14">
        <v>14.754</v>
      </c>
      <c r="VN41" s="14">
        <v>14.754</v>
      </c>
      <c r="VO41" s="14">
        <v>2.8460000000000001</v>
      </c>
      <c r="VP41" s="14">
        <v>161.19999999999999</v>
      </c>
      <c r="VQ41" s="14"/>
      <c r="VR41" s="14">
        <v>86.897000000000006</v>
      </c>
      <c r="VS41" s="14">
        <v>74.302999999999997</v>
      </c>
      <c r="VT41" s="14">
        <v>4.7</v>
      </c>
      <c r="VU41" s="14"/>
      <c r="VV41" s="14">
        <v>9.2309999999999999</v>
      </c>
      <c r="VW41" s="14">
        <v>-4.5309999999999997</v>
      </c>
      <c r="VX41" s="14">
        <v>60.6</v>
      </c>
      <c r="VY41" s="14"/>
      <c r="VZ41" s="14">
        <v>40.250999999999998</v>
      </c>
      <c r="WA41" s="14">
        <v>20.349</v>
      </c>
      <c r="WB41" s="14">
        <v>0.6</v>
      </c>
      <c r="WC41" s="14">
        <v>0.6</v>
      </c>
      <c r="WD41" s="14">
        <v>0.6</v>
      </c>
      <c r="WE41" s="14">
        <v>0</v>
      </c>
      <c r="WF41" s="14">
        <v>128.6</v>
      </c>
      <c r="WG41" s="14">
        <v>124</v>
      </c>
      <c r="WH41" s="14">
        <v>108.523</v>
      </c>
      <c r="WI41" s="14">
        <v>20.077000000000002</v>
      </c>
      <c r="WJ41" s="14">
        <v>152.4</v>
      </c>
      <c r="WK41" s="14">
        <v>137.4</v>
      </c>
      <c r="WL41" s="14">
        <v>116.92700000000001</v>
      </c>
      <c r="WM41" s="14">
        <v>35.472999999999999</v>
      </c>
      <c r="WN41" s="14">
        <v>53.1</v>
      </c>
      <c r="WO41" s="14"/>
      <c r="WP41" s="14">
        <v>43.365000000000002</v>
      </c>
      <c r="WQ41" s="14">
        <v>9.7349999999999994</v>
      </c>
      <c r="WR41" s="14">
        <v>1.9</v>
      </c>
      <c r="WS41" s="14"/>
      <c r="WT41" s="14">
        <v>3.754</v>
      </c>
      <c r="WU41" s="14">
        <v>-1.8540000000000001</v>
      </c>
      <c r="WV41" s="14">
        <v>7.2</v>
      </c>
      <c r="WW41" s="14">
        <v>7.6</v>
      </c>
      <c r="WX41" s="14">
        <v>7.6</v>
      </c>
      <c r="WY41" s="14">
        <v>-0.4</v>
      </c>
      <c r="WZ41" s="14">
        <v>19.3</v>
      </c>
      <c r="XA41" s="14">
        <v>18.4466</v>
      </c>
      <c r="XB41" s="14">
        <v>18.4466</v>
      </c>
      <c r="XC41" s="14">
        <v>0.85340000000000005</v>
      </c>
      <c r="XD41" s="14">
        <v>9.4</v>
      </c>
      <c r="XE41" s="14">
        <v>10.7</v>
      </c>
      <c r="XF41" s="14">
        <v>10.7</v>
      </c>
      <c r="XG41" s="14">
        <v>-1.3</v>
      </c>
      <c r="XH41" s="14">
        <v>28.7</v>
      </c>
      <c r="XI41" s="14">
        <v>29</v>
      </c>
      <c r="XJ41" s="14">
        <v>29</v>
      </c>
      <c r="XK41" s="14">
        <v>-0.3</v>
      </c>
      <c r="XL41" s="14">
        <v>31.9</v>
      </c>
      <c r="XM41" s="14">
        <v>29</v>
      </c>
      <c r="XN41" s="14">
        <v>29</v>
      </c>
      <c r="XO41" s="14">
        <v>2.9</v>
      </c>
      <c r="XP41" s="14">
        <v>14.1</v>
      </c>
      <c r="XQ41" s="14">
        <v>14</v>
      </c>
      <c r="XR41" s="14">
        <v>14</v>
      </c>
      <c r="XS41" s="14">
        <v>0.1</v>
      </c>
      <c r="XT41" s="14">
        <v>15</v>
      </c>
      <c r="XU41" s="14">
        <v>18</v>
      </c>
      <c r="XV41" s="14">
        <v>18</v>
      </c>
      <c r="XW41" s="14">
        <v>-3</v>
      </c>
      <c r="XX41" s="14">
        <v>6.7</v>
      </c>
      <c r="XY41" s="14">
        <v>7.95</v>
      </c>
      <c r="XZ41" s="14">
        <v>7.95</v>
      </c>
      <c r="YA41" s="14">
        <v>-1.25</v>
      </c>
      <c r="YB41" s="14">
        <v>11</v>
      </c>
      <c r="YC41" s="14">
        <v>11</v>
      </c>
      <c r="YD41" s="14">
        <v>11</v>
      </c>
      <c r="YE41" s="14">
        <v>0</v>
      </c>
    </row>
    <row r="42" spans="1:655" ht="24" customHeight="1" x14ac:dyDescent="0.3">
      <c r="A42" s="1"/>
      <c r="B42" s="16" t="s">
        <v>48</v>
      </c>
      <c r="C42" s="16" t="s">
        <v>824</v>
      </c>
      <c r="D42" s="17">
        <v>128.6</v>
      </c>
      <c r="E42" s="17">
        <v>146</v>
      </c>
      <c r="F42" s="17">
        <v>146</v>
      </c>
      <c r="G42" s="17">
        <v>-17.399999999999999</v>
      </c>
      <c r="H42" s="17">
        <v>628.70000000000005</v>
      </c>
      <c r="I42" s="17">
        <v>635.88252999999997</v>
      </c>
      <c r="J42" s="17">
        <v>635.88252999999997</v>
      </c>
      <c r="K42" s="17">
        <v>-7.1825299999999999</v>
      </c>
      <c r="L42" s="17">
        <v>215.3</v>
      </c>
      <c r="M42" s="17">
        <v>206.86389</v>
      </c>
      <c r="N42" s="17">
        <v>206.86389</v>
      </c>
      <c r="O42" s="17">
        <v>8.4361099999999993</v>
      </c>
      <c r="P42" s="17"/>
      <c r="Q42" s="17"/>
      <c r="R42" s="17"/>
      <c r="S42" s="17">
        <v>0</v>
      </c>
      <c r="T42" s="17"/>
      <c r="U42" s="17"/>
      <c r="V42" s="17"/>
      <c r="W42" s="17">
        <v>0</v>
      </c>
      <c r="X42" s="17">
        <v>21.9</v>
      </c>
      <c r="Y42" s="17">
        <v>12.09104</v>
      </c>
      <c r="Z42" s="17">
        <v>12.09104</v>
      </c>
      <c r="AA42" s="17">
        <v>9.8089600000000008</v>
      </c>
      <c r="AB42" s="17">
        <v>66.8</v>
      </c>
      <c r="AC42" s="17">
        <v>72.212699999999998</v>
      </c>
      <c r="AD42" s="17">
        <v>75.199600000000004</v>
      </c>
      <c r="AE42" s="17">
        <v>-8.3995999999999995</v>
      </c>
      <c r="AF42" s="17"/>
      <c r="AG42" s="17"/>
      <c r="AH42" s="17"/>
      <c r="AI42" s="17">
        <v>0</v>
      </c>
      <c r="AJ42" s="17"/>
      <c r="AK42" s="17"/>
      <c r="AL42" s="17"/>
      <c r="AM42" s="17">
        <v>0</v>
      </c>
      <c r="AN42" s="17">
        <v>178</v>
      </c>
      <c r="AO42" s="17">
        <v>196.22801999999999</v>
      </c>
      <c r="AP42" s="17">
        <v>196.22801999999999</v>
      </c>
      <c r="AQ42" s="17">
        <v>-18.228020000000001</v>
      </c>
      <c r="AR42" s="17">
        <v>177.6</v>
      </c>
      <c r="AS42" s="17">
        <v>196.22801999999999</v>
      </c>
      <c r="AT42" s="17">
        <v>196.22801999999999</v>
      </c>
      <c r="AU42" s="17">
        <v>-18.628019999999999</v>
      </c>
      <c r="AV42" s="17">
        <v>177</v>
      </c>
      <c r="AW42" s="17">
        <v>196.22801999999999</v>
      </c>
      <c r="AX42" s="17">
        <v>196.22801999999999</v>
      </c>
      <c r="AY42" s="17">
        <v>-19.228020000000001</v>
      </c>
      <c r="AZ42" s="17">
        <v>252.7</v>
      </c>
      <c r="BA42" s="17">
        <v>295.22593999999998</v>
      </c>
      <c r="BB42" s="17">
        <v>295.22593999999998</v>
      </c>
      <c r="BC42" s="17">
        <v>-42.525939999999999</v>
      </c>
      <c r="BD42" s="17">
        <v>212.8</v>
      </c>
      <c r="BE42" s="17">
        <v>208.07390000000001</v>
      </c>
      <c r="BF42" s="17">
        <v>208.07390000000001</v>
      </c>
      <c r="BG42" s="17">
        <v>4.7260999999999997</v>
      </c>
      <c r="BH42" s="17">
        <v>110.6</v>
      </c>
      <c r="BI42" s="17">
        <v>104.34936999999999</v>
      </c>
      <c r="BJ42" s="17">
        <v>104.34936999999999</v>
      </c>
      <c r="BK42" s="17">
        <v>6.2506300000000001</v>
      </c>
      <c r="BL42" s="17">
        <v>181.4</v>
      </c>
      <c r="BM42" s="17">
        <v>130.51145</v>
      </c>
      <c r="BN42" s="17">
        <v>263.86290000000002</v>
      </c>
      <c r="BO42" s="17">
        <v>-82.462900000000005</v>
      </c>
      <c r="BP42" s="17">
        <v>3</v>
      </c>
      <c r="BQ42" s="17">
        <v>4.4318400000000002</v>
      </c>
      <c r="BR42" s="17">
        <v>4.4318400000000002</v>
      </c>
      <c r="BS42" s="17">
        <v>-1.43184</v>
      </c>
      <c r="BT42" s="17"/>
      <c r="BU42" s="17"/>
      <c r="BV42" s="17"/>
      <c r="BW42" s="17">
        <v>0</v>
      </c>
      <c r="BX42" s="17"/>
      <c r="BY42" s="17"/>
      <c r="BZ42" s="17"/>
      <c r="CA42" s="17">
        <v>0</v>
      </c>
      <c r="CB42" s="17"/>
      <c r="CC42" s="17"/>
      <c r="CD42" s="17"/>
      <c r="CE42" s="17">
        <v>0</v>
      </c>
      <c r="CF42" s="17"/>
      <c r="CG42" s="17"/>
      <c r="CH42" s="17"/>
      <c r="CI42" s="17">
        <v>0</v>
      </c>
      <c r="CJ42" s="17">
        <v>112.8</v>
      </c>
      <c r="CK42" s="17">
        <v>111.58266</v>
      </c>
      <c r="CL42" s="17">
        <v>111.58266</v>
      </c>
      <c r="CM42" s="17">
        <v>1.2173400000000001</v>
      </c>
      <c r="CN42" s="17">
        <v>7.2</v>
      </c>
      <c r="CO42" s="17">
        <v>5.1333399999999996</v>
      </c>
      <c r="CP42" s="17">
        <v>5.1333399999999996</v>
      </c>
      <c r="CQ42" s="17">
        <v>2.0666600000000002</v>
      </c>
      <c r="CR42" s="17">
        <v>5.3</v>
      </c>
      <c r="CS42" s="17">
        <v>2.8177599999999998</v>
      </c>
      <c r="CT42" s="17">
        <v>2.8177599999999998</v>
      </c>
      <c r="CU42" s="17">
        <v>2.48224</v>
      </c>
      <c r="CV42" s="17"/>
      <c r="CW42" s="17"/>
      <c r="CX42" s="17"/>
      <c r="CY42" s="17">
        <v>0</v>
      </c>
      <c r="CZ42" s="17">
        <v>6.9</v>
      </c>
      <c r="DA42" s="17">
        <v>6.8787000000000003</v>
      </c>
      <c r="DB42" s="17">
        <v>6.8787000000000003</v>
      </c>
      <c r="DC42" s="17">
        <v>2.1299999999999999E-2</v>
      </c>
      <c r="DD42" s="17">
        <v>13.4</v>
      </c>
      <c r="DE42" s="17">
        <v>14.919420000000001</v>
      </c>
      <c r="DF42" s="17">
        <v>14.919420000000001</v>
      </c>
      <c r="DG42" s="17">
        <v>-1.51942</v>
      </c>
      <c r="DH42" s="17">
        <v>60.2</v>
      </c>
      <c r="DI42" s="17">
        <v>89.468689999999995</v>
      </c>
      <c r="DJ42" s="17">
        <v>136.24892</v>
      </c>
      <c r="DK42" s="17">
        <v>-76.048919999999995</v>
      </c>
      <c r="DL42" s="17"/>
      <c r="DM42" s="17"/>
      <c r="DN42" s="17"/>
      <c r="DO42" s="17">
        <v>0</v>
      </c>
      <c r="DP42" s="17"/>
      <c r="DQ42" s="17"/>
      <c r="DR42" s="17"/>
      <c r="DS42" s="17">
        <v>0</v>
      </c>
      <c r="DT42" s="17"/>
      <c r="DU42" s="17"/>
      <c r="DV42" s="17"/>
      <c r="DW42" s="17">
        <v>0</v>
      </c>
      <c r="DX42" s="17"/>
      <c r="DY42" s="17"/>
      <c r="DZ42" s="17"/>
      <c r="EA42" s="17">
        <v>0</v>
      </c>
      <c r="EB42" s="17">
        <v>75.599999999999994</v>
      </c>
      <c r="EC42" s="17">
        <v>112.35728</v>
      </c>
      <c r="ED42" s="17">
        <v>87.516819999999996</v>
      </c>
      <c r="EE42" s="17">
        <v>-11.91682</v>
      </c>
      <c r="EF42" s="17">
        <v>141.5</v>
      </c>
      <c r="EG42" s="17">
        <v>34.148960000000002</v>
      </c>
      <c r="EH42" s="17">
        <v>76.930070000000001</v>
      </c>
      <c r="EI42" s="17">
        <v>64.569929999999999</v>
      </c>
      <c r="EJ42" s="17"/>
      <c r="EK42" s="17"/>
      <c r="EL42" s="17"/>
      <c r="EM42" s="17">
        <v>0</v>
      </c>
      <c r="EN42" s="17"/>
      <c r="EO42" s="17"/>
      <c r="EP42" s="17"/>
      <c r="EQ42" s="17">
        <v>0</v>
      </c>
      <c r="ER42" s="17"/>
      <c r="ES42" s="17"/>
      <c r="ET42" s="17"/>
      <c r="EU42" s="17">
        <v>0</v>
      </c>
      <c r="EV42" s="17">
        <v>6.4</v>
      </c>
      <c r="EW42" s="17"/>
      <c r="EX42" s="17"/>
      <c r="EY42" s="17">
        <v>6.4</v>
      </c>
      <c r="EZ42" s="17">
        <v>0</v>
      </c>
      <c r="FA42" s="17"/>
      <c r="FB42" s="17"/>
      <c r="FC42" s="17">
        <v>0</v>
      </c>
      <c r="FD42" s="17">
        <v>27</v>
      </c>
      <c r="FE42" s="17">
        <v>28.02037</v>
      </c>
      <c r="FF42" s="17">
        <v>34.674489999999999</v>
      </c>
      <c r="FG42" s="17">
        <v>-7.6744899999999996</v>
      </c>
      <c r="FH42" s="17">
        <v>47.8</v>
      </c>
      <c r="FI42" s="17">
        <v>52.57732</v>
      </c>
      <c r="FJ42" s="17"/>
      <c r="FK42" s="17">
        <v>47.8</v>
      </c>
      <c r="FL42" s="17">
        <v>16.399999999999999</v>
      </c>
      <c r="FM42" s="17">
        <v>17.007069999999999</v>
      </c>
      <c r="FN42" s="17">
        <v>16.959009999999999</v>
      </c>
      <c r="FO42" s="17">
        <v>-0.55901000000000001</v>
      </c>
      <c r="FP42" s="17">
        <v>18.2</v>
      </c>
      <c r="FQ42" s="17">
        <v>17.562139999999999</v>
      </c>
      <c r="FR42" s="17">
        <v>17.562139999999999</v>
      </c>
      <c r="FS42" s="17">
        <v>0.63785999999999998</v>
      </c>
      <c r="FT42" s="17">
        <v>9.5</v>
      </c>
      <c r="FU42" s="17">
        <v>10</v>
      </c>
      <c r="FV42" s="17">
        <v>10</v>
      </c>
      <c r="FW42" s="17">
        <v>-0.5</v>
      </c>
      <c r="FX42" s="17">
        <v>57</v>
      </c>
      <c r="FY42" s="17">
        <v>60.97296</v>
      </c>
      <c r="FZ42" s="17">
        <v>60.97296</v>
      </c>
      <c r="GA42" s="17">
        <v>-3.97296</v>
      </c>
      <c r="GB42" s="17">
        <v>181.08421999999999</v>
      </c>
      <c r="GC42" s="17">
        <v>184.91498000000001</v>
      </c>
      <c r="GD42" s="17">
        <v>184.91498000000001</v>
      </c>
      <c r="GE42" s="17">
        <v>-3.8307600000000002</v>
      </c>
      <c r="GF42" s="17">
        <v>181.68444</v>
      </c>
      <c r="GG42" s="17">
        <v>184.91498000000001</v>
      </c>
      <c r="GH42" s="17">
        <v>184.91498000000001</v>
      </c>
      <c r="GI42" s="17">
        <v>-3.23054</v>
      </c>
      <c r="GJ42" s="17">
        <v>183.64723000000001</v>
      </c>
      <c r="GK42" s="17">
        <v>185.47028</v>
      </c>
      <c r="GL42" s="17">
        <v>185.47028</v>
      </c>
      <c r="GM42" s="17">
        <v>-1.8230500000000001</v>
      </c>
      <c r="GN42" s="17">
        <v>55.5</v>
      </c>
      <c r="GO42" s="17">
        <v>59.453069999999997</v>
      </c>
      <c r="GP42" s="17">
        <v>37.113639999999997</v>
      </c>
      <c r="GQ42" s="17">
        <v>18.38636</v>
      </c>
      <c r="GR42" s="17">
        <v>7.5</v>
      </c>
      <c r="GS42" s="17">
        <v>7.9823300000000001</v>
      </c>
      <c r="GT42" s="17">
        <v>7.9823300000000001</v>
      </c>
      <c r="GU42" s="17">
        <v>-0.48232999999999998</v>
      </c>
      <c r="GV42" s="17">
        <v>9</v>
      </c>
      <c r="GW42" s="17">
        <v>8.3742199999999993</v>
      </c>
      <c r="GX42" s="17">
        <v>8.3742199999999993</v>
      </c>
      <c r="GY42" s="17">
        <v>0.62578</v>
      </c>
      <c r="GZ42" s="17">
        <v>13.4</v>
      </c>
      <c r="HA42" s="17">
        <v>18.556699999999999</v>
      </c>
      <c r="HB42" s="17">
        <v>34.020620000000001</v>
      </c>
      <c r="HC42" s="17">
        <v>-20.620619999999999</v>
      </c>
      <c r="HD42" s="17">
        <v>0</v>
      </c>
      <c r="HE42" s="17"/>
      <c r="HF42" s="17"/>
      <c r="HG42" s="17">
        <v>0</v>
      </c>
      <c r="HH42" s="17">
        <v>2.2000000000000002</v>
      </c>
      <c r="HI42" s="17">
        <v>1.97359</v>
      </c>
      <c r="HJ42" s="17">
        <v>1.97359</v>
      </c>
      <c r="HK42" s="17">
        <v>0.22641</v>
      </c>
      <c r="HL42" s="17">
        <v>12.8</v>
      </c>
      <c r="HM42" s="17">
        <v>13.01464</v>
      </c>
      <c r="HN42" s="17">
        <v>13.01464</v>
      </c>
      <c r="HO42" s="17">
        <v>-0.21464</v>
      </c>
      <c r="HP42" s="17">
        <v>41.2</v>
      </c>
      <c r="HQ42" s="17">
        <v>85</v>
      </c>
      <c r="HR42" s="17">
        <v>44.914589999999997</v>
      </c>
      <c r="HS42" s="17">
        <v>-3.7145899999999998</v>
      </c>
      <c r="HT42" s="17"/>
      <c r="HU42" s="17"/>
      <c r="HV42" s="17"/>
      <c r="HW42" s="17">
        <v>0</v>
      </c>
      <c r="HX42" s="17"/>
      <c r="HY42" s="17"/>
      <c r="HZ42" s="17"/>
      <c r="IA42" s="17">
        <v>0</v>
      </c>
      <c r="IB42" s="17">
        <v>46.6</v>
      </c>
      <c r="IC42" s="17">
        <v>55.993090000000002</v>
      </c>
      <c r="ID42" s="17">
        <v>56.243020000000001</v>
      </c>
      <c r="IE42" s="17">
        <v>-9.6430199999999999</v>
      </c>
      <c r="IF42" s="17"/>
      <c r="IG42" s="17"/>
      <c r="IH42" s="17"/>
      <c r="II42" s="17">
        <v>0</v>
      </c>
      <c r="IJ42" s="17"/>
      <c r="IK42" s="17"/>
      <c r="IL42" s="17"/>
      <c r="IM42" s="17">
        <v>0</v>
      </c>
      <c r="IN42" s="17">
        <v>46.3</v>
      </c>
      <c r="IO42" s="17">
        <v>45.221359999999997</v>
      </c>
      <c r="IP42" s="17"/>
      <c r="IQ42" s="17">
        <v>46.3</v>
      </c>
      <c r="IR42" s="17"/>
      <c r="IS42" s="17"/>
      <c r="IT42" s="17"/>
      <c r="IU42" s="17">
        <v>0</v>
      </c>
      <c r="IV42" s="17"/>
      <c r="IW42" s="17"/>
      <c r="IX42" s="17"/>
      <c r="IY42" s="17">
        <v>0</v>
      </c>
      <c r="IZ42" s="17"/>
      <c r="JA42" s="17"/>
      <c r="JB42" s="17"/>
      <c r="JC42" s="17">
        <v>0</v>
      </c>
      <c r="JD42" s="17">
        <v>33.4</v>
      </c>
      <c r="JE42" s="17">
        <v>38.174630000000001</v>
      </c>
      <c r="JF42" s="17">
        <v>16.49485</v>
      </c>
      <c r="JG42" s="17">
        <v>16.905149999999999</v>
      </c>
      <c r="JH42" s="17">
        <v>0</v>
      </c>
      <c r="JI42" s="17"/>
      <c r="JJ42" s="17"/>
      <c r="JK42" s="17">
        <v>0</v>
      </c>
      <c r="JL42" s="17">
        <v>174.1</v>
      </c>
      <c r="JM42" s="17">
        <v>186.21592999999999</v>
      </c>
      <c r="JN42" s="17">
        <v>186.21592999999999</v>
      </c>
      <c r="JO42" s="17">
        <v>-12.115930000000001</v>
      </c>
      <c r="JP42" s="17">
        <v>200</v>
      </c>
      <c r="JQ42" s="17">
        <v>186.21592999999999</v>
      </c>
      <c r="JR42" s="17">
        <v>186.21592999999999</v>
      </c>
      <c r="JS42" s="17">
        <v>13.78407</v>
      </c>
      <c r="JT42" s="17">
        <v>186</v>
      </c>
      <c r="JU42" s="17">
        <v>186.77513999999999</v>
      </c>
      <c r="JV42" s="17">
        <v>186.77513999999999</v>
      </c>
      <c r="JW42" s="17">
        <v>-0.77514000000000005</v>
      </c>
      <c r="JX42" s="17">
        <v>39.799999999999997</v>
      </c>
      <c r="JY42" s="17">
        <v>73.590999999999994</v>
      </c>
      <c r="JZ42" s="17">
        <v>73.590999999999994</v>
      </c>
      <c r="KA42" s="17">
        <v>-33.790999999999997</v>
      </c>
      <c r="KB42" s="17">
        <v>27.2</v>
      </c>
      <c r="KC42" s="17">
        <v>36.905999999999999</v>
      </c>
      <c r="KD42" s="17">
        <v>36.905999999999999</v>
      </c>
      <c r="KE42" s="17">
        <v>-9.7059999999999995</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0.3</v>
      </c>
      <c r="LE42" s="17">
        <v>0.44603999999999999</v>
      </c>
      <c r="LF42" s="17">
        <v>0.44603999999999999</v>
      </c>
      <c r="LG42" s="17">
        <v>-0.14604</v>
      </c>
      <c r="LH42" s="17">
        <v>81.599999999999994</v>
      </c>
      <c r="LI42" s="17">
        <v>155.59331</v>
      </c>
      <c r="LJ42" s="17">
        <v>164.23781</v>
      </c>
      <c r="LK42" s="17">
        <v>-82.637810000000002</v>
      </c>
      <c r="LL42" s="17">
        <v>103</v>
      </c>
      <c r="LM42" s="17">
        <v>53.795099999999998</v>
      </c>
      <c r="LN42" s="17">
        <v>92.444500000000005</v>
      </c>
      <c r="LO42" s="17">
        <v>10.5555</v>
      </c>
      <c r="LP42" s="17">
        <v>61.4</v>
      </c>
      <c r="LQ42" s="17">
        <v>67.133979999999994</v>
      </c>
      <c r="LR42" s="17">
        <v>67.133979999999994</v>
      </c>
      <c r="LS42" s="17">
        <v>-5.7339799999999999</v>
      </c>
      <c r="LT42" s="17">
        <v>68.3</v>
      </c>
      <c r="LU42" s="17">
        <v>56.276020000000003</v>
      </c>
      <c r="LV42" s="17">
        <v>72.37388</v>
      </c>
      <c r="LW42" s="17">
        <v>-4.0738799999999999</v>
      </c>
      <c r="LX42" s="17">
        <v>29.7</v>
      </c>
      <c r="LY42" s="17">
        <v>29.951460000000001</v>
      </c>
      <c r="LZ42" s="17">
        <v>29.951460000000001</v>
      </c>
      <c r="MA42" s="17">
        <v>-0.25146000000000002</v>
      </c>
      <c r="MB42" s="17"/>
      <c r="MC42" s="17"/>
      <c r="MD42" s="17"/>
      <c r="ME42" s="17">
        <v>0</v>
      </c>
      <c r="MF42" s="17"/>
      <c r="MG42" s="17"/>
      <c r="MH42" s="17"/>
      <c r="MI42" s="17">
        <v>0</v>
      </c>
      <c r="MJ42" s="17"/>
      <c r="MK42" s="17"/>
      <c r="ML42" s="17"/>
      <c r="MM42" s="17">
        <v>0</v>
      </c>
      <c r="MN42" s="17">
        <v>145.5</v>
      </c>
      <c r="MO42" s="17">
        <v>151.08876000000001</v>
      </c>
      <c r="MP42" s="17">
        <v>151.08876000000001</v>
      </c>
      <c r="MQ42" s="17">
        <v>-5.5887599999999997</v>
      </c>
      <c r="MR42" s="17">
        <v>147.6</v>
      </c>
      <c r="MS42" s="17">
        <v>151.08876000000001</v>
      </c>
      <c r="MT42" s="17">
        <v>151.08876000000001</v>
      </c>
      <c r="MU42" s="17">
        <v>-3.4887600000000001</v>
      </c>
      <c r="MV42" s="17">
        <v>148.80000000000001</v>
      </c>
      <c r="MW42" s="17">
        <v>151.54248000000001</v>
      </c>
      <c r="MX42" s="17">
        <v>151.54248000000001</v>
      </c>
      <c r="MY42" s="17">
        <v>-2.74248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c r="OD42" s="17">
        <v>0.33900000000000002</v>
      </c>
      <c r="OE42" s="17">
        <v>-0.13900000000000001</v>
      </c>
      <c r="OF42" s="17">
        <v>90.8</v>
      </c>
      <c r="OG42" s="17">
        <v>106.1</v>
      </c>
      <c r="OH42" s="17">
        <v>84.406000000000006</v>
      </c>
      <c r="OI42" s="17">
        <v>6.3940000000000001</v>
      </c>
      <c r="OJ42" s="17">
        <v>20.399999999999999</v>
      </c>
      <c r="OK42" s="17"/>
      <c r="OL42" s="17">
        <v>5.782</v>
      </c>
      <c r="OM42" s="17">
        <v>14.618</v>
      </c>
      <c r="ON42" s="17">
        <v>15.5</v>
      </c>
      <c r="OO42" s="17">
        <v>15.71</v>
      </c>
      <c r="OP42" s="17">
        <v>15.71</v>
      </c>
      <c r="OQ42" s="17">
        <v>-0.21</v>
      </c>
      <c r="OR42" s="17">
        <v>0.1</v>
      </c>
      <c r="OS42" s="17"/>
      <c r="OT42" s="17">
        <v>0.1</v>
      </c>
      <c r="OU42" s="17">
        <v>0</v>
      </c>
      <c r="OV42" s="17">
        <v>4.2</v>
      </c>
      <c r="OW42" s="17">
        <v>4</v>
      </c>
      <c r="OX42" s="17">
        <v>4</v>
      </c>
      <c r="OY42" s="17">
        <v>0.2</v>
      </c>
      <c r="OZ42" s="17">
        <v>4.9000000000000004</v>
      </c>
      <c r="PA42" s="17">
        <v>5</v>
      </c>
      <c r="PB42" s="17">
        <v>5</v>
      </c>
      <c r="PC42" s="17">
        <v>-0.1</v>
      </c>
      <c r="PD42" s="17">
        <v>9.9</v>
      </c>
      <c r="PE42" s="17">
        <v>9</v>
      </c>
      <c r="PF42" s="17">
        <v>9</v>
      </c>
      <c r="PG42" s="17">
        <v>0.9</v>
      </c>
      <c r="PH42" s="17">
        <v>1</v>
      </c>
      <c r="PI42" s="17">
        <v>1.46</v>
      </c>
      <c r="PJ42" s="17">
        <v>1.46</v>
      </c>
      <c r="PK42" s="17">
        <v>-0.46</v>
      </c>
      <c r="PL42" s="17">
        <v>0.3</v>
      </c>
      <c r="PM42" s="17">
        <v>1.22</v>
      </c>
      <c r="PN42" s="17">
        <v>1.22</v>
      </c>
      <c r="PO42" s="17">
        <v>-0.92</v>
      </c>
      <c r="PP42" s="17">
        <v>1</v>
      </c>
      <c r="PQ42" s="17">
        <v>1.2</v>
      </c>
      <c r="PR42" s="17">
        <v>1.2</v>
      </c>
      <c r="PS42" s="17">
        <v>-0.2</v>
      </c>
      <c r="PT42" s="17">
        <v>4.5</v>
      </c>
      <c r="PU42" s="17">
        <v>4.3</v>
      </c>
      <c r="PV42" s="17">
        <v>4.3</v>
      </c>
      <c r="PW42" s="17">
        <v>0.2</v>
      </c>
      <c r="PX42" s="17">
        <v>17.399999999999999</v>
      </c>
      <c r="PY42" s="17">
        <v>14.56311</v>
      </c>
      <c r="PZ42" s="17">
        <v>14.56311</v>
      </c>
      <c r="QA42" s="17">
        <v>2.8368899999999999</v>
      </c>
      <c r="QB42" s="17">
        <v>3.2</v>
      </c>
      <c r="QC42" s="17">
        <v>3.2</v>
      </c>
      <c r="QD42" s="17">
        <v>3.2</v>
      </c>
      <c r="QE42" s="17">
        <v>0</v>
      </c>
      <c r="QF42" s="17">
        <v>3.2</v>
      </c>
      <c r="QG42" s="17">
        <v>3.1</v>
      </c>
      <c r="QH42" s="17">
        <v>3.1</v>
      </c>
      <c r="QI42" s="17">
        <v>0.1</v>
      </c>
      <c r="QJ42" s="17">
        <v>3</v>
      </c>
      <c r="QK42" s="17">
        <v>3.5</v>
      </c>
      <c r="QL42" s="17">
        <v>3.5</v>
      </c>
      <c r="QM42" s="17">
        <v>-0.5</v>
      </c>
      <c r="QN42" s="17">
        <v>17.600000000000001</v>
      </c>
      <c r="QO42" s="17">
        <v>17.864080000000001</v>
      </c>
      <c r="QP42" s="17">
        <v>17.864080000000001</v>
      </c>
      <c r="QQ42" s="17">
        <v>-0.26407999999999998</v>
      </c>
      <c r="QR42" s="17">
        <v>1</v>
      </c>
      <c r="QS42" s="17"/>
      <c r="QT42" s="17">
        <v>4.2000000000000003E-2</v>
      </c>
      <c r="QU42" s="17">
        <v>0.95799999999999996</v>
      </c>
      <c r="QV42" s="17">
        <v>1.1000000000000001</v>
      </c>
      <c r="QW42" s="17"/>
      <c r="QX42" s="17">
        <v>5.0709999999999997</v>
      </c>
      <c r="QY42" s="17">
        <v>-3.9710000000000001</v>
      </c>
      <c r="QZ42" s="17">
        <v>23.2</v>
      </c>
      <c r="RA42" s="17">
        <v>19.847999999999999</v>
      </c>
      <c r="RB42" s="17">
        <v>19.847999999999999</v>
      </c>
      <c r="RC42" s="17">
        <v>3.3519999999999999</v>
      </c>
      <c r="RD42" s="17">
        <v>74.8</v>
      </c>
      <c r="RE42" s="17">
        <v>76.900000000000006</v>
      </c>
      <c r="RF42" s="17">
        <v>62.018000000000001</v>
      </c>
      <c r="RG42" s="17">
        <v>12.782</v>
      </c>
      <c r="RH42" s="17">
        <v>2.8</v>
      </c>
      <c r="RI42" s="17">
        <v>3</v>
      </c>
      <c r="RJ42" s="17">
        <v>3</v>
      </c>
      <c r="RK42" s="17">
        <v>-0.2</v>
      </c>
      <c r="RL42" s="17">
        <v>2.4</v>
      </c>
      <c r="RM42" s="17">
        <v>2.4</v>
      </c>
      <c r="RN42" s="17">
        <v>2.4</v>
      </c>
      <c r="RO42" s="17">
        <v>0</v>
      </c>
      <c r="RP42" s="17">
        <v>2.4</v>
      </c>
      <c r="RQ42" s="17">
        <v>2.4</v>
      </c>
      <c r="RR42" s="17">
        <v>2.4</v>
      </c>
      <c r="RS42" s="17">
        <v>0</v>
      </c>
      <c r="RT42" s="17">
        <v>2.6</v>
      </c>
      <c r="RU42" s="17">
        <v>2.8</v>
      </c>
      <c r="RV42" s="17">
        <v>2.8</v>
      </c>
      <c r="RW42" s="17">
        <v>-0.2</v>
      </c>
      <c r="RX42" s="17">
        <v>0.6</v>
      </c>
      <c r="RY42" s="17"/>
      <c r="RZ42" s="17"/>
      <c r="SA42" s="17">
        <v>0.6</v>
      </c>
      <c r="SB42" s="17">
        <v>0.4</v>
      </c>
      <c r="SC42" s="17">
        <v>1.7490000000000001</v>
      </c>
      <c r="SD42" s="17">
        <v>1.7490000000000001</v>
      </c>
      <c r="SE42" s="17">
        <v>-1.349</v>
      </c>
      <c r="SF42" s="17">
        <v>6.5</v>
      </c>
      <c r="SG42" s="17">
        <v>12.951639999999999</v>
      </c>
      <c r="SH42" s="17">
        <v>13.009449999999999</v>
      </c>
      <c r="SI42" s="17">
        <v>-6.5094500000000002</v>
      </c>
      <c r="SJ42" s="17">
        <v>0.8</v>
      </c>
      <c r="SK42" s="17">
        <v>0.84</v>
      </c>
      <c r="SL42" s="17">
        <v>0.84</v>
      </c>
      <c r="SM42" s="17">
        <v>-0.04</v>
      </c>
      <c r="SN42" s="17"/>
      <c r="SO42" s="17">
        <v>0.4</v>
      </c>
      <c r="SP42" s="17">
        <v>0.4</v>
      </c>
      <c r="SQ42" s="17">
        <v>-0.4</v>
      </c>
      <c r="SR42" s="17">
        <v>4.9000000000000004</v>
      </c>
      <c r="SS42" s="17">
        <v>5.3</v>
      </c>
      <c r="ST42" s="17">
        <v>5.3</v>
      </c>
      <c r="SU42" s="17">
        <v>-0.4</v>
      </c>
      <c r="SV42" s="17">
        <v>2</v>
      </c>
      <c r="SW42" s="17">
        <v>2.6</v>
      </c>
      <c r="SX42" s="17">
        <v>2.6</v>
      </c>
      <c r="SY42" s="17">
        <v>-0.6</v>
      </c>
      <c r="SZ42" s="17">
        <v>3.7</v>
      </c>
      <c r="TA42" s="17">
        <v>3.5</v>
      </c>
      <c r="TB42" s="17">
        <v>3.5</v>
      </c>
      <c r="TC42" s="17">
        <v>0.2</v>
      </c>
      <c r="TD42" s="17">
        <v>5.0999999999999996</v>
      </c>
      <c r="TE42" s="17">
        <v>5</v>
      </c>
      <c r="TF42" s="17">
        <v>5</v>
      </c>
      <c r="TG42" s="17">
        <v>0.1</v>
      </c>
      <c r="TH42" s="17">
        <v>10</v>
      </c>
      <c r="TI42" s="17">
        <v>10</v>
      </c>
      <c r="TJ42" s="17">
        <v>10</v>
      </c>
      <c r="TK42" s="17">
        <v>0</v>
      </c>
      <c r="TL42" s="17">
        <v>16</v>
      </c>
      <c r="TM42" s="17">
        <v>20.7</v>
      </c>
      <c r="TN42" s="17">
        <v>19.225000000000001</v>
      </c>
      <c r="TO42" s="17">
        <v>-3.2250000000000001</v>
      </c>
      <c r="TP42" s="17">
        <v>76.599999999999994</v>
      </c>
      <c r="TQ42" s="17">
        <v>79.7</v>
      </c>
      <c r="TR42" s="17">
        <v>74.73</v>
      </c>
      <c r="TS42" s="17">
        <v>1.87</v>
      </c>
      <c r="TT42" s="17">
        <v>3.6</v>
      </c>
      <c r="TU42" s="17"/>
      <c r="TV42" s="17">
        <v>0.88300000000000001</v>
      </c>
      <c r="TW42" s="17">
        <v>2.7170000000000001</v>
      </c>
      <c r="TX42" s="17">
        <v>74.900000000000006</v>
      </c>
      <c r="TY42" s="17">
        <v>79.599999999999994</v>
      </c>
      <c r="TZ42" s="17">
        <v>55.433999999999997</v>
      </c>
      <c r="UA42" s="17">
        <v>19.466000000000001</v>
      </c>
      <c r="UB42" s="17">
        <v>92.3</v>
      </c>
      <c r="UC42" s="17">
        <v>83.1</v>
      </c>
      <c r="UD42" s="17">
        <v>77.197000000000003</v>
      </c>
      <c r="UE42" s="17">
        <v>15.103</v>
      </c>
      <c r="UF42" s="17">
        <v>12.3</v>
      </c>
      <c r="UG42" s="17">
        <v>5.9</v>
      </c>
      <c r="UH42" s="17">
        <v>5.81</v>
      </c>
      <c r="UI42" s="17">
        <v>6.49</v>
      </c>
      <c r="UJ42" s="17">
        <v>9.1</v>
      </c>
      <c r="UK42" s="17">
        <v>8.6999999999999993</v>
      </c>
      <c r="UL42" s="17">
        <v>4.7880000000000003</v>
      </c>
      <c r="UM42" s="17">
        <v>4.3120000000000003</v>
      </c>
      <c r="UN42" s="17">
        <v>6.7</v>
      </c>
      <c r="UO42" s="17">
        <v>7</v>
      </c>
      <c r="UP42" s="17">
        <v>7</v>
      </c>
      <c r="UQ42" s="17">
        <v>-0.3</v>
      </c>
      <c r="UR42" s="17">
        <v>2.2000000000000002</v>
      </c>
      <c r="US42" s="17">
        <v>3</v>
      </c>
      <c r="UT42" s="17">
        <v>3</v>
      </c>
      <c r="UU42" s="17">
        <v>-0.8</v>
      </c>
      <c r="UV42" s="17">
        <v>7.4</v>
      </c>
      <c r="UW42" s="17">
        <v>8</v>
      </c>
      <c r="UX42" s="17">
        <v>8</v>
      </c>
      <c r="UY42" s="17">
        <v>-0.6</v>
      </c>
      <c r="UZ42" s="17">
        <v>4</v>
      </c>
      <c r="VA42" s="17">
        <v>4</v>
      </c>
      <c r="VB42" s="17">
        <v>4</v>
      </c>
      <c r="VC42" s="17">
        <v>0</v>
      </c>
      <c r="VD42" s="17">
        <v>4.5999999999999996</v>
      </c>
      <c r="VE42" s="17">
        <v>4</v>
      </c>
      <c r="VF42" s="17">
        <v>4</v>
      </c>
      <c r="VG42" s="17">
        <v>0.6</v>
      </c>
      <c r="VH42" s="17">
        <v>4.5999999999999996</v>
      </c>
      <c r="VI42" s="17">
        <v>5</v>
      </c>
      <c r="VJ42" s="17">
        <v>5</v>
      </c>
      <c r="VK42" s="17">
        <v>-0.4</v>
      </c>
      <c r="VL42" s="17">
        <v>18</v>
      </c>
      <c r="VM42" s="17">
        <v>13.977</v>
      </c>
      <c r="VN42" s="17">
        <v>13.977</v>
      </c>
      <c r="VO42" s="17">
        <v>4.0229999999999997</v>
      </c>
      <c r="VP42" s="17">
        <v>65.400000000000006</v>
      </c>
      <c r="VQ42" s="17"/>
      <c r="VR42" s="17">
        <v>16.57</v>
      </c>
      <c r="VS42" s="17">
        <v>48.83</v>
      </c>
      <c r="VT42" s="17">
        <v>1.8</v>
      </c>
      <c r="VU42" s="17"/>
      <c r="VV42" s="17">
        <v>6.7610000000000001</v>
      </c>
      <c r="VW42" s="17">
        <v>-4.9610000000000003</v>
      </c>
      <c r="VX42" s="17">
        <v>35.1</v>
      </c>
      <c r="VY42" s="17"/>
      <c r="VZ42" s="17">
        <v>8.3409999999999993</v>
      </c>
      <c r="WA42" s="17">
        <v>26.759</v>
      </c>
      <c r="WB42" s="17">
        <v>0.6</v>
      </c>
      <c r="WC42" s="17">
        <v>0.6</v>
      </c>
      <c r="WD42" s="17">
        <v>0.6</v>
      </c>
      <c r="WE42" s="17">
        <v>0</v>
      </c>
      <c r="WF42" s="17">
        <v>132.30000000000001</v>
      </c>
      <c r="WG42" s="17">
        <v>122.8</v>
      </c>
      <c r="WH42" s="17">
        <v>108.748</v>
      </c>
      <c r="WI42" s="17">
        <v>23.552</v>
      </c>
      <c r="WJ42" s="17">
        <v>140.9</v>
      </c>
      <c r="WK42" s="17">
        <v>133.30000000000001</v>
      </c>
      <c r="WL42" s="17">
        <v>114.93300000000001</v>
      </c>
      <c r="WM42" s="17">
        <v>25.966999999999999</v>
      </c>
      <c r="WN42" s="17">
        <v>31.1</v>
      </c>
      <c r="WO42" s="17"/>
      <c r="WP42" s="17">
        <v>8.8800000000000008</v>
      </c>
      <c r="WQ42" s="17">
        <v>22.22</v>
      </c>
      <c r="WR42" s="17">
        <v>2.7</v>
      </c>
      <c r="WS42" s="17"/>
      <c r="WT42" s="17">
        <v>1.7230000000000001</v>
      </c>
      <c r="WU42" s="17">
        <v>0.97699999999999998</v>
      </c>
      <c r="WV42" s="17">
        <v>7.2</v>
      </c>
      <c r="WW42" s="17">
        <v>7.6</v>
      </c>
      <c r="WX42" s="17">
        <v>7.6</v>
      </c>
      <c r="WY42" s="17">
        <v>-0.4</v>
      </c>
      <c r="WZ42" s="17">
        <v>19.3</v>
      </c>
      <c r="XA42" s="17">
        <v>18.4466</v>
      </c>
      <c r="XB42" s="17">
        <v>18.4466</v>
      </c>
      <c r="XC42" s="17">
        <v>0.85340000000000005</v>
      </c>
      <c r="XD42" s="17">
        <v>8.6</v>
      </c>
      <c r="XE42" s="17">
        <v>10.7</v>
      </c>
      <c r="XF42" s="17">
        <v>10.7</v>
      </c>
      <c r="XG42" s="17">
        <v>-2.1</v>
      </c>
      <c r="XH42" s="17">
        <v>28.7</v>
      </c>
      <c r="XI42" s="17">
        <v>29</v>
      </c>
      <c r="XJ42" s="17">
        <v>29</v>
      </c>
      <c r="XK42" s="17">
        <v>-0.3</v>
      </c>
      <c r="XL42" s="17">
        <v>31.9</v>
      </c>
      <c r="XM42" s="17">
        <v>29</v>
      </c>
      <c r="XN42" s="17">
        <v>29</v>
      </c>
      <c r="XO42" s="17">
        <v>2.9</v>
      </c>
      <c r="XP42" s="17">
        <v>15</v>
      </c>
      <c r="XQ42" s="17">
        <v>14</v>
      </c>
      <c r="XR42" s="17">
        <v>14</v>
      </c>
      <c r="XS42" s="17">
        <v>1</v>
      </c>
      <c r="XT42" s="17">
        <v>15.1</v>
      </c>
      <c r="XU42" s="17">
        <v>18</v>
      </c>
      <c r="XV42" s="17">
        <v>18</v>
      </c>
      <c r="XW42" s="17">
        <v>-2.9</v>
      </c>
      <c r="XX42" s="17">
        <v>6.6</v>
      </c>
      <c r="XY42" s="17">
        <v>7.95</v>
      </c>
      <c r="XZ42" s="17">
        <v>7.95</v>
      </c>
      <c r="YA42" s="17">
        <v>-1.35</v>
      </c>
      <c r="YB42" s="17">
        <v>11</v>
      </c>
      <c r="YC42" s="17">
        <v>11</v>
      </c>
      <c r="YD42" s="17">
        <v>11</v>
      </c>
      <c r="YE42" s="17">
        <v>0</v>
      </c>
    </row>
    <row r="43" spans="1:655" ht="24" customHeight="1" x14ac:dyDescent="0.3">
      <c r="A43" s="1"/>
      <c r="B43" s="16" t="s">
        <v>48</v>
      </c>
      <c r="C43" s="16" t="s">
        <v>825</v>
      </c>
      <c r="D43" s="17">
        <v>141.6</v>
      </c>
      <c r="E43" s="17">
        <v>89.184569999999994</v>
      </c>
      <c r="F43" s="17">
        <v>146</v>
      </c>
      <c r="G43" s="17">
        <v>-4.4000000000000004</v>
      </c>
      <c r="H43" s="17">
        <v>639.70000000000005</v>
      </c>
      <c r="I43" s="17">
        <v>635.88252999999997</v>
      </c>
      <c r="J43" s="17">
        <v>635.88252999999997</v>
      </c>
      <c r="K43" s="17">
        <v>3.8174700000000001</v>
      </c>
      <c r="L43" s="17">
        <v>218</v>
      </c>
      <c r="M43" s="17">
        <v>206.86389</v>
      </c>
      <c r="N43" s="17">
        <v>206.86389</v>
      </c>
      <c r="O43" s="17">
        <v>11.13611</v>
      </c>
      <c r="P43" s="17"/>
      <c r="Q43" s="17"/>
      <c r="R43" s="17"/>
      <c r="S43" s="17">
        <v>0</v>
      </c>
      <c r="T43" s="17"/>
      <c r="U43" s="17"/>
      <c r="V43" s="17"/>
      <c r="W43" s="17">
        <v>0</v>
      </c>
      <c r="X43" s="17">
        <v>30.6</v>
      </c>
      <c r="Y43" s="17">
        <v>12.09104</v>
      </c>
      <c r="Z43" s="17">
        <v>12.09104</v>
      </c>
      <c r="AA43" s="17">
        <v>18.508959999999998</v>
      </c>
      <c r="AB43" s="17">
        <v>71.2</v>
      </c>
      <c r="AC43" s="17">
        <v>72.212699999999998</v>
      </c>
      <c r="AD43" s="17">
        <v>75.199600000000004</v>
      </c>
      <c r="AE43" s="17">
        <v>-3.9996</v>
      </c>
      <c r="AF43" s="17"/>
      <c r="AG43" s="17"/>
      <c r="AH43" s="17"/>
      <c r="AI43" s="17">
        <v>0</v>
      </c>
      <c r="AJ43" s="17"/>
      <c r="AK43" s="17"/>
      <c r="AL43" s="17"/>
      <c r="AM43" s="17">
        <v>0</v>
      </c>
      <c r="AN43" s="17">
        <v>186.3</v>
      </c>
      <c r="AO43" s="17">
        <v>196.22801999999999</v>
      </c>
      <c r="AP43" s="17">
        <v>196.22801999999999</v>
      </c>
      <c r="AQ43" s="17">
        <v>-9.9280200000000001</v>
      </c>
      <c r="AR43" s="17">
        <v>207.7</v>
      </c>
      <c r="AS43" s="17">
        <v>196.22801999999999</v>
      </c>
      <c r="AT43" s="17">
        <v>196.22801999999999</v>
      </c>
      <c r="AU43" s="17">
        <v>11.47198</v>
      </c>
      <c r="AV43" s="17">
        <v>208.3</v>
      </c>
      <c r="AW43" s="17">
        <v>196.22801999999999</v>
      </c>
      <c r="AX43" s="17">
        <v>196.22801999999999</v>
      </c>
      <c r="AY43" s="17">
        <v>12.07198</v>
      </c>
      <c r="AZ43" s="17">
        <v>289.39999999999998</v>
      </c>
      <c r="BA43" s="17">
        <v>295.22593999999998</v>
      </c>
      <c r="BB43" s="17">
        <v>295.22593999999998</v>
      </c>
      <c r="BC43" s="17">
        <v>-5.8259400000000001</v>
      </c>
      <c r="BD43" s="17">
        <v>213.9</v>
      </c>
      <c r="BE43" s="17">
        <v>208.07390000000001</v>
      </c>
      <c r="BF43" s="17">
        <v>208.07390000000001</v>
      </c>
      <c r="BG43" s="17">
        <v>5.8261000000000003</v>
      </c>
      <c r="BH43" s="17">
        <v>110.4</v>
      </c>
      <c r="BI43" s="17">
        <v>104.34936999999999</v>
      </c>
      <c r="BJ43" s="17">
        <v>104.34936999999999</v>
      </c>
      <c r="BK43" s="17">
        <v>6.05063</v>
      </c>
      <c r="BL43" s="17">
        <v>153.80000000000001</v>
      </c>
      <c r="BM43" s="17">
        <v>385.85541000000001</v>
      </c>
      <c r="BN43" s="17">
        <v>312.85874000000001</v>
      </c>
      <c r="BO43" s="17">
        <v>-159.05874</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105.8</v>
      </c>
      <c r="CK43" s="17">
        <v>111.58266</v>
      </c>
      <c r="CL43" s="17">
        <v>111.58266</v>
      </c>
      <c r="CM43" s="17">
        <v>-5.7826599999999999</v>
      </c>
      <c r="CN43" s="17">
        <v>8.4</v>
      </c>
      <c r="CO43" s="17">
        <v>5.1333399999999996</v>
      </c>
      <c r="CP43" s="17">
        <v>5.1333399999999996</v>
      </c>
      <c r="CQ43" s="17">
        <v>3.2666599999999999</v>
      </c>
      <c r="CR43" s="17">
        <v>5.6</v>
      </c>
      <c r="CS43" s="17">
        <v>2.8177599999999998</v>
      </c>
      <c r="CT43" s="17">
        <v>2.8177599999999998</v>
      </c>
      <c r="CU43" s="17">
        <v>2.7822399999999998</v>
      </c>
      <c r="CV43" s="17"/>
      <c r="CW43" s="17"/>
      <c r="CX43" s="17"/>
      <c r="CY43" s="17">
        <v>0</v>
      </c>
      <c r="CZ43" s="17">
        <v>6.9</v>
      </c>
      <c r="DA43" s="17">
        <v>6.8787000000000003</v>
      </c>
      <c r="DB43" s="17">
        <v>6.8787000000000003</v>
      </c>
      <c r="DC43" s="17">
        <v>2.1299999999999999E-2</v>
      </c>
      <c r="DD43" s="17">
        <v>13.4</v>
      </c>
      <c r="DE43" s="17">
        <v>14.919420000000001</v>
      </c>
      <c r="DF43" s="17">
        <v>14.919420000000001</v>
      </c>
      <c r="DG43" s="17">
        <v>-1.51942</v>
      </c>
      <c r="DH43" s="17">
        <v>91.9</v>
      </c>
      <c r="DI43" s="17">
        <v>45</v>
      </c>
      <c r="DJ43" s="17">
        <v>39.515749999999997</v>
      </c>
      <c r="DK43" s="17">
        <v>52.384250000000002</v>
      </c>
      <c r="DL43" s="17"/>
      <c r="DM43" s="17"/>
      <c r="DN43" s="17"/>
      <c r="DO43" s="17">
        <v>0</v>
      </c>
      <c r="DP43" s="17"/>
      <c r="DQ43" s="17"/>
      <c r="DR43" s="17"/>
      <c r="DS43" s="17">
        <v>0</v>
      </c>
      <c r="DT43" s="17"/>
      <c r="DU43" s="17"/>
      <c r="DV43" s="17"/>
      <c r="DW43" s="17">
        <v>0</v>
      </c>
      <c r="DX43" s="17"/>
      <c r="DY43" s="17"/>
      <c r="DZ43" s="17"/>
      <c r="EA43" s="17">
        <v>0</v>
      </c>
      <c r="EB43" s="17">
        <v>110.6</v>
      </c>
      <c r="EC43" s="17">
        <v>45.239289999999997</v>
      </c>
      <c r="ED43" s="17">
        <v>68.319360000000003</v>
      </c>
      <c r="EE43" s="17">
        <v>42.280639999999998</v>
      </c>
      <c r="EF43" s="17">
        <v>107.2</v>
      </c>
      <c r="EG43" s="17">
        <v>101.99975999999999</v>
      </c>
      <c r="EH43" s="17">
        <v>33.865989999999996</v>
      </c>
      <c r="EI43" s="17">
        <v>73.334010000000006</v>
      </c>
      <c r="EJ43" s="17"/>
      <c r="EK43" s="17"/>
      <c r="EL43" s="17"/>
      <c r="EM43" s="17">
        <v>0</v>
      </c>
      <c r="EN43" s="17"/>
      <c r="EO43" s="17"/>
      <c r="EP43" s="17"/>
      <c r="EQ43" s="17">
        <v>0</v>
      </c>
      <c r="ER43" s="17"/>
      <c r="ES43" s="17"/>
      <c r="ET43" s="17"/>
      <c r="EU43" s="17">
        <v>0</v>
      </c>
      <c r="EV43" s="17">
        <v>6.4</v>
      </c>
      <c r="EW43" s="17">
        <v>6.39</v>
      </c>
      <c r="EX43" s="17">
        <v>6.39</v>
      </c>
      <c r="EY43" s="17">
        <v>0.01</v>
      </c>
      <c r="EZ43" s="17">
        <v>0</v>
      </c>
      <c r="FA43" s="17"/>
      <c r="FB43" s="17"/>
      <c r="FC43" s="17">
        <v>0</v>
      </c>
      <c r="FD43" s="17">
        <v>26</v>
      </c>
      <c r="FE43" s="17">
        <v>28.02037</v>
      </c>
      <c r="FF43" s="17">
        <v>34.674489999999999</v>
      </c>
      <c r="FG43" s="17">
        <v>-8.6744900000000005</v>
      </c>
      <c r="FH43" s="17">
        <v>31.4</v>
      </c>
      <c r="FI43" s="17">
        <v>30.92784</v>
      </c>
      <c r="FJ43" s="17"/>
      <c r="FK43" s="17">
        <v>31.4</v>
      </c>
      <c r="FL43" s="17">
        <v>17</v>
      </c>
      <c r="FM43" s="17">
        <v>17.007069999999999</v>
      </c>
      <c r="FN43" s="17">
        <v>16.959009999999999</v>
      </c>
      <c r="FO43" s="17">
        <v>4.0989999999999999E-2</v>
      </c>
      <c r="FP43" s="17">
        <v>18.399999999999999</v>
      </c>
      <c r="FQ43" s="17">
        <v>17.562139999999999</v>
      </c>
      <c r="FR43" s="17">
        <v>17.562139999999999</v>
      </c>
      <c r="FS43" s="17">
        <v>0.83786000000000005</v>
      </c>
      <c r="FT43" s="17">
        <v>9.5</v>
      </c>
      <c r="FU43" s="17">
        <v>10</v>
      </c>
      <c r="FV43" s="17">
        <v>10</v>
      </c>
      <c r="FW43" s="17">
        <v>-0.5</v>
      </c>
      <c r="FX43" s="17">
        <v>57.4</v>
      </c>
      <c r="FY43" s="17">
        <v>60.97296</v>
      </c>
      <c r="FZ43" s="17">
        <v>60.97296</v>
      </c>
      <c r="GA43" s="17">
        <v>-3.5729600000000001</v>
      </c>
      <c r="GB43" s="17">
        <v>184.34797</v>
      </c>
      <c r="GC43" s="17">
        <v>184.91498000000001</v>
      </c>
      <c r="GD43" s="17">
        <v>184.91498000000001</v>
      </c>
      <c r="GE43" s="17">
        <v>-0.56701000000000001</v>
      </c>
      <c r="GF43" s="17">
        <v>184.75905</v>
      </c>
      <c r="GG43" s="17">
        <v>184.91498000000001</v>
      </c>
      <c r="GH43" s="17">
        <v>184.91498000000001</v>
      </c>
      <c r="GI43" s="17">
        <v>-0.15593000000000001</v>
      </c>
      <c r="GJ43" s="17">
        <v>187.38050000000001</v>
      </c>
      <c r="GK43" s="17">
        <v>185.47028</v>
      </c>
      <c r="GL43" s="17">
        <v>185.47028</v>
      </c>
      <c r="GM43" s="17">
        <v>1.91022</v>
      </c>
      <c r="GN43" s="17">
        <v>57.9</v>
      </c>
      <c r="GO43" s="17">
        <v>48.262329999999999</v>
      </c>
      <c r="GP43" s="17">
        <v>64.495559999999998</v>
      </c>
      <c r="GQ43" s="17">
        <v>-6.5955599999999999</v>
      </c>
      <c r="GR43" s="17">
        <v>7.6</v>
      </c>
      <c r="GS43" s="17">
        <v>7.9823300000000001</v>
      </c>
      <c r="GT43" s="17">
        <v>7.9823300000000001</v>
      </c>
      <c r="GU43" s="17">
        <v>-0.38233</v>
      </c>
      <c r="GV43" s="17">
        <v>9</v>
      </c>
      <c r="GW43" s="17">
        <v>8.3742199999999993</v>
      </c>
      <c r="GX43" s="17">
        <v>8.3742199999999993</v>
      </c>
      <c r="GY43" s="17">
        <v>0.62578</v>
      </c>
      <c r="GZ43" s="17">
        <v>29.3</v>
      </c>
      <c r="HA43" s="17">
        <v>28.39106</v>
      </c>
      <c r="HB43" s="17">
        <v>34.020620000000001</v>
      </c>
      <c r="HC43" s="17">
        <v>-4.7206200000000003</v>
      </c>
      <c r="HD43" s="17">
        <v>0</v>
      </c>
      <c r="HE43" s="17"/>
      <c r="HF43" s="17"/>
      <c r="HG43" s="17">
        <v>0</v>
      </c>
      <c r="HH43" s="17">
        <v>2.2000000000000002</v>
      </c>
      <c r="HI43" s="17">
        <v>1.97359</v>
      </c>
      <c r="HJ43" s="17">
        <v>1.97359</v>
      </c>
      <c r="HK43" s="17">
        <v>0.22641</v>
      </c>
      <c r="HL43" s="17">
        <v>13.3</v>
      </c>
      <c r="HM43" s="17">
        <v>13.01464</v>
      </c>
      <c r="HN43" s="17">
        <v>13.01464</v>
      </c>
      <c r="HO43" s="17">
        <v>0.28536</v>
      </c>
      <c r="HP43" s="17">
        <v>85.3</v>
      </c>
      <c r="HQ43" s="17">
        <v>85</v>
      </c>
      <c r="HR43" s="17">
        <v>85</v>
      </c>
      <c r="HS43" s="17">
        <v>0.3</v>
      </c>
      <c r="HT43" s="17"/>
      <c r="HU43" s="17"/>
      <c r="HV43" s="17"/>
      <c r="HW43" s="17">
        <v>0</v>
      </c>
      <c r="HX43" s="17"/>
      <c r="HY43" s="17"/>
      <c r="HZ43" s="17"/>
      <c r="IA43" s="17">
        <v>0</v>
      </c>
      <c r="IB43" s="17">
        <v>13.4</v>
      </c>
      <c r="IC43" s="17">
        <v>77.156279999999995</v>
      </c>
      <c r="ID43" s="17">
        <v>85.482579999999999</v>
      </c>
      <c r="IE43" s="17">
        <v>-72.082579999999993</v>
      </c>
      <c r="IF43" s="17"/>
      <c r="IG43" s="17"/>
      <c r="IH43" s="17"/>
      <c r="II43" s="17">
        <v>0</v>
      </c>
      <c r="IJ43" s="17"/>
      <c r="IK43" s="17"/>
      <c r="IL43" s="17"/>
      <c r="IM43" s="17">
        <v>0</v>
      </c>
      <c r="IN43" s="17">
        <v>46.5</v>
      </c>
      <c r="IO43" s="17">
        <v>45.221359999999997</v>
      </c>
      <c r="IP43" s="17">
        <v>45.221359999999997</v>
      </c>
      <c r="IQ43" s="17">
        <v>1.27864</v>
      </c>
      <c r="IR43" s="17"/>
      <c r="IS43" s="17"/>
      <c r="IT43" s="17"/>
      <c r="IU43" s="17">
        <v>0</v>
      </c>
      <c r="IV43" s="17"/>
      <c r="IW43" s="17"/>
      <c r="IX43" s="17"/>
      <c r="IY43" s="17">
        <v>0</v>
      </c>
      <c r="IZ43" s="17"/>
      <c r="JA43" s="17"/>
      <c r="JB43" s="17"/>
      <c r="JC43" s="17">
        <v>0</v>
      </c>
      <c r="JD43" s="17">
        <v>34.200000000000003</v>
      </c>
      <c r="JE43" s="17">
        <v>24.55846</v>
      </c>
      <c r="JF43" s="17">
        <v>49.811369999999997</v>
      </c>
      <c r="JG43" s="17">
        <v>-15.611370000000001</v>
      </c>
      <c r="JH43" s="17">
        <v>0</v>
      </c>
      <c r="JI43" s="17"/>
      <c r="JJ43" s="17"/>
      <c r="JK43" s="17">
        <v>0</v>
      </c>
      <c r="JL43" s="17">
        <v>174.2</v>
      </c>
      <c r="JM43" s="17">
        <v>186.21592999999999</v>
      </c>
      <c r="JN43" s="17">
        <v>186.21592999999999</v>
      </c>
      <c r="JO43" s="17">
        <v>-12.015930000000001</v>
      </c>
      <c r="JP43" s="17">
        <v>200</v>
      </c>
      <c r="JQ43" s="17">
        <v>186.21592999999999</v>
      </c>
      <c r="JR43" s="17">
        <v>186.21592999999999</v>
      </c>
      <c r="JS43" s="17">
        <v>13.78407</v>
      </c>
      <c r="JT43" s="17">
        <v>184.7</v>
      </c>
      <c r="JU43" s="17">
        <v>186.77513999999999</v>
      </c>
      <c r="JV43" s="17">
        <v>186.77513999999999</v>
      </c>
      <c r="JW43" s="17">
        <v>-2.0751400000000002</v>
      </c>
      <c r="JX43" s="17">
        <v>40.1</v>
      </c>
      <c r="JY43" s="17">
        <v>73.590999999999994</v>
      </c>
      <c r="JZ43" s="17">
        <v>73.590999999999994</v>
      </c>
      <c r="KA43" s="17">
        <v>-33.491</v>
      </c>
      <c r="KB43" s="17">
        <v>27.4</v>
      </c>
      <c r="KC43" s="17">
        <v>36.905999999999999</v>
      </c>
      <c r="KD43" s="17">
        <v>36.905999999999999</v>
      </c>
      <c r="KE43" s="17">
        <v>-9.5060000000000002</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0.4</v>
      </c>
      <c r="LE43" s="17">
        <v>0.44603999999999999</v>
      </c>
      <c r="LF43" s="17">
        <v>0.44603999999999999</v>
      </c>
      <c r="LG43" s="17">
        <v>-4.6039999999999998E-2</v>
      </c>
      <c r="LH43" s="17">
        <v>131.9</v>
      </c>
      <c r="LI43" s="17">
        <v>63.475160000000002</v>
      </c>
      <c r="LJ43" s="17">
        <v>179.94845000000001</v>
      </c>
      <c r="LK43" s="17">
        <v>-48.048450000000003</v>
      </c>
      <c r="LL43" s="17">
        <v>97.2</v>
      </c>
      <c r="LM43" s="17">
        <v>86.504000000000005</v>
      </c>
      <c r="LN43" s="17">
        <v>92.444500000000005</v>
      </c>
      <c r="LO43" s="17">
        <v>4.7554999999999996</v>
      </c>
      <c r="LP43" s="17">
        <v>62.7</v>
      </c>
      <c r="LQ43" s="17">
        <v>67.133979999999994</v>
      </c>
      <c r="LR43" s="17">
        <v>67.133979999999994</v>
      </c>
      <c r="LS43" s="17">
        <v>-4.43398</v>
      </c>
      <c r="LT43" s="17">
        <v>69.400000000000006</v>
      </c>
      <c r="LU43" s="17">
        <v>71.736000000000004</v>
      </c>
      <c r="LV43" s="17">
        <v>72.37388</v>
      </c>
      <c r="LW43" s="17">
        <v>-2.9738799999999999</v>
      </c>
      <c r="LX43" s="17">
        <v>30.2</v>
      </c>
      <c r="LY43" s="17">
        <v>29.687480000000001</v>
      </c>
      <c r="LZ43" s="17">
        <v>29.951460000000001</v>
      </c>
      <c r="MA43" s="17">
        <v>0.24854000000000001</v>
      </c>
      <c r="MB43" s="17"/>
      <c r="MC43" s="17"/>
      <c r="MD43" s="17"/>
      <c r="ME43" s="17">
        <v>0</v>
      </c>
      <c r="MF43" s="17"/>
      <c r="MG43" s="17"/>
      <c r="MH43" s="17"/>
      <c r="MI43" s="17">
        <v>0</v>
      </c>
      <c r="MJ43" s="17"/>
      <c r="MK43" s="17"/>
      <c r="ML43" s="17"/>
      <c r="MM43" s="17">
        <v>0</v>
      </c>
      <c r="MN43" s="17">
        <v>145.69999999999999</v>
      </c>
      <c r="MO43" s="17">
        <v>151.08876000000001</v>
      </c>
      <c r="MP43" s="17">
        <v>151.08876000000001</v>
      </c>
      <c r="MQ43" s="17">
        <v>-5.3887600000000004</v>
      </c>
      <c r="MR43" s="17">
        <v>147.9</v>
      </c>
      <c r="MS43" s="17">
        <v>151.08876000000001</v>
      </c>
      <c r="MT43" s="17">
        <v>151.08876000000001</v>
      </c>
      <c r="MU43" s="17">
        <v>-3.1887599999999998</v>
      </c>
      <c r="MV43" s="17">
        <v>149.1</v>
      </c>
      <c r="MW43" s="17">
        <v>151.54248000000001</v>
      </c>
      <c r="MX43" s="17">
        <v>151.54248000000001</v>
      </c>
      <c r="MY43" s="17">
        <v>-2.4424800000000002</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0.11700000000000001</v>
      </c>
      <c r="OE43" s="17">
        <v>-0.11700000000000001</v>
      </c>
      <c r="OF43" s="17">
        <v>87.5</v>
      </c>
      <c r="OG43" s="17">
        <v>106.1</v>
      </c>
      <c r="OH43" s="17">
        <v>85.581000000000003</v>
      </c>
      <c r="OI43" s="17">
        <v>1.919</v>
      </c>
      <c r="OJ43" s="17">
        <v>2.5</v>
      </c>
      <c r="OK43" s="17"/>
      <c r="OL43" s="17">
        <v>0.48</v>
      </c>
      <c r="OM43" s="17">
        <v>2.02</v>
      </c>
      <c r="ON43" s="17">
        <v>14.8</v>
      </c>
      <c r="OO43" s="17">
        <v>15.177</v>
      </c>
      <c r="OP43" s="17">
        <v>15.177</v>
      </c>
      <c r="OQ43" s="17">
        <v>-0.377</v>
      </c>
      <c r="OR43" s="17">
        <v>0</v>
      </c>
      <c r="OS43" s="17"/>
      <c r="OT43" s="17"/>
      <c r="OU43" s="17">
        <v>0</v>
      </c>
      <c r="OV43" s="17">
        <v>4</v>
      </c>
      <c r="OW43" s="17">
        <v>4</v>
      </c>
      <c r="OX43" s="17">
        <v>4</v>
      </c>
      <c r="OY43" s="17">
        <v>0</v>
      </c>
      <c r="OZ43" s="17">
        <v>5</v>
      </c>
      <c r="PA43" s="17">
        <v>5</v>
      </c>
      <c r="PB43" s="17">
        <v>5</v>
      </c>
      <c r="PC43" s="17">
        <v>0</v>
      </c>
      <c r="PD43" s="17">
        <v>9.9</v>
      </c>
      <c r="PE43" s="17">
        <v>9</v>
      </c>
      <c r="PF43" s="17">
        <v>9</v>
      </c>
      <c r="PG43" s="17">
        <v>0.9</v>
      </c>
      <c r="PH43" s="17">
        <v>2.8</v>
      </c>
      <c r="PI43" s="17">
        <v>1.46</v>
      </c>
      <c r="PJ43" s="17">
        <v>1.46</v>
      </c>
      <c r="PK43" s="17">
        <v>1.34</v>
      </c>
      <c r="PL43" s="17">
        <v>0.3</v>
      </c>
      <c r="PM43" s="17">
        <v>1.22</v>
      </c>
      <c r="PN43" s="17">
        <v>1.22</v>
      </c>
      <c r="PO43" s="17">
        <v>-0.92</v>
      </c>
      <c r="PP43" s="17">
        <v>1</v>
      </c>
      <c r="PQ43" s="17">
        <v>1.2</v>
      </c>
      <c r="PR43" s="17">
        <v>1.2</v>
      </c>
      <c r="PS43" s="17">
        <v>-0.2</v>
      </c>
      <c r="PT43" s="17">
        <v>4.5999999999999996</v>
      </c>
      <c r="PU43" s="17">
        <v>4.3</v>
      </c>
      <c r="PV43" s="17">
        <v>4.3</v>
      </c>
      <c r="PW43" s="17">
        <v>0.3</v>
      </c>
      <c r="PX43" s="17">
        <v>16.7</v>
      </c>
      <c r="PY43" s="17">
        <v>14.56311</v>
      </c>
      <c r="PZ43" s="17">
        <v>14.56311</v>
      </c>
      <c r="QA43" s="17">
        <v>2.1368900000000002</v>
      </c>
      <c r="QB43" s="17">
        <v>3.2</v>
      </c>
      <c r="QC43" s="17">
        <v>3.2</v>
      </c>
      <c r="QD43" s="17">
        <v>3.2</v>
      </c>
      <c r="QE43" s="17">
        <v>0</v>
      </c>
      <c r="QF43" s="17">
        <v>3.2</v>
      </c>
      <c r="QG43" s="17">
        <v>3.1</v>
      </c>
      <c r="QH43" s="17">
        <v>3.1</v>
      </c>
      <c r="QI43" s="17">
        <v>0.1</v>
      </c>
      <c r="QJ43" s="17">
        <v>3</v>
      </c>
      <c r="QK43" s="17">
        <v>3.5</v>
      </c>
      <c r="QL43" s="17">
        <v>3.5</v>
      </c>
      <c r="QM43" s="17">
        <v>-0.5</v>
      </c>
      <c r="QN43" s="17">
        <v>17.600000000000001</v>
      </c>
      <c r="QO43" s="17">
        <v>17.864080000000001</v>
      </c>
      <c r="QP43" s="17">
        <v>17.864080000000001</v>
      </c>
      <c r="QQ43" s="17">
        <v>-0.26407999999999998</v>
      </c>
      <c r="QR43" s="17">
        <v>0</v>
      </c>
      <c r="QS43" s="17"/>
      <c r="QT43" s="17"/>
      <c r="QU43" s="17">
        <v>0</v>
      </c>
      <c r="QV43" s="17">
        <v>0</v>
      </c>
      <c r="QW43" s="17"/>
      <c r="QX43" s="17">
        <v>0.58799999999999997</v>
      </c>
      <c r="QY43" s="17">
        <v>-0.58799999999999997</v>
      </c>
      <c r="QZ43" s="17">
        <v>23.1</v>
      </c>
      <c r="RA43" s="17">
        <v>20.407</v>
      </c>
      <c r="RB43" s="17">
        <v>20.407</v>
      </c>
      <c r="RC43" s="17">
        <v>2.6930000000000001</v>
      </c>
      <c r="RD43" s="17">
        <v>76.400000000000006</v>
      </c>
      <c r="RE43" s="17">
        <v>75.5</v>
      </c>
      <c r="RF43" s="17">
        <v>61.008000000000003</v>
      </c>
      <c r="RG43" s="17">
        <v>15.391999999999999</v>
      </c>
      <c r="RH43" s="17">
        <v>2.9</v>
      </c>
      <c r="RI43" s="17">
        <v>3</v>
      </c>
      <c r="RJ43" s="17">
        <v>3</v>
      </c>
      <c r="RK43" s="17">
        <v>-0.1</v>
      </c>
      <c r="RL43" s="17">
        <v>2.4</v>
      </c>
      <c r="RM43" s="17">
        <v>2.4</v>
      </c>
      <c r="RN43" s="17">
        <v>2.4</v>
      </c>
      <c r="RO43" s="17">
        <v>0</v>
      </c>
      <c r="RP43" s="17">
        <v>2.4</v>
      </c>
      <c r="RQ43" s="17">
        <v>2.4</v>
      </c>
      <c r="RR43" s="17">
        <v>2.4</v>
      </c>
      <c r="RS43" s="17">
        <v>0</v>
      </c>
      <c r="RT43" s="17">
        <v>2.6</v>
      </c>
      <c r="RU43" s="17">
        <v>2.8</v>
      </c>
      <c r="RV43" s="17">
        <v>2.8</v>
      </c>
      <c r="RW43" s="17">
        <v>-0.2</v>
      </c>
      <c r="RX43" s="17">
        <v>0</v>
      </c>
      <c r="RY43" s="17"/>
      <c r="RZ43" s="17"/>
      <c r="SA43" s="17">
        <v>0</v>
      </c>
      <c r="SB43" s="17">
        <v>2.5</v>
      </c>
      <c r="SC43" s="17">
        <v>1.7490000000000001</v>
      </c>
      <c r="SD43" s="17">
        <v>1.7490000000000001</v>
      </c>
      <c r="SE43" s="17">
        <v>0.751</v>
      </c>
      <c r="SF43" s="17">
        <v>9.1999999999999993</v>
      </c>
      <c r="SG43" s="17">
        <v>17.84685</v>
      </c>
      <c r="SH43" s="17">
        <v>19.772790000000001</v>
      </c>
      <c r="SI43" s="17">
        <v>-10.572789999999999</v>
      </c>
      <c r="SJ43" s="17">
        <v>0.8</v>
      </c>
      <c r="SK43" s="17">
        <v>0.92</v>
      </c>
      <c r="SL43" s="17">
        <v>0.92</v>
      </c>
      <c r="SM43" s="17">
        <v>-0.12</v>
      </c>
      <c r="SN43" s="17"/>
      <c r="SO43" s="17">
        <v>0.4</v>
      </c>
      <c r="SP43" s="17">
        <v>0.4</v>
      </c>
      <c r="SQ43" s="17">
        <v>-0.4</v>
      </c>
      <c r="SR43" s="17">
        <v>4.9000000000000004</v>
      </c>
      <c r="SS43" s="17">
        <v>5.3</v>
      </c>
      <c r="ST43" s="17">
        <v>5.3</v>
      </c>
      <c r="SU43" s="17">
        <v>-0.4</v>
      </c>
      <c r="SV43" s="17">
        <v>1.9</v>
      </c>
      <c r="SW43" s="17">
        <v>2.6</v>
      </c>
      <c r="SX43" s="17">
        <v>2.6</v>
      </c>
      <c r="SY43" s="17">
        <v>-0.7</v>
      </c>
      <c r="SZ43" s="17">
        <v>4</v>
      </c>
      <c r="TA43" s="17">
        <v>3.5</v>
      </c>
      <c r="TB43" s="17">
        <v>3.5</v>
      </c>
      <c r="TC43" s="17">
        <v>0.5</v>
      </c>
      <c r="TD43" s="17">
        <v>5.4</v>
      </c>
      <c r="TE43" s="17">
        <v>5</v>
      </c>
      <c r="TF43" s="17">
        <v>5</v>
      </c>
      <c r="TG43" s="17">
        <v>0.4</v>
      </c>
      <c r="TH43" s="17">
        <v>10</v>
      </c>
      <c r="TI43" s="17">
        <v>10</v>
      </c>
      <c r="TJ43" s="17">
        <v>10</v>
      </c>
      <c r="TK43" s="17">
        <v>0</v>
      </c>
      <c r="TL43" s="17">
        <v>17</v>
      </c>
      <c r="TM43" s="17">
        <v>20.3</v>
      </c>
      <c r="TN43" s="17">
        <v>18.527000000000001</v>
      </c>
      <c r="TO43" s="17">
        <v>-1.5269999999999999</v>
      </c>
      <c r="TP43" s="17">
        <v>75.5</v>
      </c>
      <c r="TQ43" s="17">
        <v>81.099999999999994</v>
      </c>
      <c r="TR43" s="17">
        <v>74.941999999999993</v>
      </c>
      <c r="TS43" s="17">
        <v>0.55800000000000005</v>
      </c>
      <c r="TT43" s="17">
        <v>0.5</v>
      </c>
      <c r="TU43" s="17"/>
      <c r="TV43" s="17">
        <v>2.5999999999999999E-2</v>
      </c>
      <c r="TW43" s="17">
        <v>0.47399999999999998</v>
      </c>
      <c r="TX43" s="17">
        <v>64.8</v>
      </c>
      <c r="TY43" s="17">
        <v>80.2</v>
      </c>
      <c r="TZ43" s="17">
        <v>55.555999999999997</v>
      </c>
      <c r="UA43" s="17">
        <v>9.2439999999999998</v>
      </c>
      <c r="UB43" s="17">
        <v>87</v>
      </c>
      <c r="UC43" s="17">
        <v>83.3</v>
      </c>
      <c r="UD43" s="17">
        <v>77.346000000000004</v>
      </c>
      <c r="UE43" s="17">
        <v>9.6539999999999999</v>
      </c>
      <c r="UF43" s="17">
        <v>12.6</v>
      </c>
      <c r="UG43" s="17">
        <v>5.3</v>
      </c>
      <c r="UH43" s="17">
        <v>5.274</v>
      </c>
      <c r="UI43" s="17">
        <v>7.3259999999999996</v>
      </c>
      <c r="UJ43" s="17">
        <v>7.4</v>
      </c>
      <c r="UK43" s="17">
        <v>7.7</v>
      </c>
      <c r="UL43" s="17">
        <v>4.2750000000000004</v>
      </c>
      <c r="UM43" s="17">
        <v>3.125</v>
      </c>
      <c r="UN43" s="17">
        <v>6.5</v>
      </c>
      <c r="UO43" s="17">
        <v>7</v>
      </c>
      <c r="UP43" s="17">
        <v>7</v>
      </c>
      <c r="UQ43" s="17">
        <v>-0.5</v>
      </c>
      <c r="UR43" s="17">
        <v>2.1</v>
      </c>
      <c r="US43" s="17">
        <v>3</v>
      </c>
      <c r="UT43" s="17">
        <v>3</v>
      </c>
      <c r="UU43" s="17">
        <v>-0.9</v>
      </c>
      <c r="UV43" s="17">
        <v>7.4</v>
      </c>
      <c r="UW43" s="17">
        <v>8</v>
      </c>
      <c r="UX43" s="17">
        <v>8</v>
      </c>
      <c r="UY43" s="17">
        <v>-0.6</v>
      </c>
      <c r="UZ43" s="17">
        <v>4</v>
      </c>
      <c r="VA43" s="17">
        <v>4</v>
      </c>
      <c r="VB43" s="17">
        <v>4</v>
      </c>
      <c r="VC43" s="17">
        <v>0</v>
      </c>
      <c r="VD43" s="17">
        <v>4.5999999999999996</v>
      </c>
      <c r="VE43" s="17">
        <v>4</v>
      </c>
      <c r="VF43" s="17">
        <v>4</v>
      </c>
      <c r="VG43" s="17">
        <v>0.6</v>
      </c>
      <c r="VH43" s="17">
        <v>4.5999999999999996</v>
      </c>
      <c r="VI43" s="17">
        <v>5</v>
      </c>
      <c r="VJ43" s="17">
        <v>5</v>
      </c>
      <c r="VK43" s="17">
        <v>-0.4</v>
      </c>
      <c r="VL43" s="17">
        <v>17</v>
      </c>
      <c r="VM43" s="17">
        <v>13.379</v>
      </c>
      <c r="VN43" s="17">
        <v>13.379</v>
      </c>
      <c r="VO43" s="17">
        <v>3.621</v>
      </c>
      <c r="VP43" s="17">
        <v>10.6</v>
      </c>
      <c r="VQ43" s="17"/>
      <c r="VR43" s="17">
        <v>0.97099999999999997</v>
      </c>
      <c r="VS43" s="17">
        <v>9.6289999999999996</v>
      </c>
      <c r="VT43" s="17">
        <v>0.6</v>
      </c>
      <c r="VU43" s="17"/>
      <c r="VV43" s="17">
        <v>0.76700000000000002</v>
      </c>
      <c r="VW43" s="17">
        <v>-0.16700000000000001</v>
      </c>
      <c r="VX43" s="17">
        <v>3.1</v>
      </c>
      <c r="VY43" s="17"/>
      <c r="VZ43" s="17">
        <v>0.38700000000000001</v>
      </c>
      <c r="WA43" s="17">
        <v>2.7130000000000001</v>
      </c>
      <c r="WB43" s="17">
        <v>0.6</v>
      </c>
      <c r="WC43" s="17">
        <v>0.6</v>
      </c>
      <c r="WD43" s="17">
        <v>0.6</v>
      </c>
      <c r="WE43" s="17">
        <v>0</v>
      </c>
      <c r="WF43" s="17">
        <v>129.19999999999999</v>
      </c>
      <c r="WG43" s="17">
        <v>120.3</v>
      </c>
      <c r="WH43" s="17">
        <v>108.143</v>
      </c>
      <c r="WI43" s="17">
        <v>21.056999999999999</v>
      </c>
      <c r="WJ43" s="17">
        <v>148.19999999999999</v>
      </c>
      <c r="WK43" s="17">
        <v>124.8</v>
      </c>
      <c r="WL43" s="17">
        <v>110.13</v>
      </c>
      <c r="WM43" s="17">
        <v>38.07</v>
      </c>
      <c r="WN43" s="17">
        <v>3.6</v>
      </c>
      <c r="WO43" s="17"/>
      <c r="WP43" s="17">
        <v>0.67400000000000004</v>
      </c>
      <c r="WQ43" s="17">
        <v>2.9260000000000002</v>
      </c>
      <c r="WR43" s="17">
        <v>0.7</v>
      </c>
      <c r="WS43" s="17"/>
      <c r="WT43" s="17">
        <v>8.6999999999999994E-2</v>
      </c>
      <c r="WU43" s="17">
        <v>0.61299999999999999</v>
      </c>
      <c r="WV43" s="17">
        <v>7.2</v>
      </c>
      <c r="WW43" s="17">
        <v>7.6</v>
      </c>
      <c r="WX43" s="17">
        <v>7.6</v>
      </c>
      <c r="WY43" s="17">
        <v>-0.4</v>
      </c>
      <c r="WZ43" s="17">
        <v>19.3</v>
      </c>
      <c r="XA43" s="17">
        <v>18.4466</v>
      </c>
      <c r="XB43" s="17">
        <v>18.4466</v>
      </c>
      <c r="XC43" s="17">
        <v>0.85340000000000005</v>
      </c>
      <c r="XD43" s="17">
        <v>9.6</v>
      </c>
      <c r="XE43" s="17">
        <v>10.7</v>
      </c>
      <c r="XF43" s="17">
        <v>10.7</v>
      </c>
      <c r="XG43" s="17">
        <v>-1.1000000000000001</v>
      </c>
      <c r="XH43" s="17">
        <v>28.7</v>
      </c>
      <c r="XI43" s="17">
        <v>29</v>
      </c>
      <c r="XJ43" s="17">
        <v>29</v>
      </c>
      <c r="XK43" s="17">
        <v>-0.3</v>
      </c>
      <c r="XL43" s="17">
        <v>32</v>
      </c>
      <c r="XM43" s="17">
        <v>29</v>
      </c>
      <c r="XN43" s="17">
        <v>29</v>
      </c>
      <c r="XO43" s="17">
        <v>3</v>
      </c>
      <c r="XP43" s="17">
        <v>15</v>
      </c>
      <c r="XQ43" s="17">
        <v>14</v>
      </c>
      <c r="XR43" s="17">
        <v>14</v>
      </c>
      <c r="XS43" s="17">
        <v>1</v>
      </c>
      <c r="XT43" s="17">
        <v>15.1</v>
      </c>
      <c r="XU43" s="17">
        <v>18</v>
      </c>
      <c r="XV43" s="17">
        <v>18</v>
      </c>
      <c r="XW43" s="17">
        <v>-2.9</v>
      </c>
      <c r="XX43" s="17">
        <v>7.6</v>
      </c>
      <c r="XY43" s="17">
        <v>7.95</v>
      </c>
      <c r="XZ43" s="17">
        <v>7.95</v>
      </c>
      <c r="YA43" s="17">
        <v>-0.35</v>
      </c>
      <c r="YB43" s="17">
        <v>9.1</v>
      </c>
      <c r="YC43" s="17">
        <v>11</v>
      </c>
      <c r="YD43" s="17">
        <v>11</v>
      </c>
      <c r="YE43" s="17">
        <v>-1.9</v>
      </c>
    </row>
    <row r="44" spans="1:655" ht="24" customHeight="1" x14ac:dyDescent="0.3">
      <c r="A44" s="1"/>
      <c r="B44" s="16" t="s">
        <v>48</v>
      </c>
      <c r="C44" s="16" t="s">
        <v>826</v>
      </c>
      <c r="D44" s="17">
        <v>136.19999999999999</v>
      </c>
      <c r="E44" s="17">
        <v>124.51969</v>
      </c>
      <c r="F44" s="17">
        <v>146</v>
      </c>
      <c r="G44" s="17">
        <v>-9.8000000000000007</v>
      </c>
      <c r="H44" s="17">
        <v>631.9</v>
      </c>
      <c r="I44" s="17">
        <v>635.88252999999997</v>
      </c>
      <c r="J44" s="17">
        <v>635.88252999999997</v>
      </c>
      <c r="K44" s="17">
        <v>-3.9825300000000001</v>
      </c>
      <c r="L44" s="17">
        <v>217.2</v>
      </c>
      <c r="M44" s="17">
        <v>206.86389</v>
      </c>
      <c r="N44" s="17">
        <v>206.86389</v>
      </c>
      <c r="O44" s="17">
        <v>10.33611</v>
      </c>
      <c r="P44" s="17"/>
      <c r="Q44" s="17"/>
      <c r="R44" s="17"/>
      <c r="S44" s="17">
        <v>0</v>
      </c>
      <c r="T44" s="17"/>
      <c r="U44" s="17"/>
      <c r="V44" s="17"/>
      <c r="W44" s="17">
        <v>0</v>
      </c>
      <c r="X44" s="17">
        <v>29.6</v>
      </c>
      <c r="Y44" s="17">
        <v>12.09104</v>
      </c>
      <c r="Z44" s="17">
        <v>12.09104</v>
      </c>
      <c r="AA44" s="17">
        <v>17.508959999999998</v>
      </c>
      <c r="AB44" s="17">
        <v>67.5</v>
      </c>
      <c r="AC44" s="17">
        <v>72.212699999999998</v>
      </c>
      <c r="AD44" s="17">
        <v>75.199600000000004</v>
      </c>
      <c r="AE44" s="17">
        <v>-7.6996000000000002</v>
      </c>
      <c r="AF44" s="17"/>
      <c r="AG44" s="17"/>
      <c r="AH44" s="17"/>
      <c r="AI44" s="17">
        <v>0</v>
      </c>
      <c r="AJ44" s="17"/>
      <c r="AK44" s="17"/>
      <c r="AL44" s="17"/>
      <c r="AM44" s="17">
        <v>0</v>
      </c>
      <c r="AN44" s="17">
        <v>187.5</v>
      </c>
      <c r="AO44" s="17">
        <v>196.22801999999999</v>
      </c>
      <c r="AP44" s="17">
        <v>196.22801999999999</v>
      </c>
      <c r="AQ44" s="17">
        <v>-8.7280200000000008</v>
      </c>
      <c r="AR44" s="17">
        <v>206.7</v>
      </c>
      <c r="AS44" s="17">
        <v>196.22801999999999</v>
      </c>
      <c r="AT44" s="17">
        <v>196.22801999999999</v>
      </c>
      <c r="AU44" s="17">
        <v>10.47198</v>
      </c>
      <c r="AV44" s="17">
        <v>208.2</v>
      </c>
      <c r="AW44" s="17">
        <v>196.22801999999999</v>
      </c>
      <c r="AX44" s="17">
        <v>196.22801999999999</v>
      </c>
      <c r="AY44" s="17">
        <v>11.97198</v>
      </c>
      <c r="AZ44" s="17">
        <v>288.39999999999998</v>
      </c>
      <c r="BA44" s="17">
        <v>295.22593999999998</v>
      </c>
      <c r="BB44" s="17">
        <v>295.22593999999998</v>
      </c>
      <c r="BC44" s="17">
        <v>-6.8259400000000001</v>
      </c>
      <c r="BD44" s="17">
        <v>215.7</v>
      </c>
      <c r="BE44" s="17">
        <v>208.07390000000001</v>
      </c>
      <c r="BF44" s="17">
        <v>208.07390000000001</v>
      </c>
      <c r="BG44" s="17">
        <v>7.6261000000000001</v>
      </c>
      <c r="BH44" s="17">
        <v>111.2</v>
      </c>
      <c r="BI44" s="17">
        <v>104.34936999999999</v>
      </c>
      <c r="BJ44" s="17">
        <v>104.34936999999999</v>
      </c>
      <c r="BK44" s="17">
        <v>6.8506299999999998</v>
      </c>
      <c r="BL44" s="17">
        <v>376.2</v>
      </c>
      <c r="BM44" s="17">
        <v>489.00317999999999</v>
      </c>
      <c r="BN44" s="17">
        <v>481.85532000000001</v>
      </c>
      <c r="BO44" s="17">
        <v>-105.65532</v>
      </c>
      <c r="BP44" s="17">
        <v>2.8</v>
      </c>
      <c r="BQ44" s="17">
        <v>4.4318400000000002</v>
      </c>
      <c r="BR44" s="17">
        <v>4.4318400000000002</v>
      </c>
      <c r="BS44" s="17">
        <v>-1.63184</v>
      </c>
      <c r="BT44" s="17"/>
      <c r="BU44" s="17"/>
      <c r="BV44" s="17"/>
      <c r="BW44" s="17">
        <v>0</v>
      </c>
      <c r="BX44" s="17"/>
      <c r="BY44" s="17"/>
      <c r="BZ44" s="17"/>
      <c r="CA44" s="17">
        <v>0</v>
      </c>
      <c r="CB44" s="17"/>
      <c r="CC44" s="17"/>
      <c r="CD44" s="17"/>
      <c r="CE44" s="17">
        <v>0</v>
      </c>
      <c r="CF44" s="17"/>
      <c r="CG44" s="17"/>
      <c r="CH44" s="17"/>
      <c r="CI44" s="17">
        <v>0</v>
      </c>
      <c r="CJ44" s="17">
        <v>112.6</v>
      </c>
      <c r="CK44" s="17">
        <v>111.58266</v>
      </c>
      <c r="CL44" s="17">
        <v>111.58266</v>
      </c>
      <c r="CM44" s="17">
        <v>1.0173399999999999</v>
      </c>
      <c r="CN44" s="17">
        <v>7.7</v>
      </c>
      <c r="CO44" s="17">
        <v>5.1333399999999996</v>
      </c>
      <c r="CP44" s="17">
        <v>5.1333399999999996</v>
      </c>
      <c r="CQ44" s="17">
        <v>2.5666600000000002</v>
      </c>
      <c r="CR44" s="17">
        <v>4.5</v>
      </c>
      <c r="CS44" s="17">
        <v>2.8177599999999998</v>
      </c>
      <c r="CT44" s="17">
        <v>2.8177599999999998</v>
      </c>
      <c r="CU44" s="17">
        <v>1.68224</v>
      </c>
      <c r="CV44" s="17"/>
      <c r="CW44" s="17"/>
      <c r="CX44" s="17"/>
      <c r="CY44" s="17">
        <v>0</v>
      </c>
      <c r="CZ44" s="17">
        <v>6.9</v>
      </c>
      <c r="DA44" s="17">
        <v>6.8787000000000003</v>
      </c>
      <c r="DB44" s="17">
        <v>6.8787000000000003</v>
      </c>
      <c r="DC44" s="17">
        <v>2.1299999999999999E-2</v>
      </c>
      <c r="DD44" s="17">
        <v>13.4</v>
      </c>
      <c r="DE44" s="17">
        <v>14.919420000000001</v>
      </c>
      <c r="DF44" s="17">
        <v>14.919420000000001</v>
      </c>
      <c r="DG44" s="17">
        <v>-1.51942</v>
      </c>
      <c r="DH44" s="17">
        <v>139.30000000000001</v>
      </c>
      <c r="DI44" s="17">
        <v>45</v>
      </c>
      <c r="DJ44" s="17">
        <v>69.362219999999994</v>
      </c>
      <c r="DK44" s="17">
        <v>69.937780000000004</v>
      </c>
      <c r="DL44" s="17"/>
      <c r="DM44" s="17"/>
      <c r="DN44" s="17"/>
      <c r="DO44" s="17">
        <v>0</v>
      </c>
      <c r="DP44" s="17"/>
      <c r="DQ44" s="17"/>
      <c r="DR44" s="17"/>
      <c r="DS44" s="17">
        <v>0</v>
      </c>
      <c r="DT44" s="17"/>
      <c r="DU44" s="17"/>
      <c r="DV44" s="17"/>
      <c r="DW44" s="17">
        <v>0</v>
      </c>
      <c r="DX44" s="17"/>
      <c r="DY44" s="17"/>
      <c r="DZ44" s="17"/>
      <c r="EA44" s="17">
        <v>0</v>
      </c>
      <c r="EB44" s="17">
        <v>109.3</v>
      </c>
      <c r="EC44" s="17">
        <v>58.95579</v>
      </c>
      <c r="ED44" s="17">
        <v>81.213489999999993</v>
      </c>
      <c r="EE44" s="17">
        <v>28.086510000000001</v>
      </c>
      <c r="EF44" s="17">
        <v>187.3</v>
      </c>
      <c r="EG44" s="17">
        <v>99.287109999999998</v>
      </c>
      <c r="EH44" s="17">
        <v>101.45631</v>
      </c>
      <c r="EI44" s="17">
        <v>85.843689999999995</v>
      </c>
      <c r="EJ44" s="17"/>
      <c r="EK44" s="17"/>
      <c r="EL44" s="17"/>
      <c r="EM44" s="17">
        <v>0</v>
      </c>
      <c r="EN44" s="17"/>
      <c r="EO44" s="17"/>
      <c r="EP44" s="17"/>
      <c r="EQ44" s="17">
        <v>0</v>
      </c>
      <c r="ER44" s="17"/>
      <c r="ES44" s="17"/>
      <c r="ET44" s="17"/>
      <c r="EU44" s="17">
        <v>0</v>
      </c>
      <c r="EV44" s="17">
        <v>6.4</v>
      </c>
      <c r="EW44" s="17">
        <v>6.39</v>
      </c>
      <c r="EX44" s="17">
        <v>6.39</v>
      </c>
      <c r="EY44" s="17">
        <v>0.01</v>
      </c>
      <c r="EZ44" s="17">
        <v>0</v>
      </c>
      <c r="FA44" s="17"/>
      <c r="FB44" s="17"/>
      <c r="FC44" s="17">
        <v>0</v>
      </c>
      <c r="FD44" s="17">
        <v>26.2</v>
      </c>
      <c r="FE44" s="17">
        <v>28.02037</v>
      </c>
      <c r="FF44" s="17">
        <v>34.674489999999999</v>
      </c>
      <c r="FG44" s="17">
        <v>-8.4744899999999994</v>
      </c>
      <c r="FH44" s="17">
        <v>29.3</v>
      </c>
      <c r="FI44" s="17">
        <v>30.92784</v>
      </c>
      <c r="FJ44" s="17"/>
      <c r="FK44" s="17">
        <v>29.3</v>
      </c>
      <c r="FL44" s="17">
        <v>17</v>
      </c>
      <c r="FM44" s="17">
        <v>17.007069999999999</v>
      </c>
      <c r="FN44" s="17">
        <v>16.959009999999999</v>
      </c>
      <c r="FO44" s="17">
        <v>4.0989999999999999E-2</v>
      </c>
      <c r="FP44" s="17">
        <v>18.2</v>
      </c>
      <c r="FQ44" s="17">
        <v>17.562139999999999</v>
      </c>
      <c r="FR44" s="17">
        <v>17.562139999999999</v>
      </c>
      <c r="FS44" s="17">
        <v>0.63785999999999998</v>
      </c>
      <c r="FT44" s="17">
        <v>9.5</v>
      </c>
      <c r="FU44" s="17">
        <v>10</v>
      </c>
      <c r="FV44" s="17">
        <v>10</v>
      </c>
      <c r="FW44" s="17">
        <v>-0.5</v>
      </c>
      <c r="FX44" s="17">
        <v>57.2</v>
      </c>
      <c r="FY44" s="17">
        <v>60.97296</v>
      </c>
      <c r="FZ44" s="17">
        <v>60.97296</v>
      </c>
      <c r="GA44" s="17">
        <v>-3.7729599999999999</v>
      </c>
      <c r="GB44" s="17">
        <v>179.46392</v>
      </c>
      <c r="GC44" s="17">
        <v>184.91498000000001</v>
      </c>
      <c r="GD44" s="17">
        <v>184.91498000000001</v>
      </c>
      <c r="GE44" s="17">
        <v>-5.45106</v>
      </c>
      <c r="GF44" s="17">
        <v>180.15405000000001</v>
      </c>
      <c r="GG44" s="17">
        <v>184.91498000000001</v>
      </c>
      <c r="GH44" s="17">
        <v>184.91498000000001</v>
      </c>
      <c r="GI44" s="17">
        <v>-4.7609300000000001</v>
      </c>
      <c r="GJ44" s="17">
        <v>184.93979999999999</v>
      </c>
      <c r="GK44" s="17">
        <v>185.47028</v>
      </c>
      <c r="GL44" s="17">
        <v>185.47028</v>
      </c>
      <c r="GM44" s="17">
        <v>-0.53047999999999995</v>
      </c>
      <c r="GN44" s="17">
        <v>54.2</v>
      </c>
      <c r="GO44" s="17">
        <v>87.000320000000002</v>
      </c>
      <c r="GP44" s="17">
        <v>81.302710000000005</v>
      </c>
      <c r="GQ44" s="17">
        <v>-27.102709999999998</v>
      </c>
      <c r="GR44" s="17">
        <v>7.7</v>
      </c>
      <c r="GS44" s="17">
        <v>7.9823300000000001</v>
      </c>
      <c r="GT44" s="17">
        <v>7.9823300000000001</v>
      </c>
      <c r="GU44" s="17">
        <v>-0.28233000000000003</v>
      </c>
      <c r="GV44" s="17">
        <v>8.9</v>
      </c>
      <c r="GW44" s="17">
        <v>8.3742199999999993</v>
      </c>
      <c r="GX44" s="17">
        <v>8.3742199999999993</v>
      </c>
      <c r="GY44" s="17">
        <v>0.52578000000000003</v>
      </c>
      <c r="GZ44" s="17">
        <v>30.4</v>
      </c>
      <c r="HA44" s="17">
        <v>34.020620000000001</v>
      </c>
      <c r="HB44" s="17">
        <v>23.410530000000001</v>
      </c>
      <c r="HC44" s="17">
        <v>6.9894699999999998</v>
      </c>
      <c r="HD44" s="17">
        <v>0</v>
      </c>
      <c r="HE44" s="17"/>
      <c r="HF44" s="17"/>
      <c r="HG44" s="17">
        <v>0</v>
      </c>
      <c r="HH44" s="17">
        <v>2.2000000000000002</v>
      </c>
      <c r="HI44" s="17">
        <v>1.97359</v>
      </c>
      <c r="HJ44" s="17">
        <v>1.97359</v>
      </c>
      <c r="HK44" s="17">
        <v>0.22641</v>
      </c>
      <c r="HL44" s="17">
        <v>13.1</v>
      </c>
      <c r="HM44" s="17">
        <v>13.01464</v>
      </c>
      <c r="HN44" s="17">
        <v>13.01464</v>
      </c>
      <c r="HO44" s="17">
        <v>8.5360000000000005E-2</v>
      </c>
      <c r="HP44" s="17">
        <v>102.9</v>
      </c>
      <c r="HQ44" s="17">
        <v>85</v>
      </c>
      <c r="HR44" s="17">
        <v>85</v>
      </c>
      <c r="HS44" s="17">
        <v>17.899999999999999</v>
      </c>
      <c r="HT44" s="17"/>
      <c r="HU44" s="17"/>
      <c r="HV44" s="17"/>
      <c r="HW44" s="17">
        <v>0</v>
      </c>
      <c r="HX44" s="17"/>
      <c r="HY44" s="17"/>
      <c r="HZ44" s="17"/>
      <c r="IA44" s="17">
        <v>0</v>
      </c>
      <c r="IB44" s="17">
        <v>55</v>
      </c>
      <c r="IC44" s="17">
        <v>85.482579999999999</v>
      </c>
      <c r="ID44" s="17">
        <v>85.482579999999999</v>
      </c>
      <c r="IE44" s="17">
        <v>-30.482579999999999</v>
      </c>
      <c r="IF44" s="17"/>
      <c r="IG44" s="17"/>
      <c r="IH44" s="17"/>
      <c r="II44" s="17">
        <v>0</v>
      </c>
      <c r="IJ44" s="17"/>
      <c r="IK44" s="17"/>
      <c r="IL44" s="17"/>
      <c r="IM44" s="17">
        <v>0</v>
      </c>
      <c r="IN44" s="17">
        <v>46.6</v>
      </c>
      <c r="IO44" s="17">
        <v>45.221359999999997</v>
      </c>
      <c r="IP44" s="17">
        <v>45.221359999999997</v>
      </c>
      <c r="IQ44" s="17">
        <v>1.3786400000000001</v>
      </c>
      <c r="IR44" s="17"/>
      <c r="IS44" s="17"/>
      <c r="IT44" s="17"/>
      <c r="IU44" s="17">
        <v>0</v>
      </c>
      <c r="IV44" s="17"/>
      <c r="IW44" s="17"/>
      <c r="IX44" s="17"/>
      <c r="IY44" s="17">
        <v>0</v>
      </c>
      <c r="IZ44" s="17"/>
      <c r="JA44" s="17"/>
      <c r="JB44" s="17"/>
      <c r="JC44" s="17">
        <v>0</v>
      </c>
      <c r="JD44" s="17">
        <v>33.200000000000003</v>
      </c>
      <c r="JE44" s="17">
        <v>71.692319999999995</v>
      </c>
      <c r="JF44" s="17">
        <v>70.261210000000005</v>
      </c>
      <c r="JG44" s="17">
        <v>-37.061210000000003</v>
      </c>
      <c r="JH44" s="17">
        <v>0</v>
      </c>
      <c r="JI44" s="17"/>
      <c r="JJ44" s="17"/>
      <c r="JK44" s="17">
        <v>0</v>
      </c>
      <c r="JL44" s="17">
        <v>174.9</v>
      </c>
      <c r="JM44" s="17">
        <v>186.21592999999999</v>
      </c>
      <c r="JN44" s="17">
        <v>186.21592999999999</v>
      </c>
      <c r="JO44" s="17">
        <v>-11.31593</v>
      </c>
      <c r="JP44" s="17">
        <v>200</v>
      </c>
      <c r="JQ44" s="17">
        <v>186.21592999999999</v>
      </c>
      <c r="JR44" s="17">
        <v>186.21592999999999</v>
      </c>
      <c r="JS44" s="17">
        <v>13.78407</v>
      </c>
      <c r="JT44" s="17">
        <v>185.6</v>
      </c>
      <c r="JU44" s="17">
        <v>186.77513999999999</v>
      </c>
      <c r="JV44" s="17">
        <v>186.77513999999999</v>
      </c>
      <c r="JW44" s="17">
        <v>-1.1751400000000001</v>
      </c>
      <c r="JX44" s="17">
        <v>60.3</v>
      </c>
      <c r="JY44" s="17">
        <v>73.590999999999994</v>
      </c>
      <c r="JZ44" s="17">
        <v>73.590999999999994</v>
      </c>
      <c r="KA44" s="17">
        <v>-13.291</v>
      </c>
      <c r="KB44" s="17">
        <v>32.700000000000003</v>
      </c>
      <c r="KC44" s="17">
        <v>36.905999999999999</v>
      </c>
      <c r="KD44" s="17">
        <v>36.905999999999999</v>
      </c>
      <c r="KE44" s="17">
        <v>-4.2060000000000004</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0.3</v>
      </c>
      <c r="LE44" s="17">
        <v>0.44603999999999999</v>
      </c>
      <c r="LF44" s="17">
        <v>0.44603999999999999</v>
      </c>
      <c r="LG44" s="17">
        <v>-0.14604</v>
      </c>
      <c r="LH44" s="17">
        <v>123.7</v>
      </c>
      <c r="LI44" s="17">
        <v>60.558250000000001</v>
      </c>
      <c r="LJ44" s="17">
        <v>113.92415</v>
      </c>
      <c r="LK44" s="17">
        <v>9.7758500000000002</v>
      </c>
      <c r="LL44" s="17">
        <v>80.7</v>
      </c>
      <c r="LM44" s="17">
        <v>90.348619999999997</v>
      </c>
      <c r="LN44" s="17">
        <v>92.444500000000005</v>
      </c>
      <c r="LO44" s="17">
        <v>-11.7445</v>
      </c>
      <c r="LP44" s="17">
        <v>61.2</v>
      </c>
      <c r="LQ44" s="17">
        <v>67.133979999999994</v>
      </c>
      <c r="LR44" s="17">
        <v>67.133979999999994</v>
      </c>
      <c r="LS44" s="17">
        <v>-5.93398</v>
      </c>
      <c r="LT44" s="17">
        <v>68.2</v>
      </c>
      <c r="LU44" s="17">
        <v>71.736000000000004</v>
      </c>
      <c r="LV44" s="17">
        <v>72.37388</v>
      </c>
      <c r="LW44" s="17">
        <v>-4.1738799999999996</v>
      </c>
      <c r="LX44" s="17">
        <v>28.9</v>
      </c>
      <c r="LY44" s="17">
        <v>29.687480000000001</v>
      </c>
      <c r="LZ44" s="17">
        <v>29.951460000000001</v>
      </c>
      <c r="MA44" s="17">
        <v>-1.0514600000000001</v>
      </c>
      <c r="MB44" s="17"/>
      <c r="MC44" s="17"/>
      <c r="MD44" s="17"/>
      <c r="ME44" s="17">
        <v>0</v>
      </c>
      <c r="MF44" s="17"/>
      <c r="MG44" s="17"/>
      <c r="MH44" s="17"/>
      <c r="MI44" s="17">
        <v>0</v>
      </c>
      <c r="MJ44" s="17"/>
      <c r="MK44" s="17"/>
      <c r="ML44" s="17"/>
      <c r="MM44" s="17">
        <v>0</v>
      </c>
      <c r="MN44" s="17">
        <v>146</v>
      </c>
      <c r="MO44" s="17">
        <v>151.08876000000001</v>
      </c>
      <c r="MP44" s="17">
        <v>151.08876000000001</v>
      </c>
      <c r="MQ44" s="17">
        <v>-5.0887599999999997</v>
      </c>
      <c r="MR44" s="17">
        <v>148.4</v>
      </c>
      <c r="MS44" s="17">
        <v>151.08876000000001</v>
      </c>
      <c r="MT44" s="17">
        <v>151.08876000000001</v>
      </c>
      <c r="MU44" s="17">
        <v>-2.6887599999999998</v>
      </c>
      <c r="MV44" s="17">
        <v>149.30000000000001</v>
      </c>
      <c r="MW44" s="17">
        <v>151.54248000000001</v>
      </c>
      <c r="MX44" s="17">
        <v>151.54248000000001</v>
      </c>
      <c r="MY44" s="17">
        <v>-2.24248</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5.7000000000000002E-2</v>
      </c>
      <c r="OE44" s="17">
        <v>-5.7000000000000002E-2</v>
      </c>
      <c r="OF44" s="17">
        <v>90.2</v>
      </c>
      <c r="OG44" s="17">
        <v>105.8</v>
      </c>
      <c r="OH44" s="17">
        <v>86.835999999999999</v>
      </c>
      <c r="OI44" s="17">
        <v>3.3639999999999999</v>
      </c>
      <c r="OJ44" s="17">
        <v>0</v>
      </c>
      <c r="OK44" s="17"/>
      <c r="OL44" s="17"/>
      <c r="OM44" s="17">
        <v>0</v>
      </c>
      <c r="ON44" s="17">
        <v>14.6</v>
      </c>
      <c r="OO44" s="17">
        <v>14.567</v>
      </c>
      <c r="OP44" s="17">
        <v>14.567</v>
      </c>
      <c r="OQ44" s="17">
        <v>3.3000000000000002E-2</v>
      </c>
      <c r="OR44" s="17">
        <v>0</v>
      </c>
      <c r="OS44" s="17"/>
      <c r="OT44" s="17"/>
      <c r="OU44" s="17">
        <v>0</v>
      </c>
      <c r="OV44" s="17">
        <v>4</v>
      </c>
      <c r="OW44" s="17">
        <v>4</v>
      </c>
      <c r="OX44" s="17">
        <v>4</v>
      </c>
      <c r="OY44" s="17">
        <v>0</v>
      </c>
      <c r="OZ44" s="17">
        <v>4.8</v>
      </c>
      <c r="PA44" s="17">
        <v>5</v>
      </c>
      <c r="PB44" s="17">
        <v>5</v>
      </c>
      <c r="PC44" s="17">
        <v>-0.2</v>
      </c>
      <c r="PD44" s="17">
        <v>9.9</v>
      </c>
      <c r="PE44" s="17">
        <v>9</v>
      </c>
      <c r="PF44" s="17">
        <v>9</v>
      </c>
      <c r="PG44" s="17">
        <v>0.9</v>
      </c>
      <c r="PH44" s="17">
        <v>2.5</v>
      </c>
      <c r="PI44" s="17">
        <v>1.46</v>
      </c>
      <c r="PJ44" s="17">
        <v>1.46</v>
      </c>
      <c r="PK44" s="17">
        <v>1.04</v>
      </c>
      <c r="PL44" s="17">
        <v>0.3</v>
      </c>
      <c r="PM44" s="17">
        <v>1.22</v>
      </c>
      <c r="PN44" s="17">
        <v>1.22</v>
      </c>
      <c r="PO44" s="17">
        <v>-0.92</v>
      </c>
      <c r="PP44" s="17">
        <v>1</v>
      </c>
      <c r="PQ44" s="17">
        <v>1.2</v>
      </c>
      <c r="PR44" s="17">
        <v>1.2</v>
      </c>
      <c r="PS44" s="17">
        <v>-0.2</v>
      </c>
      <c r="PT44" s="17">
        <v>4.5</v>
      </c>
      <c r="PU44" s="17">
        <v>4.3</v>
      </c>
      <c r="PV44" s="17">
        <v>4.3</v>
      </c>
      <c r="PW44" s="17">
        <v>0.2</v>
      </c>
      <c r="PX44" s="17">
        <v>16.5</v>
      </c>
      <c r="PY44" s="17">
        <v>14.56311</v>
      </c>
      <c r="PZ44" s="17">
        <v>14.56311</v>
      </c>
      <c r="QA44" s="17">
        <v>1.93689</v>
      </c>
      <c r="QB44" s="17">
        <v>3.2</v>
      </c>
      <c r="QC44" s="17">
        <v>3.2</v>
      </c>
      <c r="QD44" s="17">
        <v>3.2</v>
      </c>
      <c r="QE44" s="17">
        <v>0</v>
      </c>
      <c r="QF44" s="17">
        <v>3.1</v>
      </c>
      <c r="QG44" s="17">
        <v>3.1</v>
      </c>
      <c r="QH44" s="17">
        <v>3.1</v>
      </c>
      <c r="QI44" s="17">
        <v>0</v>
      </c>
      <c r="QJ44" s="17">
        <v>3</v>
      </c>
      <c r="QK44" s="17">
        <v>3.5</v>
      </c>
      <c r="QL44" s="17">
        <v>3.5</v>
      </c>
      <c r="QM44" s="17">
        <v>-0.5</v>
      </c>
      <c r="QN44" s="17">
        <v>17.600000000000001</v>
      </c>
      <c r="QO44" s="17">
        <v>17.864080000000001</v>
      </c>
      <c r="QP44" s="17">
        <v>17.864080000000001</v>
      </c>
      <c r="QQ44" s="17">
        <v>-0.26407999999999998</v>
      </c>
      <c r="QR44" s="17">
        <v>0</v>
      </c>
      <c r="QS44" s="17"/>
      <c r="QT44" s="17"/>
      <c r="QU44" s="17">
        <v>0</v>
      </c>
      <c r="QV44" s="17">
        <v>0</v>
      </c>
      <c r="QW44" s="17"/>
      <c r="QX44" s="17"/>
      <c r="QY44" s="17">
        <v>0</v>
      </c>
      <c r="QZ44" s="17">
        <v>21.7</v>
      </c>
      <c r="RA44" s="17">
        <v>21.061</v>
      </c>
      <c r="RB44" s="17">
        <v>21.061</v>
      </c>
      <c r="RC44" s="17">
        <v>0.63900000000000001</v>
      </c>
      <c r="RD44" s="17">
        <v>70.599999999999994</v>
      </c>
      <c r="RE44" s="17">
        <v>73.900000000000006</v>
      </c>
      <c r="RF44" s="17">
        <v>60.012</v>
      </c>
      <c r="RG44" s="17">
        <v>10.587999999999999</v>
      </c>
      <c r="RH44" s="17">
        <v>2.9</v>
      </c>
      <c r="RI44" s="17">
        <v>3</v>
      </c>
      <c r="RJ44" s="17">
        <v>3</v>
      </c>
      <c r="RK44" s="17">
        <v>-0.1</v>
      </c>
      <c r="RL44" s="17">
        <v>2.4</v>
      </c>
      <c r="RM44" s="17">
        <v>2.4</v>
      </c>
      <c r="RN44" s="17">
        <v>2.4</v>
      </c>
      <c r="RO44" s="17">
        <v>0</v>
      </c>
      <c r="RP44" s="17">
        <v>2.4</v>
      </c>
      <c r="RQ44" s="17">
        <v>2.4</v>
      </c>
      <c r="RR44" s="17">
        <v>2.4</v>
      </c>
      <c r="RS44" s="17">
        <v>0</v>
      </c>
      <c r="RT44" s="17">
        <v>2.6</v>
      </c>
      <c r="RU44" s="17">
        <v>2.8</v>
      </c>
      <c r="RV44" s="17">
        <v>2.8</v>
      </c>
      <c r="RW44" s="17">
        <v>-0.2</v>
      </c>
      <c r="RX44" s="17">
        <v>0</v>
      </c>
      <c r="RY44" s="17"/>
      <c r="RZ44" s="17"/>
      <c r="SA44" s="17">
        <v>0</v>
      </c>
      <c r="SB44" s="17">
        <v>2.4</v>
      </c>
      <c r="SC44" s="17">
        <v>1.7490000000000001</v>
      </c>
      <c r="SD44" s="17">
        <v>1.7490000000000001</v>
      </c>
      <c r="SE44" s="17">
        <v>0.65100000000000002</v>
      </c>
      <c r="SF44" s="17">
        <v>8.5</v>
      </c>
      <c r="SG44" s="17">
        <v>19.772790000000001</v>
      </c>
      <c r="SH44" s="17">
        <v>19.772790000000001</v>
      </c>
      <c r="SI44" s="17">
        <v>-11.272790000000001</v>
      </c>
      <c r="SJ44" s="17">
        <v>0.9</v>
      </c>
      <c r="SK44" s="17">
        <v>0.96</v>
      </c>
      <c r="SL44" s="17">
        <v>0.96</v>
      </c>
      <c r="SM44" s="17">
        <v>-0.06</v>
      </c>
      <c r="SN44" s="17"/>
      <c r="SO44" s="17">
        <v>0.4</v>
      </c>
      <c r="SP44" s="17">
        <v>0.4</v>
      </c>
      <c r="SQ44" s="17">
        <v>-0.4</v>
      </c>
      <c r="SR44" s="17">
        <v>4.9000000000000004</v>
      </c>
      <c r="SS44" s="17">
        <v>5.3</v>
      </c>
      <c r="ST44" s="17">
        <v>5.3</v>
      </c>
      <c r="SU44" s="17">
        <v>-0.4</v>
      </c>
      <c r="SV44" s="17">
        <v>1.8</v>
      </c>
      <c r="SW44" s="17">
        <v>2.6</v>
      </c>
      <c r="SX44" s="17">
        <v>2.6</v>
      </c>
      <c r="SY44" s="17">
        <v>-0.8</v>
      </c>
      <c r="SZ44" s="17">
        <v>3.7</v>
      </c>
      <c r="TA44" s="17">
        <v>3.5</v>
      </c>
      <c r="TB44" s="17">
        <v>3.5</v>
      </c>
      <c r="TC44" s="17">
        <v>0.2</v>
      </c>
      <c r="TD44" s="17">
        <v>5.0999999999999996</v>
      </c>
      <c r="TE44" s="17">
        <v>5</v>
      </c>
      <c r="TF44" s="17">
        <v>5</v>
      </c>
      <c r="TG44" s="17">
        <v>0.1</v>
      </c>
      <c r="TH44" s="17">
        <v>10</v>
      </c>
      <c r="TI44" s="17">
        <v>10</v>
      </c>
      <c r="TJ44" s="17">
        <v>10</v>
      </c>
      <c r="TK44" s="17">
        <v>0</v>
      </c>
      <c r="TL44" s="17">
        <v>19.2</v>
      </c>
      <c r="TM44" s="17">
        <v>19.8</v>
      </c>
      <c r="TN44" s="17">
        <v>17.783999999999999</v>
      </c>
      <c r="TO44" s="17">
        <v>1.4159999999999999</v>
      </c>
      <c r="TP44" s="17">
        <v>78</v>
      </c>
      <c r="TQ44" s="17">
        <v>76.7</v>
      </c>
      <c r="TR44" s="17">
        <v>74.977999999999994</v>
      </c>
      <c r="TS44" s="17">
        <v>3.0219999999999998</v>
      </c>
      <c r="TT44" s="17">
        <v>0</v>
      </c>
      <c r="TU44" s="17"/>
      <c r="TV44" s="17"/>
      <c r="TW44" s="17">
        <v>0</v>
      </c>
      <c r="TX44" s="17">
        <v>70.900000000000006</v>
      </c>
      <c r="TY44" s="17">
        <v>80.599999999999994</v>
      </c>
      <c r="TZ44" s="17">
        <v>55.933999999999997</v>
      </c>
      <c r="UA44" s="17">
        <v>14.965999999999999</v>
      </c>
      <c r="UB44" s="17">
        <v>92.1</v>
      </c>
      <c r="UC44" s="17">
        <v>83</v>
      </c>
      <c r="UD44" s="17">
        <v>77.322000000000003</v>
      </c>
      <c r="UE44" s="17">
        <v>14.778</v>
      </c>
      <c r="UF44" s="17">
        <v>11.2</v>
      </c>
      <c r="UG44" s="17">
        <v>5</v>
      </c>
      <c r="UH44" s="17">
        <v>4.7050000000000001</v>
      </c>
      <c r="UI44" s="17">
        <v>6.4950000000000001</v>
      </c>
      <c r="UJ44" s="17">
        <v>7.7</v>
      </c>
      <c r="UK44" s="17">
        <v>6.9</v>
      </c>
      <c r="UL44" s="17">
        <v>3.7589999999999999</v>
      </c>
      <c r="UM44" s="17">
        <v>3.9409999999999998</v>
      </c>
      <c r="UN44" s="17">
        <v>6.5</v>
      </c>
      <c r="UO44" s="17">
        <v>7</v>
      </c>
      <c r="UP44" s="17">
        <v>7</v>
      </c>
      <c r="UQ44" s="17">
        <v>-0.5</v>
      </c>
      <c r="UR44" s="17">
        <v>2.1</v>
      </c>
      <c r="US44" s="17">
        <v>3</v>
      </c>
      <c r="UT44" s="17">
        <v>3</v>
      </c>
      <c r="UU44" s="17">
        <v>-0.9</v>
      </c>
      <c r="UV44" s="17">
        <v>7.4</v>
      </c>
      <c r="UW44" s="17">
        <v>8</v>
      </c>
      <c r="UX44" s="17">
        <v>8</v>
      </c>
      <c r="UY44" s="17">
        <v>-0.6</v>
      </c>
      <c r="UZ44" s="17">
        <v>4</v>
      </c>
      <c r="VA44" s="17">
        <v>4</v>
      </c>
      <c r="VB44" s="17">
        <v>4</v>
      </c>
      <c r="VC44" s="17">
        <v>0</v>
      </c>
      <c r="VD44" s="17">
        <v>4.5999999999999996</v>
      </c>
      <c r="VE44" s="17">
        <v>4</v>
      </c>
      <c r="VF44" s="17">
        <v>4</v>
      </c>
      <c r="VG44" s="17">
        <v>0.6</v>
      </c>
      <c r="VH44" s="17">
        <v>4.5999999999999996</v>
      </c>
      <c r="VI44" s="17">
        <v>5</v>
      </c>
      <c r="VJ44" s="17">
        <v>5</v>
      </c>
      <c r="VK44" s="17">
        <v>-0.4</v>
      </c>
      <c r="VL44" s="17">
        <v>15.3</v>
      </c>
      <c r="VM44" s="17">
        <v>12.840999999999999</v>
      </c>
      <c r="VN44" s="17">
        <v>12.840999999999999</v>
      </c>
      <c r="VO44" s="17">
        <v>2.4590000000000001</v>
      </c>
      <c r="VP44" s="17">
        <v>0</v>
      </c>
      <c r="VQ44" s="17"/>
      <c r="VR44" s="17"/>
      <c r="VS44" s="17">
        <v>0</v>
      </c>
      <c r="VT44" s="17">
        <v>0</v>
      </c>
      <c r="VU44" s="17"/>
      <c r="VV44" s="17"/>
      <c r="VW44" s="17">
        <v>0</v>
      </c>
      <c r="VX44" s="17">
        <v>0</v>
      </c>
      <c r="VY44" s="17"/>
      <c r="VZ44" s="17"/>
      <c r="WA44" s="17">
        <v>0</v>
      </c>
      <c r="WB44" s="17">
        <v>0.6</v>
      </c>
      <c r="WC44" s="17">
        <v>0.6</v>
      </c>
      <c r="WD44" s="17">
        <v>0.6</v>
      </c>
      <c r="WE44" s="17">
        <v>0</v>
      </c>
      <c r="WF44" s="17">
        <v>129.19999999999999</v>
      </c>
      <c r="WG44" s="17">
        <v>115.3</v>
      </c>
      <c r="WH44" s="17">
        <v>107.26</v>
      </c>
      <c r="WI44" s="17">
        <v>21.94</v>
      </c>
      <c r="WJ44" s="17">
        <v>126.7</v>
      </c>
      <c r="WK44" s="17">
        <v>114.2</v>
      </c>
      <c r="WL44" s="17">
        <v>104.39</v>
      </c>
      <c r="WM44" s="17">
        <v>22.31</v>
      </c>
      <c r="WN44" s="17">
        <v>0</v>
      </c>
      <c r="WO44" s="17"/>
      <c r="WP44" s="17"/>
      <c r="WQ44" s="17">
        <v>0</v>
      </c>
      <c r="WR44" s="17">
        <v>0</v>
      </c>
      <c r="WS44" s="17"/>
      <c r="WT44" s="17"/>
      <c r="WU44" s="17">
        <v>0</v>
      </c>
      <c r="WV44" s="17">
        <v>7.2</v>
      </c>
      <c r="WW44" s="17">
        <v>7.6</v>
      </c>
      <c r="WX44" s="17">
        <v>7.6</v>
      </c>
      <c r="WY44" s="17">
        <v>-0.4</v>
      </c>
      <c r="WZ44" s="17">
        <v>20</v>
      </c>
      <c r="XA44" s="17">
        <v>18.4466</v>
      </c>
      <c r="XB44" s="17">
        <v>18.4466</v>
      </c>
      <c r="XC44" s="17">
        <v>1.5533999999999999</v>
      </c>
      <c r="XD44" s="17">
        <v>9.3000000000000007</v>
      </c>
      <c r="XE44" s="17">
        <v>10.7</v>
      </c>
      <c r="XF44" s="17">
        <v>10.7</v>
      </c>
      <c r="XG44" s="17">
        <v>-1.4</v>
      </c>
      <c r="XH44" s="17">
        <v>29.2</v>
      </c>
      <c r="XI44" s="17">
        <v>29</v>
      </c>
      <c r="XJ44" s="17">
        <v>29</v>
      </c>
      <c r="XK44" s="17">
        <v>0.2</v>
      </c>
      <c r="XL44" s="17">
        <v>31.9</v>
      </c>
      <c r="XM44" s="17">
        <v>29</v>
      </c>
      <c r="XN44" s="17">
        <v>29</v>
      </c>
      <c r="XO44" s="17">
        <v>2.9</v>
      </c>
      <c r="XP44" s="17">
        <v>14.7</v>
      </c>
      <c r="XQ44" s="17">
        <v>14</v>
      </c>
      <c r="XR44" s="17">
        <v>14</v>
      </c>
      <c r="XS44" s="17">
        <v>0.7</v>
      </c>
      <c r="XT44" s="17">
        <v>15.1</v>
      </c>
      <c r="XU44" s="17">
        <v>18</v>
      </c>
      <c r="XV44" s="17">
        <v>18</v>
      </c>
      <c r="XW44" s="17">
        <v>-2.9</v>
      </c>
      <c r="XX44" s="17">
        <v>7.4</v>
      </c>
      <c r="XY44" s="17">
        <v>7.95</v>
      </c>
      <c r="XZ44" s="17">
        <v>7.95</v>
      </c>
      <c r="YA44" s="17">
        <v>-0.55000000000000004</v>
      </c>
      <c r="YB44" s="17">
        <v>10</v>
      </c>
      <c r="YC44" s="17">
        <v>11</v>
      </c>
      <c r="YD44" s="17">
        <v>11</v>
      </c>
      <c r="YE44" s="17">
        <v>-1</v>
      </c>
    </row>
    <row r="45" spans="1:655" ht="24" customHeight="1" x14ac:dyDescent="0.3">
      <c r="A45" s="1"/>
      <c r="B45" s="16" t="s">
        <v>48</v>
      </c>
      <c r="C45" s="16" t="s">
        <v>827</v>
      </c>
      <c r="D45" s="17">
        <v>138.4</v>
      </c>
      <c r="E45" s="17">
        <v>146</v>
      </c>
      <c r="F45" s="17">
        <v>146</v>
      </c>
      <c r="G45" s="17">
        <v>-7.6</v>
      </c>
      <c r="H45" s="17">
        <v>631.70000000000005</v>
      </c>
      <c r="I45" s="17">
        <v>635.88252999999997</v>
      </c>
      <c r="J45" s="17">
        <v>635.88252999999997</v>
      </c>
      <c r="K45" s="17">
        <v>-4.1825299999999999</v>
      </c>
      <c r="L45" s="17">
        <v>216</v>
      </c>
      <c r="M45" s="17">
        <v>206.86389</v>
      </c>
      <c r="N45" s="17">
        <v>206.86389</v>
      </c>
      <c r="O45" s="17">
        <v>9.1361100000000004</v>
      </c>
      <c r="P45" s="17"/>
      <c r="Q45" s="17"/>
      <c r="R45" s="17"/>
      <c r="S45" s="17">
        <v>0</v>
      </c>
      <c r="T45" s="17"/>
      <c r="U45" s="17"/>
      <c r="V45" s="17"/>
      <c r="W45" s="17">
        <v>0</v>
      </c>
      <c r="X45" s="17">
        <v>29.5</v>
      </c>
      <c r="Y45" s="17">
        <v>12.09104</v>
      </c>
      <c r="Z45" s="17">
        <v>12.09104</v>
      </c>
      <c r="AA45" s="17">
        <v>17.40896</v>
      </c>
      <c r="AB45" s="17">
        <v>66.3</v>
      </c>
      <c r="AC45" s="17">
        <v>72.212699999999998</v>
      </c>
      <c r="AD45" s="17">
        <v>75.199600000000004</v>
      </c>
      <c r="AE45" s="17">
        <v>-8.8995999999999995</v>
      </c>
      <c r="AF45" s="17"/>
      <c r="AG45" s="17"/>
      <c r="AH45" s="17"/>
      <c r="AI45" s="17">
        <v>0</v>
      </c>
      <c r="AJ45" s="17"/>
      <c r="AK45" s="17"/>
      <c r="AL45" s="17"/>
      <c r="AM45" s="17">
        <v>0</v>
      </c>
      <c r="AN45" s="17">
        <v>188</v>
      </c>
      <c r="AO45" s="17">
        <v>196.22801999999999</v>
      </c>
      <c r="AP45" s="17">
        <v>196.22801999999999</v>
      </c>
      <c r="AQ45" s="17">
        <v>-8.2280200000000008</v>
      </c>
      <c r="AR45" s="17">
        <v>207.8</v>
      </c>
      <c r="AS45" s="17">
        <v>196.22801999999999</v>
      </c>
      <c r="AT45" s="17">
        <v>196.22801999999999</v>
      </c>
      <c r="AU45" s="17">
        <v>11.57198</v>
      </c>
      <c r="AV45" s="17">
        <v>210.2</v>
      </c>
      <c r="AW45" s="17">
        <v>196.22801999999999</v>
      </c>
      <c r="AX45" s="17">
        <v>196.22801999999999</v>
      </c>
      <c r="AY45" s="17">
        <v>13.97198</v>
      </c>
      <c r="AZ45" s="17">
        <v>290.5</v>
      </c>
      <c r="BA45" s="17">
        <v>295.22593999999998</v>
      </c>
      <c r="BB45" s="17">
        <v>295.22593999999998</v>
      </c>
      <c r="BC45" s="17">
        <v>-4.7259399999999996</v>
      </c>
      <c r="BD45" s="17">
        <v>216.4</v>
      </c>
      <c r="BE45" s="17">
        <v>208.07390000000001</v>
      </c>
      <c r="BF45" s="17">
        <v>208.07390000000001</v>
      </c>
      <c r="BG45" s="17">
        <v>8.3261000000000003</v>
      </c>
      <c r="BH45" s="17">
        <v>110.7</v>
      </c>
      <c r="BI45" s="17">
        <v>104.34936999999999</v>
      </c>
      <c r="BJ45" s="17">
        <v>104.34936999999999</v>
      </c>
      <c r="BK45" s="17">
        <v>6.3506299999999998</v>
      </c>
      <c r="BL45" s="17">
        <v>556.79999999999995</v>
      </c>
      <c r="BM45" s="17">
        <v>505.66034999999999</v>
      </c>
      <c r="BN45" s="17">
        <v>514.38252</v>
      </c>
      <c r="BO45" s="17">
        <v>42.417479999999998</v>
      </c>
      <c r="BP45" s="17">
        <v>2.9</v>
      </c>
      <c r="BQ45" s="17">
        <v>4.4318400000000002</v>
      </c>
      <c r="BR45" s="17">
        <v>4.4318400000000002</v>
      </c>
      <c r="BS45" s="17">
        <v>-1.5318400000000001</v>
      </c>
      <c r="BT45" s="17"/>
      <c r="BU45" s="17"/>
      <c r="BV45" s="17"/>
      <c r="BW45" s="17">
        <v>0</v>
      </c>
      <c r="BX45" s="17"/>
      <c r="BY45" s="17"/>
      <c r="BZ45" s="17"/>
      <c r="CA45" s="17">
        <v>0</v>
      </c>
      <c r="CB45" s="17"/>
      <c r="CC45" s="17"/>
      <c r="CD45" s="17"/>
      <c r="CE45" s="17">
        <v>0</v>
      </c>
      <c r="CF45" s="17"/>
      <c r="CG45" s="17"/>
      <c r="CH45" s="17"/>
      <c r="CI45" s="17">
        <v>0</v>
      </c>
      <c r="CJ45" s="17">
        <v>109.5</v>
      </c>
      <c r="CK45" s="17">
        <v>111.58266</v>
      </c>
      <c r="CL45" s="17">
        <v>111.58266</v>
      </c>
      <c r="CM45" s="17">
        <v>-2.0826600000000002</v>
      </c>
      <c r="CN45" s="17">
        <v>7</v>
      </c>
      <c r="CO45" s="17">
        <v>5.1333399999999996</v>
      </c>
      <c r="CP45" s="17">
        <v>5.1333399999999996</v>
      </c>
      <c r="CQ45" s="17">
        <v>1.86666</v>
      </c>
      <c r="CR45" s="17">
        <v>5.3</v>
      </c>
      <c r="CS45" s="17">
        <v>2.8177599999999998</v>
      </c>
      <c r="CT45" s="17">
        <v>2.8177599999999998</v>
      </c>
      <c r="CU45" s="17">
        <v>2.48224</v>
      </c>
      <c r="CV45" s="17"/>
      <c r="CW45" s="17"/>
      <c r="CX45" s="17"/>
      <c r="CY45" s="17">
        <v>0</v>
      </c>
      <c r="CZ45" s="17">
        <v>6.9</v>
      </c>
      <c r="DA45" s="17">
        <v>6.8787000000000003</v>
      </c>
      <c r="DB45" s="17">
        <v>6.8787000000000003</v>
      </c>
      <c r="DC45" s="17">
        <v>2.1299999999999999E-2</v>
      </c>
      <c r="DD45" s="17">
        <v>13.4</v>
      </c>
      <c r="DE45" s="17">
        <v>14.919420000000001</v>
      </c>
      <c r="DF45" s="17">
        <v>14.919420000000001</v>
      </c>
      <c r="DG45" s="17">
        <v>-1.51942</v>
      </c>
      <c r="DH45" s="17">
        <v>141.80000000000001</v>
      </c>
      <c r="DI45" s="17">
        <v>68.050659999999993</v>
      </c>
      <c r="DJ45" s="17">
        <v>107.56495</v>
      </c>
      <c r="DK45" s="17">
        <v>34.235050000000001</v>
      </c>
      <c r="DL45" s="17"/>
      <c r="DM45" s="17"/>
      <c r="DN45" s="17"/>
      <c r="DO45" s="17">
        <v>0</v>
      </c>
      <c r="DP45" s="17"/>
      <c r="DQ45" s="17"/>
      <c r="DR45" s="17"/>
      <c r="DS45" s="17">
        <v>0</v>
      </c>
      <c r="DT45" s="17"/>
      <c r="DU45" s="17"/>
      <c r="DV45" s="17"/>
      <c r="DW45" s="17">
        <v>0</v>
      </c>
      <c r="DX45" s="17"/>
      <c r="DY45" s="17"/>
      <c r="DZ45" s="17"/>
      <c r="EA45" s="17">
        <v>0</v>
      </c>
      <c r="EB45" s="17">
        <v>109.5</v>
      </c>
      <c r="EC45" s="17">
        <v>112.35728</v>
      </c>
      <c r="ED45" s="17">
        <v>110.55580999999999</v>
      </c>
      <c r="EE45" s="17">
        <v>-1.0558099999999999</v>
      </c>
      <c r="EF45" s="17">
        <v>204.2</v>
      </c>
      <c r="EG45" s="17">
        <v>220.48074</v>
      </c>
      <c r="EH45" s="17">
        <v>220.48074</v>
      </c>
      <c r="EI45" s="17">
        <v>-16.280740000000002</v>
      </c>
      <c r="EJ45" s="17"/>
      <c r="EK45" s="17"/>
      <c r="EL45" s="17"/>
      <c r="EM45" s="17">
        <v>0</v>
      </c>
      <c r="EN45" s="17"/>
      <c r="EO45" s="17"/>
      <c r="EP45" s="17"/>
      <c r="EQ45" s="17">
        <v>0</v>
      </c>
      <c r="ER45" s="17"/>
      <c r="ES45" s="17"/>
      <c r="ET45" s="17"/>
      <c r="EU45" s="17">
        <v>0</v>
      </c>
      <c r="EV45" s="17">
        <v>6.5</v>
      </c>
      <c r="EW45" s="17">
        <v>6.39</v>
      </c>
      <c r="EX45" s="17">
        <v>6.39</v>
      </c>
      <c r="EY45" s="17">
        <v>0.11</v>
      </c>
      <c r="EZ45" s="17">
        <v>151.19999999999999</v>
      </c>
      <c r="FA45" s="17"/>
      <c r="FB45" s="17"/>
      <c r="FC45" s="17">
        <v>151.19999999999999</v>
      </c>
      <c r="FD45" s="17">
        <v>26.6</v>
      </c>
      <c r="FE45" s="17">
        <v>28.02037</v>
      </c>
      <c r="FF45" s="17">
        <v>34.674489999999999</v>
      </c>
      <c r="FG45" s="17">
        <v>-8.0744900000000008</v>
      </c>
      <c r="FH45" s="17">
        <v>70.400000000000006</v>
      </c>
      <c r="FI45" s="17">
        <v>120.40837000000001</v>
      </c>
      <c r="FJ45" s="17">
        <v>128.31246999999999</v>
      </c>
      <c r="FK45" s="17">
        <v>-57.912469999999999</v>
      </c>
      <c r="FL45" s="17">
        <v>17.3</v>
      </c>
      <c r="FM45" s="17">
        <v>17.007069999999999</v>
      </c>
      <c r="FN45" s="17">
        <v>16.959009999999999</v>
      </c>
      <c r="FO45" s="17">
        <v>0.34099000000000002</v>
      </c>
      <c r="FP45" s="17">
        <v>18.2</v>
      </c>
      <c r="FQ45" s="17">
        <v>17.562139999999999</v>
      </c>
      <c r="FR45" s="17">
        <v>17.562139999999999</v>
      </c>
      <c r="FS45" s="17">
        <v>0.63785999999999998</v>
      </c>
      <c r="FT45" s="17">
        <v>9.5</v>
      </c>
      <c r="FU45" s="17">
        <v>10</v>
      </c>
      <c r="FV45" s="17">
        <v>10</v>
      </c>
      <c r="FW45" s="17">
        <v>-0.5</v>
      </c>
      <c r="FX45" s="17">
        <v>55.9</v>
      </c>
      <c r="FY45" s="17">
        <v>60.97296</v>
      </c>
      <c r="FZ45" s="17">
        <v>60.97296</v>
      </c>
      <c r="GA45" s="17">
        <v>-5.0729600000000001</v>
      </c>
      <c r="GB45" s="17">
        <v>181.07741999999999</v>
      </c>
      <c r="GC45" s="17">
        <v>184.91498000000001</v>
      </c>
      <c r="GD45" s="17">
        <v>184.91498000000001</v>
      </c>
      <c r="GE45" s="17">
        <v>-3.8375599999999999</v>
      </c>
      <c r="GF45" s="17">
        <v>181.22031000000001</v>
      </c>
      <c r="GG45" s="17">
        <v>184.91498000000001</v>
      </c>
      <c r="GH45" s="17">
        <v>184.91498000000001</v>
      </c>
      <c r="GI45" s="17">
        <v>-3.6946699999999999</v>
      </c>
      <c r="GJ45" s="17">
        <v>185.86619999999999</v>
      </c>
      <c r="GK45" s="17">
        <v>185.47028</v>
      </c>
      <c r="GL45" s="17">
        <v>185.47028</v>
      </c>
      <c r="GM45" s="17">
        <v>0.39591999999999999</v>
      </c>
      <c r="GN45" s="17">
        <v>84</v>
      </c>
      <c r="GO45" s="17">
        <v>99.889240000000001</v>
      </c>
      <c r="GP45" s="17">
        <v>110.37475999999999</v>
      </c>
      <c r="GQ45" s="17">
        <v>-26.374759999999998</v>
      </c>
      <c r="GR45" s="17">
        <v>7.7</v>
      </c>
      <c r="GS45" s="17">
        <v>7.9823300000000001</v>
      </c>
      <c r="GT45" s="17">
        <v>7.9823300000000001</v>
      </c>
      <c r="GU45" s="17">
        <v>-0.28233000000000003</v>
      </c>
      <c r="GV45" s="17">
        <v>9</v>
      </c>
      <c r="GW45" s="17">
        <v>8.3742199999999993</v>
      </c>
      <c r="GX45" s="17">
        <v>8.3742199999999993</v>
      </c>
      <c r="GY45" s="17">
        <v>0.62578</v>
      </c>
      <c r="GZ45" s="17">
        <v>13.8</v>
      </c>
      <c r="HA45" s="17">
        <v>35.371740000000003</v>
      </c>
      <c r="HB45" s="17">
        <v>35.371740000000003</v>
      </c>
      <c r="HC45" s="17">
        <v>-21.571739999999998</v>
      </c>
      <c r="HD45" s="17">
        <v>2</v>
      </c>
      <c r="HE45" s="17"/>
      <c r="HF45" s="17"/>
      <c r="HG45" s="17">
        <v>2</v>
      </c>
      <c r="HH45" s="17">
        <v>2.2000000000000002</v>
      </c>
      <c r="HI45" s="17">
        <v>1.97359</v>
      </c>
      <c r="HJ45" s="17">
        <v>1.97359</v>
      </c>
      <c r="HK45" s="17">
        <v>0.22641</v>
      </c>
      <c r="HL45" s="17">
        <v>27</v>
      </c>
      <c r="HM45" s="17">
        <v>13.01464</v>
      </c>
      <c r="HN45" s="17">
        <v>13.01464</v>
      </c>
      <c r="HO45" s="17">
        <v>13.98536</v>
      </c>
      <c r="HP45" s="17">
        <v>132</v>
      </c>
      <c r="HQ45" s="17">
        <v>87.273110000000003</v>
      </c>
      <c r="HR45" s="17">
        <v>87.273110000000003</v>
      </c>
      <c r="HS45" s="17">
        <v>44.726889999999997</v>
      </c>
      <c r="HT45" s="17"/>
      <c r="HU45" s="17"/>
      <c r="HV45" s="17"/>
      <c r="HW45" s="17">
        <v>0</v>
      </c>
      <c r="HX45" s="17"/>
      <c r="HY45" s="17"/>
      <c r="HZ45" s="17"/>
      <c r="IA45" s="17">
        <v>0</v>
      </c>
      <c r="IB45" s="17">
        <v>92.4</v>
      </c>
      <c r="IC45" s="17">
        <v>95.452430000000007</v>
      </c>
      <c r="ID45" s="17">
        <v>85.482579999999999</v>
      </c>
      <c r="IE45" s="17">
        <v>6.9174199999999999</v>
      </c>
      <c r="IF45" s="17"/>
      <c r="IG45" s="17"/>
      <c r="IH45" s="17"/>
      <c r="II45" s="17">
        <v>0</v>
      </c>
      <c r="IJ45" s="17"/>
      <c r="IK45" s="17"/>
      <c r="IL45" s="17"/>
      <c r="IM45" s="17">
        <v>0</v>
      </c>
      <c r="IN45" s="17">
        <v>47.3</v>
      </c>
      <c r="IO45" s="17">
        <v>45.221359999999997</v>
      </c>
      <c r="IP45" s="17">
        <v>45.221359999999997</v>
      </c>
      <c r="IQ45" s="17">
        <v>2.07864</v>
      </c>
      <c r="IR45" s="17"/>
      <c r="IS45" s="17"/>
      <c r="IT45" s="17"/>
      <c r="IU45" s="17">
        <v>0</v>
      </c>
      <c r="IV45" s="17"/>
      <c r="IW45" s="17"/>
      <c r="IX45" s="17"/>
      <c r="IY45" s="17">
        <v>0</v>
      </c>
      <c r="IZ45" s="17"/>
      <c r="JA45" s="17"/>
      <c r="JB45" s="17"/>
      <c r="JC45" s="17">
        <v>0</v>
      </c>
      <c r="JD45" s="17">
        <v>85.3</v>
      </c>
      <c r="JE45" s="17">
        <v>87.374700000000004</v>
      </c>
      <c r="JF45" s="17">
        <v>105.63415999999999</v>
      </c>
      <c r="JG45" s="17">
        <v>-20.334160000000001</v>
      </c>
      <c r="JH45" s="17">
        <v>30.9</v>
      </c>
      <c r="JI45" s="17"/>
      <c r="JJ45" s="17"/>
      <c r="JK45" s="17">
        <v>30.9</v>
      </c>
      <c r="JL45" s="17">
        <v>176</v>
      </c>
      <c r="JM45" s="17">
        <v>186.21592999999999</v>
      </c>
      <c r="JN45" s="17">
        <v>186.21592999999999</v>
      </c>
      <c r="JO45" s="17">
        <v>-10.21593</v>
      </c>
      <c r="JP45" s="17">
        <v>200</v>
      </c>
      <c r="JQ45" s="17">
        <v>186.21592999999999</v>
      </c>
      <c r="JR45" s="17">
        <v>186.21592999999999</v>
      </c>
      <c r="JS45" s="17">
        <v>13.78407</v>
      </c>
      <c r="JT45" s="17">
        <v>185.7</v>
      </c>
      <c r="JU45" s="17">
        <v>186.77513999999999</v>
      </c>
      <c r="JV45" s="17">
        <v>186.77513999999999</v>
      </c>
      <c r="JW45" s="17">
        <v>-1.07514</v>
      </c>
      <c r="JX45" s="17">
        <v>76.5</v>
      </c>
      <c r="JY45" s="17">
        <v>73.590999999999994</v>
      </c>
      <c r="JZ45" s="17">
        <v>73.590999999999994</v>
      </c>
      <c r="KA45" s="17">
        <v>2.9089999999999998</v>
      </c>
      <c r="KB45" s="17">
        <v>36.9</v>
      </c>
      <c r="KC45" s="17">
        <v>36.905999999999999</v>
      </c>
      <c r="KD45" s="17">
        <v>36.905999999999999</v>
      </c>
      <c r="KE45" s="17">
        <v>-6.0000000000000001E-3</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0.3</v>
      </c>
      <c r="LE45" s="17">
        <v>0.44603999999999999</v>
      </c>
      <c r="LF45" s="17">
        <v>0.44603999999999999</v>
      </c>
      <c r="LG45" s="17">
        <v>-0.14604</v>
      </c>
      <c r="LH45" s="17">
        <v>60.4</v>
      </c>
      <c r="LI45" s="17">
        <v>189.92606000000001</v>
      </c>
      <c r="LJ45" s="17">
        <v>180.68932000000001</v>
      </c>
      <c r="LK45" s="17">
        <v>-120.28932</v>
      </c>
      <c r="LL45" s="17">
        <v>81.7</v>
      </c>
      <c r="LM45" s="17">
        <v>101.88249</v>
      </c>
      <c r="LN45" s="17">
        <v>103.39917</v>
      </c>
      <c r="LO45" s="17">
        <v>-21.699169999999999</v>
      </c>
      <c r="LP45" s="17">
        <v>61.7</v>
      </c>
      <c r="LQ45" s="17">
        <v>67.133979999999994</v>
      </c>
      <c r="LR45" s="17">
        <v>67.133979999999994</v>
      </c>
      <c r="LS45" s="17">
        <v>-5.43398</v>
      </c>
      <c r="LT45" s="17">
        <v>69.400000000000006</v>
      </c>
      <c r="LU45" s="17">
        <v>76.100890000000007</v>
      </c>
      <c r="LV45" s="17">
        <v>74.802040000000005</v>
      </c>
      <c r="LW45" s="17">
        <v>-5.4020400000000004</v>
      </c>
      <c r="LX45" s="17">
        <v>28.9</v>
      </c>
      <c r="LY45" s="17">
        <v>29.951460000000001</v>
      </c>
      <c r="LZ45" s="17">
        <v>29.951460000000001</v>
      </c>
      <c r="MA45" s="17">
        <v>-1.0514600000000001</v>
      </c>
      <c r="MB45" s="17"/>
      <c r="MC45" s="17"/>
      <c r="MD45" s="17"/>
      <c r="ME45" s="17">
        <v>0</v>
      </c>
      <c r="MF45" s="17"/>
      <c r="MG45" s="17"/>
      <c r="MH45" s="17"/>
      <c r="MI45" s="17">
        <v>0</v>
      </c>
      <c r="MJ45" s="17"/>
      <c r="MK45" s="17"/>
      <c r="ML45" s="17"/>
      <c r="MM45" s="17">
        <v>0</v>
      </c>
      <c r="MN45" s="17">
        <v>146.6</v>
      </c>
      <c r="MO45" s="17">
        <v>151.08876000000001</v>
      </c>
      <c r="MP45" s="17">
        <v>151.08876000000001</v>
      </c>
      <c r="MQ45" s="17">
        <v>-4.4887600000000001</v>
      </c>
      <c r="MR45" s="17">
        <v>149.1</v>
      </c>
      <c r="MS45" s="17">
        <v>151.08876000000001</v>
      </c>
      <c r="MT45" s="17">
        <v>151.08876000000001</v>
      </c>
      <c r="MU45" s="17">
        <v>-1.9887600000000001</v>
      </c>
      <c r="MV45" s="17">
        <v>150</v>
      </c>
      <c r="MW45" s="17">
        <v>151.54248000000001</v>
      </c>
      <c r="MX45" s="17">
        <v>151.54248000000001</v>
      </c>
      <c r="MY45" s="17">
        <v>-1.5424800000000001</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c r="OE45" s="17">
        <v>0</v>
      </c>
      <c r="OF45" s="17">
        <v>81.8</v>
      </c>
      <c r="OG45" s="17">
        <v>105</v>
      </c>
      <c r="OH45" s="17">
        <v>86.001000000000005</v>
      </c>
      <c r="OI45" s="17">
        <v>-4.2009999999999996</v>
      </c>
      <c r="OJ45" s="17">
        <v>0</v>
      </c>
      <c r="OK45" s="17"/>
      <c r="OL45" s="17"/>
      <c r="OM45" s="17">
        <v>0</v>
      </c>
      <c r="ON45" s="17">
        <v>14.1</v>
      </c>
      <c r="OO45" s="17">
        <v>13.907999999999999</v>
      </c>
      <c r="OP45" s="17">
        <v>13.907999999999999</v>
      </c>
      <c r="OQ45" s="17">
        <v>0.192</v>
      </c>
      <c r="OR45" s="17">
        <v>0</v>
      </c>
      <c r="OS45" s="17"/>
      <c r="OT45" s="17"/>
      <c r="OU45" s="17">
        <v>0</v>
      </c>
      <c r="OV45" s="17">
        <v>4</v>
      </c>
      <c r="OW45" s="17">
        <v>4</v>
      </c>
      <c r="OX45" s="17">
        <v>4</v>
      </c>
      <c r="OY45" s="17">
        <v>0</v>
      </c>
      <c r="OZ45" s="17">
        <v>4.9000000000000004</v>
      </c>
      <c r="PA45" s="17">
        <v>5</v>
      </c>
      <c r="PB45" s="17">
        <v>5</v>
      </c>
      <c r="PC45" s="17">
        <v>-0.1</v>
      </c>
      <c r="PD45" s="17">
        <v>9.9</v>
      </c>
      <c r="PE45" s="17">
        <v>9</v>
      </c>
      <c r="PF45" s="17">
        <v>9</v>
      </c>
      <c r="PG45" s="17">
        <v>0.9</v>
      </c>
      <c r="PH45" s="17">
        <v>2.5</v>
      </c>
      <c r="PI45" s="17">
        <v>1.46</v>
      </c>
      <c r="PJ45" s="17">
        <v>1.46</v>
      </c>
      <c r="PK45" s="17">
        <v>1.04</v>
      </c>
      <c r="PL45" s="17">
        <v>0.3</v>
      </c>
      <c r="PM45" s="17">
        <v>1.22</v>
      </c>
      <c r="PN45" s="17">
        <v>1.22</v>
      </c>
      <c r="PO45" s="17">
        <v>-0.92</v>
      </c>
      <c r="PP45" s="17">
        <v>1.2</v>
      </c>
      <c r="PQ45" s="17">
        <v>1.2</v>
      </c>
      <c r="PR45" s="17">
        <v>1.2</v>
      </c>
      <c r="PS45" s="17">
        <v>0</v>
      </c>
      <c r="PT45" s="17">
        <v>4.5999999999999996</v>
      </c>
      <c r="PU45" s="17">
        <v>4.3</v>
      </c>
      <c r="PV45" s="17">
        <v>4.3</v>
      </c>
      <c r="PW45" s="17">
        <v>0.3</v>
      </c>
      <c r="PX45" s="17">
        <v>16.399999999999999</v>
      </c>
      <c r="PY45" s="17">
        <v>14.56311</v>
      </c>
      <c r="PZ45" s="17">
        <v>14.56311</v>
      </c>
      <c r="QA45" s="17">
        <v>1.8368899999999999</v>
      </c>
      <c r="QB45" s="17">
        <v>3.1</v>
      </c>
      <c r="QC45" s="17">
        <v>3.2</v>
      </c>
      <c r="QD45" s="17">
        <v>3.2</v>
      </c>
      <c r="QE45" s="17">
        <v>-0.1</v>
      </c>
      <c r="QF45" s="17">
        <v>3.2</v>
      </c>
      <c r="QG45" s="17">
        <v>3.1</v>
      </c>
      <c r="QH45" s="17">
        <v>3.1</v>
      </c>
      <c r="QI45" s="17">
        <v>0.1</v>
      </c>
      <c r="QJ45" s="17">
        <v>3</v>
      </c>
      <c r="QK45" s="17">
        <v>3.5</v>
      </c>
      <c r="QL45" s="17">
        <v>3.5</v>
      </c>
      <c r="QM45" s="17">
        <v>-0.5</v>
      </c>
      <c r="QN45" s="17">
        <v>17.600000000000001</v>
      </c>
      <c r="QO45" s="17">
        <v>17.864080000000001</v>
      </c>
      <c r="QP45" s="17">
        <v>17.864080000000001</v>
      </c>
      <c r="QQ45" s="17">
        <v>-0.26407999999999998</v>
      </c>
      <c r="QR45" s="17">
        <v>0</v>
      </c>
      <c r="QS45" s="17"/>
      <c r="QT45" s="17"/>
      <c r="QU45" s="17">
        <v>0</v>
      </c>
      <c r="QV45" s="17">
        <v>0</v>
      </c>
      <c r="QW45" s="17"/>
      <c r="QX45" s="17"/>
      <c r="QY45" s="17">
        <v>0</v>
      </c>
      <c r="QZ45" s="17">
        <v>21.7</v>
      </c>
      <c r="RA45" s="17">
        <v>20.655999999999999</v>
      </c>
      <c r="RB45" s="17">
        <v>20.655999999999999</v>
      </c>
      <c r="RC45" s="17">
        <v>1.044</v>
      </c>
      <c r="RD45" s="17">
        <v>72.3</v>
      </c>
      <c r="RE45" s="17">
        <v>71.5</v>
      </c>
      <c r="RF45" s="17">
        <v>58.505000000000003</v>
      </c>
      <c r="RG45" s="17">
        <v>13.795</v>
      </c>
      <c r="RH45" s="17">
        <v>2.8</v>
      </c>
      <c r="RI45" s="17">
        <v>3</v>
      </c>
      <c r="RJ45" s="17">
        <v>3</v>
      </c>
      <c r="RK45" s="17">
        <v>-0.2</v>
      </c>
      <c r="RL45" s="17">
        <v>2.4</v>
      </c>
      <c r="RM45" s="17">
        <v>2.4</v>
      </c>
      <c r="RN45" s="17">
        <v>2.4</v>
      </c>
      <c r="RO45" s="17">
        <v>0</v>
      </c>
      <c r="RP45" s="17">
        <v>2.4</v>
      </c>
      <c r="RQ45" s="17">
        <v>2.4</v>
      </c>
      <c r="RR45" s="17">
        <v>2.4</v>
      </c>
      <c r="RS45" s="17">
        <v>0</v>
      </c>
      <c r="RT45" s="17">
        <v>2.6</v>
      </c>
      <c r="RU45" s="17">
        <v>2.8</v>
      </c>
      <c r="RV45" s="17">
        <v>2.8</v>
      </c>
      <c r="RW45" s="17">
        <v>-0.2</v>
      </c>
      <c r="RX45" s="17">
        <v>0</v>
      </c>
      <c r="RY45" s="17"/>
      <c r="RZ45" s="17"/>
      <c r="SA45" s="17">
        <v>0</v>
      </c>
      <c r="SB45" s="17">
        <v>2.4</v>
      </c>
      <c r="SC45" s="17">
        <v>1.7490000000000001</v>
      </c>
      <c r="SD45" s="17">
        <v>1.7490000000000001</v>
      </c>
      <c r="SE45" s="17">
        <v>0.65100000000000002</v>
      </c>
      <c r="SF45" s="17">
        <v>14.8</v>
      </c>
      <c r="SG45" s="17">
        <v>19.772790000000001</v>
      </c>
      <c r="SH45" s="17">
        <v>19.772790000000001</v>
      </c>
      <c r="SI45" s="17">
        <v>-4.9727899999999998</v>
      </c>
      <c r="SJ45" s="17">
        <v>0.9</v>
      </c>
      <c r="SK45" s="17">
        <v>1.04</v>
      </c>
      <c r="SL45" s="17">
        <v>1.04</v>
      </c>
      <c r="SM45" s="17">
        <v>-0.14000000000000001</v>
      </c>
      <c r="SN45" s="17"/>
      <c r="SO45" s="17">
        <v>0.4</v>
      </c>
      <c r="SP45" s="17">
        <v>0.4</v>
      </c>
      <c r="SQ45" s="17">
        <v>-0.4</v>
      </c>
      <c r="SR45" s="17">
        <v>4.9000000000000004</v>
      </c>
      <c r="SS45" s="17">
        <v>5.3</v>
      </c>
      <c r="ST45" s="17">
        <v>5.3</v>
      </c>
      <c r="SU45" s="17">
        <v>-0.4</v>
      </c>
      <c r="SV45" s="17">
        <v>1.8</v>
      </c>
      <c r="SW45" s="17">
        <v>2.6</v>
      </c>
      <c r="SX45" s="17">
        <v>2.6</v>
      </c>
      <c r="SY45" s="17">
        <v>-0.8</v>
      </c>
      <c r="SZ45" s="17">
        <v>3.6</v>
      </c>
      <c r="TA45" s="17">
        <v>3.5</v>
      </c>
      <c r="TB45" s="17">
        <v>3.5</v>
      </c>
      <c r="TC45" s="17">
        <v>0.1</v>
      </c>
      <c r="TD45" s="17">
        <v>5</v>
      </c>
      <c r="TE45" s="17">
        <v>5</v>
      </c>
      <c r="TF45" s="17">
        <v>5</v>
      </c>
      <c r="TG45" s="17">
        <v>0</v>
      </c>
      <c r="TH45" s="17">
        <v>10</v>
      </c>
      <c r="TI45" s="17">
        <v>10</v>
      </c>
      <c r="TJ45" s="17">
        <v>10</v>
      </c>
      <c r="TK45" s="17">
        <v>0</v>
      </c>
      <c r="TL45" s="17">
        <v>17.3</v>
      </c>
      <c r="TM45" s="17">
        <v>19.2</v>
      </c>
      <c r="TN45" s="17">
        <v>16.849</v>
      </c>
      <c r="TO45" s="17">
        <v>0.45100000000000001</v>
      </c>
      <c r="TP45" s="17">
        <v>74.099999999999994</v>
      </c>
      <c r="TQ45" s="17">
        <v>74.8</v>
      </c>
      <c r="TR45" s="17">
        <v>73.557000000000002</v>
      </c>
      <c r="TS45" s="17">
        <v>0.54300000000000004</v>
      </c>
      <c r="TT45" s="17">
        <v>0</v>
      </c>
      <c r="TU45" s="17"/>
      <c r="TV45" s="17"/>
      <c r="TW45" s="17">
        <v>0</v>
      </c>
      <c r="TX45" s="17">
        <v>68</v>
      </c>
      <c r="TY45" s="17">
        <v>80.7</v>
      </c>
      <c r="TZ45" s="17">
        <v>54.93</v>
      </c>
      <c r="UA45" s="17">
        <v>13.07</v>
      </c>
      <c r="UB45" s="17">
        <v>89.2</v>
      </c>
      <c r="UC45" s="17">
        <v>81.3</v>
      </c>
      <c r="UD45" s="17">
        <v>76.766999999999996</v>
      </c>
      <c r="UE45" s="17">
        <v>12.433</v>
      </c>
      <c r="UF45" s="17">
        <v>10.8</v>
      </c>
      <c r="UG45" s="17">
        <v>4.7</v>
      </c>
      <c r="UH45" s="17">
        <v>4.71</v>
      </c>
      <c r="UI45" s="17">
        <v>6.09</v>
      </c>
      <c r="UJ45" s="17">
        <v>8.1</v>
      </c>
      <c r="UK45" s="17">
        <v>6.6</v>
      </c>
      <c r="UL45" s="17">
        <v>3.4510000000000001</v>
      </c>
      <c r="UM45" s="17">
        <v>4.649</v>
      </c>
      <c r="UN45" s="17">
        <v>6.5</v>
      </c>
      <c r="UO45" s="17">
        <v>7</v>
      </c>
      <c r="UP45" s="17">
        <v>7</v>
      </c>
      <c r="UQ45" s="17">
        <v>-0.5</v>
      </c>
      <c r="UR45" s="17">
        <v>2.1</v>
      </c>
      <c r="US45" s="17">
        <v>3</v>
      </c>
      <c r="UT45" s="17">
        <v>3</v>
      </c>
      <c r="UU45" s="17">
        <v>-0.9</v>
      </c>
      <c r="UV45" s="17">
        <v>7.7</v>
      </c>
      <c r="UW45" s="17">
        <v>8</v>
      </c>
      <c r="UX45" s="17">
        <v>8</v>
      </c>
      <c r="UY45" s="17">
        <v>-0.3</v>
      </c>
      <c r="UZ45" s="17">
        <v>4</v>
      </c>
      <c r="VA45" s="17">
        <v>4</v>
      </c>
      <c r="VB45" s="17">
        <v>4</v>
      </c>
      <c r="VC45" s="17">
        <v>0</v>
      </c>
      <c r="VD45" s="17">
        <v>4.5999999999999996</v>
      </c>
      <c r="VE45" s="17">
        <v>4</v>
      </c>
      <c r="VF45" s="17">
        <v>4</v>
      </c>
      <c r="VG45" s="17">
        <v>0.6</v>
      </c>
      <c r="VH45" s="17">
        <v>4.5999999999999996</v>
      </c>
      <c r="VI45" s="17">
        <v>5</v>
      </c>
      <c r="VJ45" s="17">
        <v>5</v>
      </c>
      <c r="VK45" s="17">
        <v>-0.4</v>
      </c>
      <c r="VL45" s="17">
        <v>15</v>
      </c>
      <c r="VM45" s="17">
        <v>12.16</v>
      </c>
      <c r="VN45" s="17">
        <v>12.16</v>
      </c>
      <c r="VO45" s="17">
        <v>2.84</v>
      </c>
      <c r="VP45" s="17">
        <v>0</v>
      </c>
      <c r="VQ45" s="17"/>
      <c r="VR45" s="17"/>
      <c r="VS45" s="17">
        <v>0</v>
      </c>
      <c r="VT45" s="17">
        <v>0</v>
      </c>
      <c r="VU45" s="17"/>
      <c r="VV45" s="17"/>
      <c r="VW45" s="17">
        <v>0</v>
      </c>
      <c r="VX45" s="17">
        <v>0</v>
      </c>
      <c r="VY45" s="17"/>
      <c r="VZ45" s="17"/>
      <c r="WA45" s="17">
        <v>0</v>
      </c>
      <c r="WB45" s="17">
        <v>0.6</v>
      </c>
      <c r="WC45" s="17">
        <v>0.6</v>
      </c>
      <c r="WD45" s="17">
        <v>0.6</v>
      </c>
      <c r="WE45" s="17">
        <v>0</v>
      </c>
      <c r="WF45" s="17">
        <v>112</v>
      </c>
      <c r="WG45" s="17">
        <v>102.8</v>
      </c>
      <c r="WH45" s="17">
        <v>96.478999999999999</v>
      </c>
      <c r="WI45" s="17">
        <v>15.521000000000001</v>
      </c>
      <c r="WJ45" s="17">
        <v>103</v>
      </c>
      <c r="WK45" s="17">
        <v>96.3</v>
      </c>
      <c r="WL45" s="17">
        <v>92.043999999999997</v>
      </c>
      <c r="WM45" s="17">
        <v>10.956</v>
      </c>
      <c r="WN45" s="17">
        <v>0</v>
      </c>
      <c r="WO45" s="17"/>
      <c r="WP45" s="17"/>
      <c r="WQ45" s="17">
        <v>0</v>
      </c>
      <c r="WR45" s="17">
        <v>0</v>
      </c>
      <c r="WS45" s="17"/>
      <c r="WT45" s="17"/>
      <c r="WU45" s="17">
        <v>0</v>
      </c>
      <c r="WV45" s="17">
        <v>7.2</v>
      </c>
      <c r="WW45" s="17">
        <v>7.6</v>
      </c>
      <c r="WX45" s="17">
        <v>7.6</v>
      </c>
      <c r="WY45" s="17">
        <v>-0.4</v>
      </c>
      <c r="WZ45" s="17">
        <v>19.7</v>
      </c>
      <c r="XA45" s="17">
        <v>18.4466</v>
      </c>
      <c r="XB45" s="17">
        <v>18.4466</v>
      </c>
      <c r="XC45" s="17">
        <v>1.2534000000000001</v>
      </c>
      <c r="XD45" s="17">
        <v>9.6</v>
      </c>
      <c r="XE45" s="17">
        <v>10.7</v>
      </c>
      <c r="XF45" s="17">
        <v>10.7</v>
      </c>
      <c r="XG45" s="17">
        <v>-1.1000000000000001</v>
      </c>
      <c r="XH45" s="17">
        <v>29</v>
      </c>
      <c r="XI45" s="17">
        <v>29</v>
      </c>
      <c r="XJ45" s="17">
        <v>29</v>
      </c>
      <c r="XK45" s="17">
        <v>0</v>
      </c>
      <c r="XL45" s="17">
        <v>32</v>
      </c>
      <c r="XM45" s="17">
        <v>29</v>
      </c>
      <c r="XN45" s="17">
        <v>29</v>
      </c>
      <c r="XO45" s="17">
        <v>3</v>
      </c>
      <c r="XP45" s="17">
        <v>14.8</v>
      </c>
      <c r="XQ45" s="17">
        <v>14</v>
      </c>
      <c r="XR45" s="17">
        <v>14</v>
      </c>
      <c r="XS45" s="17">
        <v>0.8</v>
      </c>
      <c r="XT45" s="17">
        <v>15.1</v>
      </c>
      <c r="XU45" s="17">
        <v>18</v>
      </c>
      <c r="XV45" s="17">
        <v>18</v>
      </c>
      <c r="XW45" s="17">
        <v>-2.9</v>
      </c>
      <c r="XX45" s="17">
        <v>7</v>
      </c>
      <c r="XY45" s="17">
        <v>7.95</v>
      </c>
      <c r="XZ45" s="17">
        <v>7.95</v>
      </c>
      <c r="YA45" s="17">
        <v>-0.95</v>
      </c>
      <c r="YB45" s="17">
        <v>9</v>
      </c>
      <c r="YC45" s="17">
        <v>11</v>
      </c>
      <c r="YD45" s="17">
        <v>11</v>
      </c>
      <c r="YE45" s="17">
        <v>-2</v>
      </c>
    </row>
    <row r="46" spans="1:655" ht="24" customHeight="1" x14ac:dyDescent="0.3">
      <c r="A46" s="1"/>
      <c r="B46" s="16" t="s">
        <v>48</v>
      </c>
      <c r="C46" s="16" t="s">
        <v>828</v>
      </c>
      <c r="D46" s="17">
        <v>141.9</v>
      </c>
      <c r="E46" s="17">
        <v>146</v>
      </c>
      <c r="F46" s="17">
        <v>146</v>
      </c>
      <c r="G46" s="17">
        <v>-4.0999999999999996</v>
      </c>
      <c r="H46" s="17">
        <v>634.79999999999995</v>
      </c>
      <c r="I46" s="17">
        <v>635.88252999999997</v>
      </c>
      <c r="J46" s="17">
        <v>635.88252999999997</v>
      </c>
      <c r="K46" s="17">
        <v>-1.08253</v>
      </c>
      <c r="L46" s="17">
        <v>217.3</v>
      </c>
      <c r="M46" s="17">
        <v>206.86389</v>
      </c>
      <c r="N46" s="17">
        <v>206.86389</v>
      </c>
      <c r="O46" s="17">
        <v>10.436109999999999</v>
      </c>
      <c r="P46" s="17"/>
      <c r="Q46" s="17"/>
      <c r="R46" s="17"/>
      <c r="S46" s="17">
        <v>0</v>
      </c>
      <c r="T46" s="17"/>
      <c r="U46" s="17"/>
      <c r="V46" s="17"/>
      <c r="W46" s="17">
        <v>0</v>
      </c>
      <c r="X46" s="17">
        <v>30.1</v>
      </c>
      <c r="Y46" s="17">
        <v>30.672820000000002</v>
      </c>
      <c r="Z46" s="17">
        <v>12.09104</v>
      </c>
      <c r="AA46" s="17">
        <v>18.008959999999998</v>
      </c>
      <c r="AB46" s="17">
        <v>67.5</v>
      </c>
      <c r="AC46" s="17">
        <v>72.212699999999998</v>
      </c>
      <c r="AD46" s="17">
        <v>75.199600000000004</v>
      </c>
      <c r="AE46" s="17">
        <v>-7.6996000000000002</v>
      </c>
      <c r="AF46" s="17"/>
      <c r="AG46" s="17"/>
      <c r="AH46" s="17"/>
      <c r="AI46" s="17">
        <v>0</v>
      </c>
      <c r="AJ46" s="17"/>
      <c r="AK46" s="17"/>
      <c r="AL46" s="17"/>
      <c r="AM46" s="17">
        <v>0</v>
      </c>
      <c r="AN46" s="17">
        <v>188.1</v>
      </c>
      <c r="AO46" s="17">
        <v>196.22801999999999</v>
      </c>
      <c r="AP46" s="17">
        <v>196.22801999999999</v>
      </c>
      <c r="AQ46" s="17">
        <v>-8.1280199999999994</v>
      </c>
      <c r="AR46" s="17">
        <v>207.2</v>
      </c>
      <c r="AS46" s="17">
        <v>196.22801999999999</v>
      </c>
      <c r="AT46" s="17">
        <v>196.22801999999999</v>
      </c>
      <c r="AU46" s="17">
        <v>10.97198</v>
      </c>
      <c r="AV46" s="17">
        <v>210.4</v>
      </c>
      <c r="AW46" s="17">
        <v>196.22801999999999</v>
      </c>
      <c r="AX46" s="17">
        <v>196.22801999999999</v>
      </c>
      <c r="AY46" s="17">
        <v>14.17198</v>
      </c>
      <c r="AZ46" s="17">
        <v>290.60000000000002</v>
      </c>
      <c r="BA46" s="17">
        <v>295.22593999999998</v>
      </c>
      <c r="BB46" s="17">
        <v>295.22593999999998</v>
      </c>
      <c r="BC46" s="17">
        <v>-4.6259399999999999</v>
      </c>
      <c r="BD46" s="17">
        <v>215</v>
      </c>
      <c r="BE46" s="17">
        <v>208.07390000000001</v>
      </c>
      <c r="BF46" s="17">
        <v>208.07390000000001</v>
      </c>
      <c r="BG46" s="17">
        <v>6.9260999999999999</v>
      </c>
      <c r="BH46" s="17">
        <v>111.2</v>
      </c>
      <c r="BI46" s="17">
        <v>104.34936999999999</v>
      </c>
      <c r="BJ46" s="17">
        <v>104.34936999999999</v>
      </c>
      <c r="BK46" s="17">
        <v>6.8506299999999998</v>
      </c>
      <c r="BL46" s="17">
        <v>461.4</v>
      </c>
      <c r="BM46" s="17">
        <v>507.01148000000001</v>
      </c>
      <c r="BN46" s="17">
        <v>514.38252</v>
      </c>
      <c r="BO46" s="17">
        <v>-52.982520000000001</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114.9</v>
      </c>
      <c r="CK46" s="17">
        <v>111.58266</v>
      </c>
      <c r="CL46" s="17">
        <v>111.58266</v>
      </c>
      <c r="CM46" s="17">
        <v>3.3173400000000002</v>
      </c>
      <c r="CN46" s="17">
        <v>7.2</v>
      </c>
      <c r="CO46" s="17">
        <v>5.1333399999999996</v>
      </c>
      <c r="CP46" s="17">
        <v>5.1333399999999996</v>
      </c>
      <c r="CQ46" s="17">
        <v>2.0666600000000002</v>
      </c>
      <c r="CR46" s="17">
        <v>6</v>
      </c>
      <c r="CS46" s="17">
        <v>2.8177599999999998</v>
      </c>
      <c r="CT46" s="17">
        <v>2.8177599999999998</v>
      </c>
      <c r="CU46" s="17">
        <v>3.1822400000000002</v>
      </c>
      <c r="CV46" s="17"/>
      <c r="CW46" s="17"/>
      <c r="CX46" s="17"/>
      <c r="CY46" s="17">
        <v>0</v>
      </c>
      <c r="CZ46" s="17">
        <v>6.9</v>
      </c>
      <c r="DA46" s="17">
        <v>6.8787000000000003</v>
      </c>
      <c r="DB46" s="17">
        <v>6.8787000000000003</v>
      </c>
      <c r="DC46" s="17">
        <v>2.1299999999999999E-2</v>
      </c>
      <c r="DD46" s="17">
        <v>13.5</v>
      </c>
      <c r="DE46" s="17">
        <v>14.919420000000001</v>
      </c>
      <c r="DF46" s="17">
        <v>14.919420000000001</v>
      </c>
      <c r="DG46" s="17">
        <v>-1.4194199999999999</v>
      </c>
      <c r="DH46" s="17">
        <v>142</v>
      </c>
      <c r="DI46" s="17">
        <v>142.30582999999999</v>
      </c>
      <c r="DJ46" s="17">
        <v>99.618819999999999</v>
      </c>
      <c r="DK46" s="17">
        <v>42.381180000000001</v>
      </c>
      <c r="DL46" s="17"/>
      <c r="DM46" s="17"/>
      <c r="DN46" s="17"/>
      <c r="DO46" s="17">
        <v>0</v>
      </c>
      <c r="DP46" s="17"/>
      <c r="DQ46" s="17"/>
      <c r="DR46" s="17"/>
      <c r="DS46" s="17">
        <v>0</v>
      </c>
      <c r="DT46" s="17"/>
      <c r="DU46" s="17"/>
      <c r="DV46" s="17"/>
      <c r="DW46" s="17">
        <v>0</v>
      </c>
      <c r="DX46" s="17"/>
      <c r="DY46" s="17"/>
      <c r="DZ46" s="17"/>
      <c r="EA46" s="17">
        <v>0</v>
      </c>
      <c r="EB46" s="17">
        <v>90.5</v>
      </c>
      <c r="EC46" s="17">
        <v>112.35728</v>
      </c>
      <c r="ED46" s="17">
        <v>110.4014</v>
      </c>
      <c r="EE46" s="17">
        <v>-19.901399999999999</v>
      </c>
      <c r="EF46" s="17">
        <v>148.6</v>
      </c>
      <c r="EG46" s="17">
        <v>220.48074</v>
      </c>
      <c r="EH46" s="17">
        <v>220.48074</v>
      </c>
      <c r="EI46" s="17">
        <v>-71.880740000000003</v>
      </c>
      <c r="EJ46" s="17"/>
      <c r="EK46" s="17"/>
      <c r="EL46" s="17"/>
      <c r="EM46" s="17">
        <v>0</v>
      </c>
      <c r="EN46" s="17"/>
      <c r="EO46" s="17"/>
      <c r="EP46" s="17"/>
      <c r="EQ46" s="17">
        <v>0</v>
      </c>
      <c r="ER46" s="17"/>
      <c r="ES46" s="17"/>
      <c r="ET46" s="17"/>
      <c r="EU46" s="17">
        <v>0</v>
      </c>
      <c r="EV46" s="17">
        <v>6.5</v>
      </c>
      <c r="EW46" s="17">
        <v>6.39</v>
      </c>
      <c r="EX46" s="17">
        <v>6.39</v>
      </c>
      <c r="EY46" s="17">
        <v>0.11</v>
      </c>
      <c r="EZ46" s="17">
        <v>147.19999999999999</v>
      </c>
      <c r="FA46" s="17"/>
      <c r="FB46" s="17">
        <v>164.15799000000001</v>
      </c>
      <c r="FC46" s="17">
        <v>-16.957989999999999</v>
      </c>
      <c r="FD46" s="17">
        <v>26.6</v>
      </c>
      <c r="FE46" s="17">
        <v>28.02037</v>
      </c>
      <c r="FF46" s="17">
        <v>34.674489999999999</v>
      </c>
      <c r="FG46" s="17">
        <v>-8.0744900000000008</v>
      </c>
      <c r="FH46" s="17">
        <v>116.6</v>
      </c>
      <c r="FI46" s="17">
        <v>128.31246999999999</v>
      </c>
      <c r="FJ46" s="17">
        <v>128.31246999999999</v>
      </c>
      <c r="FK46" s="17">
        <v>-11.71247</v>
      </c>
      <c r="FL46" s="17">
        <v>17.2</v>
      </c>
      <c r="FM46" s="17">
        <v>17.007069999999999</v>
      </c>
      <c r="FN46" s="17">
        <v>16.959009999999999</v>
      </c>
      <c r="FO46" s="17">
        <v>0.24099000000000001</v>
      </c>
      <c r="FP46" s="17">
        <v>18.2</v>
      </c>
      <c r="FQ46" s="17">
        <v>17.562139999999999</v>
      </c>
      <c r="FR46" s="17">
        <v>17.562139999999999</v>
      </c>
      <c r="FS46" s="17">
        <v>0.63785999999999998</v>
      </c>
      <c r="FT46" s="17">
        <v>9.5</v>
      </c>
      <c r="FU46" s="17">
        <v>10</v>
      </c>
      <c r="FV46" s="17">
        <v>10</v>
      </c>
      <c r="FW46" s="17">
        <v>-0.5</v>
      </c>
      <c r="FX46" s="17">
        <v>57.2</v>
      </c>
      <c r="FY46" s="17">
        <v>60.97296</v>
      </c>
      <c r="FZ46" s="17">
        <v>60.97296</v>
      </c>
      <c r="GA46" s="17">
        <v>-3.7729599999999999</v>
      </c>
      <c r="GB46" s="17">
        <v>183.08638999999999</v>
      </c>
      <c r="GC46" s="17">
        <v>184.91498000000001</v>
      </c>
      <c r="GD46" s="17">
        <v>184.91498000000001</v>
      </c>
      <c r="GE46" s="17">
        <v>-1.8285899999999999</v>
      </c>
      <c r="GF46" s="17">
        <v>183.61902000000001</v>
      </c>
      <c r="GG46" s="17">
        <v>184.91498000000001</v>
      </c>
      <c r="GH46" s="17">
        <v>184.91498000000001</v>
      </c>
      <c r="GI46" s="17">
        <v>-1.29596</v>
      </c>
      <c r="GJ46" s="17">
        <v>185.42928000000001</v>
      </c>
      <c r="GK46" s="17">
        <v>185.47028</v>
      </c>
      <c r="GL46" s="17">
        <v>185.47028</v>
      </c>
      <c r="GM46" s="17">
        <v>-4.1000000000000002E-2</v>
      </c>
      <c r="GN46" s="17">
        <v>100.8</v>
      </c>
      <c r="GO46" s="17">
        <v>99.889240000000001</v>
      </c>
      <c r="GP46" s="17">
        <v>110.37475999999999</v>
      </c>
      <c r="GQ46" s="17">
        <v>-9.5747599999999995</v>
      </c>
      <c r="GR46" s="17">
        <v>7.6</v>
      </c>
      <c r="GS46" s="17">
        <v>7.9823300000000001</v>
      </c>
      <c r="GT46" s="17">
        <v>7.9823300000000001</v>
      </c>
      <c r="GU46" s="17">
        <v>-0.38233</v>
      </c>
      <c r="GV46" s="17">
        <v>8.8000000000000007</v>
      </c>
      <c r="GW46" s="17">
        <v>8.3742199999999993</v>
      </c>
      <c r="GX46" s="17">
        <v>8.3742199999999993</v>
      </c>
      <c r="GY46" s="17">
        <v>0.42577999999999999</v>
      </c>
      <c r="GZ46" s="17">
        <v>20.2</v>
      </c>
      <c r="HA46" s="17">
        <v>29.546500000000002</v>
      </c>
      <c r="HB46" s="17">
        <v>35.371740000000003</v>
      </c>
      <c r="HC46" s="17">
        <v>-15.17174</v>
      </c>
      <c r="HD46" s="17">
        <v>22.7</v>
      </c>
      <c r="HE46" s="17"/>
      <c r="HF46" s="17"/>
      <c r="HG46" s="17">
        <v>22.7</v>
      </c>
      <c r="HH46" s="17">
        <v>2.2000000000000002</v>
      </c>
      <c r="HI46" s="17">
        <v>1.97359</v>
      </c>
      <c r="HJ46" s="17">
        <v>1.97359</v>
      </c>
      <c r="HK46" s="17">
        <v>0.22641</v>
      </c>
      <c r="HL46" s="17">
        <v>28</v>
      </c>
      <c r="HM46" s="17">
        <v>28.028980000000001</v>
      </c>
      <c r="HN46" s="17">
        <v>28.028980000000001</v>
      </c>
      <c r="HO46" s="17">
        <v>-2.8979999999999999E-2</v>
      </c>
      <c r="HP46" s="17">
        <v>130.30000000000001</v>
      </c>
      <c r="HQ46" s="17">
        <v>87.273110000000003</v>
      </c>
      <c r="HR46" s="17">
        <v>87.273110000000003</v>
      </c>
      <c r="HS46" s="17">
        <v>43.026890000000002</v>
      </c>
      <c r="HT46" s="17"/>
      <c r="HU46" s="17"/>
      <c r="HV46" s="17"/>
      <c r="HW46" s="17">
        <v>0</v>
      </c>
      <c r="HX46" s="17"/>
      <c r="HY46" s="17"/>
      <c r="HZ46" s="17"/>
      <c r="IA46" s="17">
        <v>0</v>
      </c>
      <c r="IB46" s="17">
        <v>80.900000000000006</v>
      </c>
      <c r="IC46" s="17">
        <v>95.452430000000007</v>
      </c>
      <c r="ID46" s="17">
        <v>85.482579999999999</v>
      </c>
      <c r="IE46" s="17">
        <v>-4.5825800000000001</v>
      </c>
      <c r="IF46" s="17"/>
      <c r="IG46" s="17"/>
      <c r="IH46" s="17"/>
      <c r="II46" s="17">
        <v>0</v>
      </c>
      <c r="IJ46" s="17"/>
      <c r="IK46" s="17"/>
      <c r="IL46" s="17"/>
      <c r="IM46" s="17">
        <v>0</v>
      </c>
      <c r="IN46" s="17">
        <v>47.1</v>
      </c>
      <c r="IO46" s="17">
        <v>45.221359999999997</v>
      </c>
      <c r="IP46" s="17">
        <v>45.221359999999997</v>
      </c>
      <c r="IQ46" s="17">
        <v>1.8786400000000001</v>
      </c>
      <c r="IR46" s="17"/>
      <c r="IS46" s="17"/>
      <c r="IT46" s="17"/>
      <c r="IU46" s="17">
        <v>0</v>
      </c>
      <c r="IV46" s="17"/>
      <c r="IW46" s="17"/>
      <c r="IX46" s="17"/>
      <c r="IY46" s="17">
        <v>0</v>
      </c>
      <c r="IZ46" s="17"/>
      <c r="JA46" s="17"/>
      <c r="JB46" s="17"/>
      <c r="JC46" s="17">
        <v>0</v>
      </c>
      <c r="JD46" s="17">
        <v>86.4</v>
      </c>
      <c r="JE46" s="17">
        <v>87.374700000000004</v>
      </c>
      <c r="JF46" s="17">
        <v>105.63415999999999</v>
      </c>
      <c r="JG46" s="17">
        <v>-19.234159999999999</v>
      </c>
      <c r="JH46" s="17">
        <v>174.8</v>
      </c>
      <c r="JI46" s="17"/>
      <c r="JJ46" s="17"/>
      <c r="JK46" s="17">
        <v>174.8</v>
      </c>
      <c r="JL46" s="17">
        <v>175.4</v>
      </c>
      <c r="JM46" s="17">
        <v>186.21592999999999</v>
      </c>
      <c r="JN46" s="17">
        <v>186.21592999999999</v>
      </c>
      <c r="JO46" s="17">
        <v>-10.81593</v>
      </c>
      <c r="JP46" s="17">
        <v>200</v>
      </c>
      <c r="JQ46" s="17">
        <v>186.21592999999999</v>
      </c>
      <c r="JR46" s="17">
        <v>186.21592999999999</v>
      </c>
      <c r="JS46" s="17">
        <v>13.78407</v>
      </c>
      <c r="JT46" s="17">
        <v>185.9</v>
      </c>
      <c r="JU46" s="17">
        <v>186.77513999999999</v>
      </c>
      <c r="JV46" s="17">
        <v>186.77513999999999</v>
      </c>
      <c r="JW46" s="17">
        <v>-0.87514000000000003</v>
      </c>
      <c r="JX46" s="17">
        <v>76.2</v>
      </c>
      <c r="JY46" s="17">
        <v>73.590999999999994</v>
      </c>
      <c r="JZ46" s="17">
        <v>73.590999999999994</v>
      </c>
      <c r="KA46" s="17">
        <v>2.609</v>
      </c>
      <c r="KB46" s="17">
        <v>36.700000000000003</v>
      </c>
      <c r="KC46" s="17">
        <v>36.905999999999999</v>
      </c>
      <c r="KD46" s="17">
        <v>36.905999999999999</v>
      </c>
      <c r="KE46" s="17">
        <v>-0.20599999999999999</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0.3</v>
      </c>
      <c r="LE46" s="17">
        <v>0.44603999999999999</v>
      </c>
      <c r="LF46" s="17">
        <v>0.44603999999999999</v>
      </c>
      <c r="LG46" s="17">
        <v>-0.14604</v>
      </c>
      <c r="LH46" s="17">
        <v>113.7</v>
      </c>
      <c r="LI46" s="17">
        <v>194.40018000000001</v>
      </c>
      <c r="LJ46" s="17">
        <v>180.12620999999999</v>
      </c>
      <c r="LK46" s="17">
        <v>-66.426209999999998</v>
      </c>
      <c r="LL46" s="17">
        <v>75.900000000000006</v>
      </c>
      <c r="LM46" s="17">
        <v>112.93577999999999</v>
      </c>
      <c r="LN46" s="17">
        <v>87.638729999999995</v>
      </c>
      <c r="LO46" s="17">
        <v>-11.73873</v>
      </c>
      <c r="LP46" s="17">
        <v>62.1</v>
      </c>
      <c r="LQ46" s="17">
        <v>67.133979999999994</v>
      </c>
      <c r="LR46" s="17">
        <v>67.133979999999994</v>
      </c>
      <c r="LS46" s="17">
        <v>-5.0339799999999997</v>
      </c>
      <c r="LT46" s="17">
        <v>71</v>
      </c>
      <c r="LU46" s="17">
        <v>78.567999999999998</v>
      </c>
      <c r="LV46" s="17">
        <v>72.37388</v>
      </c>
      <c r="LW46" s="17">
        <v>-1.37388</v>
      </c>
      <c r="LX46" s="17">
        <v>28.8</v>
      </c>
      <c r="LY46" s="17">
        <v>29.951460000000001</v>
      </c>
      <c r="LZ46" s="17">
        <v>29.951460000000001</v>
      </c>
      <c r="MA46" s="17">
        <v>-1.1514599999999999</v>
      </c>
      <c r="MB46" s="17"/>
      <c r="MC46" s="17"/>
      <c r="MD46" s="17"/>
      <c r="ME46" s="17">
        <v>0</v>
      </c>
      <c r="MF46" s="17"/>
      <c r="MG46" s="17"/>
      <c r="MH46" s="17"/>
      <c r="MI46" s="17">
        <v>0</v>
      </c>
      <c r="MJ46" s="17"/>
      <c r="MK46" s="17"/>
      <c r="ML46" s="17"/>
      <c r="MM46" s="17">
        <v>0</v>
      </c>
      <c r="MN46" s="17">
        <v>146.6</v>
      </c>
      <c r="MO46" s="17">
        <v>154.57875000000001</v>
      </c>
      <c r="MP46" s="17">
        <v>151.08876000000001</v>
      </c>
      <c r="MQ46" s="17">
        <v>-4.4887600000000001</v>
      </c>
      <c r="MR46" s="17">
        <v>148.69999999999999</v>
      </c>
      <c r="MS46" s="17">
        <v>154.57875000000001</v>
      </c>
      <c r="MT46" s="17">
        <v>151.08876000000001</v>
      </c>
      <c r="MU46" s="17">
        <v>-2.38876</v>
      </c>
      <c r="MV46" s="17">
        <v>149.69999999999999</v>
      </c>
      <c r="MW46" s="17">
        <v>155.04294999999999</v>
      </c>
      <c r="MX46" s="17">
        <v>151.54248000000001</v>
      </c>
      <c r="MY46" s="17">
        <v>-1.8424799999999999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c r="OE46" s="17">
        <v>0</v>
      </c>
      <c r="OF46" s="17">
        <v>78.2</v>
      </c>
      <c r="OG46" s="17">
        <v>103.8</v>
      </c>
      <c r="OH46" s="17">
        <v>84.47</v>
      </c>
      <c r="OI46" s="17">
        <v>-6.27</v>
      </c>
      <c r="OJ46" s="17">
        <v>0</v>
      </c>
      <c r="OK46" s="17"/>
      <c r="OL46" s="17"/>
      <c r="OM46" s="17">
        <v>0</v>
      </c>
      <c r="ON46" s="17">
        <v>14.2</v>
      </c>
      <c r="OO46" s="17">
        <v>13.233000000000001</v>
      </c>
      <c r="OP46" s="17">
        <v>13.233000000000001</v>
      </c>
      <c r="OQ46" s="17">
        <v>0.96699999999999997</v>
      </c>
      <c r="OR46" s="17">
        <v>0</v>
      </c>
      <c r="OS46" s="17"/>
      <c r="OT46" s="17"/>
      <c r="OU46" s="17">
        <v>0</v>
      </c>
      <c r="OV46" s="17">
        <v>4</v>
      </c>
      <c r="OW46" s="17">
        <v>4</v>
      </c>
      <c r="OX46" s="17">
        <v>4</v>
      </c>
      <c r="OY46" s="17">
        <v>0</v>
      </c>
      <c r="OZ46" s="17">
        <v>5</v>
      </c>
      <c r="PA46" s="17">
        <v>5</v>
      </c>
      <c r="PB46" s="17">
        <v>5</v>
      </c>
      <c r="PC46" s="17">
        <v>0</v>
      </c>
      <c r="PD46" s="17">
        <v>9.9</v>
      </c>
      <c r="PE46" s="17">
        <v>9</v>
      </c>
      <c r="PF46" s="17">
        <v>9</v>
      </c>
      <c r="PG46" s="17">
        <v>0.9</v>
      </c>
      <c r="PH46" s="17">
        <v>2.5</v>
      </c>
      <c r="PI46" s="17">
        <v>2.6689699999999998</v>
      </c>
      <c r="PJ46" s="17">
        <v>1.46</v>
      </c>
      <c r="PK46" s="17">
        <v>1.04</v>
      </c>
      <c r="PL46" s="17">
        <v>0.3</v>
      </c>
      <c r="PM46" s="17">
        <v>1.22</v>
      </c>
      <c r="PN46" s="17">
        <v>1.22</v>
      </c>
      <c r="PO46" s="17">
        <v>-0.92</v>
      </c>
      <c r="PP46" s="17">
        <v>1.2</v>
      </c>
      <c r="PQ46" s="17">
        <v>1.2</v>
      </c>
      <c r="PR46" s="17">
        <v>1.2</v>
      </c>
      <c r="PS46" s="17">
        <v>0</v>
      </c>
      <c r="PT46" s="17">
        <v>4.5999999999999996</v>
      </c>
      <c r="PU46" s="17">
        <v>4.3</v>
      </c>
      <c r="PV46" s="17">
        <v>4.3</v>
      </c>
      <c r="PW46" s="17">
        <v>0.3</v>
      </c>
      <c r="PX46" s="17">
        <v>16.7</v>
      </c>
      <c r="PY46" s="17">
        <v>14.56311</v>
      </c>
      <c r="PZ46" s="17">
        <v>14.56311</v>
      </c>
      <c r="QA46" s="17">
        <v>2.1368900000000002</v>
      </c>
      <c r="QB46" s="17">
        <v>3.1</v>
      </c>
      <c r="QC46" s="17">
        <v>3.2</v>
      </c>
      <c r="QD46" s="17">
        <v>3.2</v>
      </c>
      <c r="QE46" s="17">
        <v>-0.1</v>
      </c>
      <c r="QF46" s="17">
        <v>3.1</v>
      </c>
      <c r="QG46" s="17">
        <v>3.1</v>
      </c>
      <c r="QH46" s="17">
        <v>3.1</v>
      </c>
      <c r="QI46" s="17">
        <v>0</v>
      </c>
      <c r="QJ46" s="17">
        <v>3.1</v>
      </c>
      <c r="QK46" s="17">
        <v>3.5</v>
      </c>
      <c r="QL46" s="17">
        <v>3.5</v>
      </c>
      <c r="QM46" s="17">
        <v>-0.4</v>
      </c>
      <c r="QN46" s="17">
        <v>17.600000000000001</v>
      </c>
      <c r="QO46" s="17">
        <v>17.864080000000001</v>
      </c>
      <c r="QP46" s="17">
        <v>17.864080000000001</v>
      </c>
      <c r="QQ46" s="17">
        <v>-0.26407999999999998</v>
      </c>
      <c r="QR46" s="17">
        <v>0</v>
      </c>
      <c r="QS46" s="17"/>
      <c r="QT46" s="17"/>
      <c r="QU46" s="17">
        <v>0</v>
      </c>
      <c r="QV46" s="17">
        <v>0</v>
      </c>
      <c r="QW46" s="17"/>
      <c r="QX46" s="17"/>
      <c r="QY46" s="17">
        <v>0</v>
      </c>
      <c r="QZ46" s="17">
        <v>19.5</v>
      </c>
      <c r="RA46" s="17">
        <v>19.896999999999998</v>
      </c>
      <c r="RB46" s="17">
        <v>19.896999999999998</v>
      </c>
      <c r="RC46" s="17">
        <v>-0.39700000000000002</v>
      </c>
      <c r="RD46" s="17">
        <v>65.599999999999994</v>
      </c>
      <c r="RE46" s="17">
        <v>69</v>
      </c>
      <c r="RF46" s="17">
        <v>56.826999999999998</v>
      </c>
      <c r="RG46" s="17">
        <v>8.7729999999999997</v>
      </c>
      <c r="RH46" s="17">
        <v>2.8</v>
      </c>
      <c r="RI46" s="17">
        <v>3</v>
      </c>
      <c r="RJ46" s="17">
        <v>3</v>
      </c>
      <c r="RK46" s="17">
        <v>-0.2</v>
      </c>
      <c r="RL46" s="17">
        <v>2.4</v>
      </c>
      <c r="RM46" s="17">
        <v>2.4</v>
      </c>
      <c r="RN46" s="17">
        <v>2.4</v>
      </c>
      <c r="RO46" s="17">
        <v>0</v>
      </c>
      <c r="RP46" s="17">
        <v>2.4</v>
      </c>
      <c r="RQ46" s="17">
        <v>2.4</v>
      </c>
      <c r="RR46" s="17">
        <v>2.4</v>
      </c>
      <c r="RS46" s="17">
        <v>0</v>
      </c>
      <c r="RT46" s="17">
        <v>2.6</v>
      </c>
      <c r="RU46" s="17">
        <v>2.8</v>
      </c>
      <c r="RV46" s="17">
        <v>2.8</v>
      </c>
      <c r="RW46" s="17">
        <v>-0.2</v>
      </c>
      <c r="RX46" s="17">
        <v>0</v>
      </c>
      <c r="RY46" s="17"/>
      <c r="RZ46" s="17"/>
      <c r="SA46" s="17">
        <v>0</v>
      </c>
      <c r="SB46" s="17">
        <v>2</v>
      </c>
      <c r="SC46" s="17">
        <v>1.7490000000000001</v>
      </c>
      <c r="SD46" s="17">
        <v>1.7490000000000001</v>
      </c>
      <c r="SE46" s="17">
        <v>0.251</v>
      </c>
      <c r="SF46" s="17">
        <v>19.399999999999999</v>
      </c>
      <c r="SG46" s="17">
        <v>19.772790000000001</v>
      </c>
      <c r="SH46" s="17">
        <v>19.772790000000001</v>
      </c>
      <c r="SI46" s="17">
        <v>-0.37279000000000001</v>
      </c>
      <c r="SJ46" s="17">
        <v>1</v>
      </c>
      <c r="SK46" s="17">
        <v>1.08</v>
      </c>
      <c r="SL46" s="17">
        <v>1.08</v>
      </c>
      <c r="SM46" s="17">
        <v>-0.08</v>
      </c>
      <c r="SN46" s="17"/>
      <c r="SO46" s="17">
        <v>0.4</v>
      </c>
      <c r="SP46" s="17">
        <v>0.4</v>
      </c>
      <c r="SQ46" s="17">
        <v>-0.4</v>
      </c>
      <c r="SR46" s="17">
        <v>4.9000000000000004</v>
      </c>
      <c r="SS46" s="17">
        <v>5.3</v>
      </c>
      <c r="ST46" s="17">
        <v>5.3</v>
      </c>
      <c r="SU46" s="17">
        <v>-0.4</v>
      </c>
      <c r="SV46" s="17">
        <v>1.8</v>
      </c>
      <c r="SW46" s="17">
        <v>2.6</v>
      </c>
      <c r="SX46" s="17">
        <v>2.6</v>
      </c>
      <c r="SY46" s="17">
        <v>-0.8</v>
      </c>
      <c r="SZ46" s="17">
        <v>3.8</v>
      </c>
      <c r="TA46" s="17">
        <v>3.5</v>
      </c>
      <c r="TB46" s="17">
        <v>3.5</v>
      </c>
      <c r="TC46" s="17">
        <v>0.3</v>
      </c>
      <c r="TD46" s="17">
        <v>5.2</v>
      </c>
      <c r="TE46" s="17">
        <v>5</v>
      </c>
      <c r="TF46" s="17">
        <v>5</v>
      </c>
      <c r="TG46" s="17">
        <v>0.2</v>
      </c>
      <c r="TH46" s="17">
        <v>10</v>
      </c>
      <c r="TI46" s="17">
        <v>10</v>
      </c>
      <c r="TJ46" s="17">
        <v>10</v>
      </c>
      <c r="TK46" s="17">
        <v>0</v>
      </c>
      <c r="TL46" s="17">
        <v>16.8</v>
      </c>
      <c r="TM46" s="17">
        <v>18.5</v>
      </c>
      <c r="TN46" s="17">
        <v>15.851000000000001</v>
      </c>
      <c r="TO46" s="17">
        <v>0.94899999999999995</v>
      </c>
      <c r="TP46" s="17">
        <v>73.3</v>
      </c>
      <c r="TQ46" s="17">
        <v>72.2</v>
      </c>
      <c r="TR46" s="17">
        <v>71.650999999999996</v>
      </c>
      <c r="TS46" s="17">
        <v>1.649</v>
      </c>
      <c r="TT46" s="17">
        <v>0</v>
      </c>
      <c r="TU46" s="17"/>
      <c r="TV46" s="17"/>
      <c r="TW46" s="17">
        <v>0</v>
      </c>
      <c r="TX46" s="17">
        <v>58.3</v>
      </c>
      <c r="TY46" s="17">
        <v>79.7</v>
      </c>
      <c r="TZ46" s="17">
        <v>53.466000000000001</v>
      </c>
      <c r="UA46" s="17">
        <v>4.8339999999999996</v>
      </c>
      <c r="UB46" s="17">
        <v>81.3</v>
      </c>
      <c r="UC46" s="17">
        <v>84.4</v>
      </c>
      <c r="UD46" s="17">
        <v>76.034999999999997</v>
      </c>
      <c r="UE46" s="17">
        <v>5.2649999999999997</v>
      </c>
      <c r="UF46" s="17">
        <v>12</v>
      </c>
      <c r="UG46" s="17">
        <v>4.4000000000000004</v>
      </c>
      <c r="UH46" s="17">
        <v>4.907</v>
      </c>
      <c r="UI46" s="17">
        <v>7.093</v>
      </c>
      <c r="UJ46" s="17">
        <v>5.8</v>
      </c>
      <c r="UK46" s="17">
        <v>6.3</v>
      </c>
      <c r="UL46" s="17">
        <v>3.2120000000000002</v>
      </c>
      <c r="UM46" s="17">
        <v>2.5880000000000001</v>
      </c>
      <c r="UN46" s="17">
        <v>6.5</v>
      </c>
      <c r="UO46" s="17">
        <v>7</v>
      </c>
      <c r="UP46" s="17">
        <v>7</v>
      </c>
      <c r="UQ46" s="17">
        <v>-0.5</v>
      </c>
      <c r="UR46" s="17">
        <v>2.1</v>
      </c>
      <c r="US46" s="17">
        <v>3</v>
      </c>
      <c r="UT46" s="17">
        <v>3</v>
      </c>
      <c r="UU46" s="17">
        <v>-0.9</v>
      </c>
      <c r="UV46" s="17">
        <v>8</v>
      </c>
      <c r="UW46" s="17">
        <v>8</v>
      </c>
      <c r="UX46" s="17">
        <v>8</v>
      </c>
      <c r="UY46" s="17">
        <v>0</v>
      </c>
      <c r="UZ46" s="17">
        <v>4</v>
      </c>
      <c r="VA46" s="17">
        <v>4</v>
      </c>
      <c r="VB46" s="17">
        <v>4</v>
      </c>
      <c r="VC46" s="17">
        <v>0</v>
      </c>
      <c r="VD46" s="17">
        <v>4.5999999999999996</v>
      </c>
      <c r="VE46" s="17">
        <v>4</v>
      </c>
      <c r="VF46" s="17">
        <v>4</v>
      </c>
      <c r="VG46" s="17">
        <v>0.6</v>
      </c>
      <c r="VH46" s="17">
        <v>4.5999999999999996</v>
      </c>
      <c r="VI46" s="17">
        <v>5</v>
      </c>
      <c r="VJ46" s="17">
        <v>5</v>
      </c>
      <c r="VK46" s="17">
        <v>-0.4</v>
      </c>
      <c r="VL46" s="17">
        <v>12.8</v>
      </c>
      <c r="VM46" s="17">
        <v>11.432</v>
      </c>
      <c r="VN46" s="17">
        <v>11.432</v>
      </c>
      <c r="VO46" s="17">
        <v>1.3680000000000001</v>
      </c>
      <c r="VP46" s="17">
        <v>0</v>
      </c>
      <c r="VQ46" s="17"/>
      <c r="VR46" s="17"/>
      <c r="VS46" s="17">
        <v>0</v>
      </c>
      <c r="VT46" s="17">
        <v>0</v>
      </c>
      <c r="VU46" s="17"/>
      <c r="VV46" s="17"/>
      <c r="VW46" s="17">
        <v>0</v>
      </c>
      <c r="VX46" s="17">
        <v>0</v>
      </c>
      <c r="VY46" s="17"/>
      <c r="VZ46" s="17"/>
      <c r="WA46" s="17">
        <v>0</v>
      </c>
      <c r="WB46" s="17">
        <v>0.6</v>
      </c>
      <c r="WC46" s="17">
        <v>0.6</v>
      </c>
      <c r="WD46" s="17">
        <v>0.6</v>
      </c>
      <c r="WE46" s="17">
        <v>0</v>
      </c>
      <c r="WF46" s="17">
        <v>77.2</v>
      </c>
      <c r="WG46" s="17">
        <v>90.4</v>
      </c>
      <c r="WH46" s="17">
        <v>82.397000000000006</v>
      </c>
      <c r="WI46" s="17">
        <v>-5.1970000000000001</v>
      </c>
      <c r="WJ46" s="17">
        <v>76.599999999999994</v>
      </c>
      <c r="WK46" s="17">
        <v>79.3</v>
      </c>
      <c r="WL46" s="17">
        <v>77.495000000000005</v>
      </c>
      <c r="WM46" s="17">
        <v>-0.89500000000000002</v>
      </c>
      <c r="WN46" s="17">
        <v>0</v>
      </c>
      <c r="WO46" s="17"/>
      <c r="WP46" s="17"/>
      <c r="WQ46" s="17">
        <v>0</v>
      </c>
      <c r="WR46" s="17">
        <v>0</v>
      </c>
      <c r="WS46" s="17"/>
      <c r="WT46" s="17"/>
      <c r="WU46" s="17">
        <v>0</v>
      </c>
      <c r="WV46" s="17">
        <v>7.2</v>
      </c>
      <c r="WW46" s="17">
        <v>7.6</v>
      </c>
      <c r="WX46" s="17">
        <v>7.6</v>
      </c>
      <c r="WY46" s="17">
        <v>-0.4</v>
      </c>
      <c r="WZ46" s="17">
        <v>19.5</v>
      </c>
      <c r="XA46" s="17">
        <v>18.4466</v>
      </c>
      <c r="XB46" s="17">
        <v>18.4466</v>
      </c>
      <c r="XC46" s="17">
        <v>1.0533999999999999</v>
      </c>
      <c r="XD46" s="17">
        <v>9.4</v>
      </c>
      <c r="XE46" s="17">
        <v>10.7</v>
      </c>
      <c r="XF46" s="17">
        <v>10.7</v>
      </c>
      <c r="XG46" s="17">
        <v>-1.3</v>
      </c>
      <c r="XH46" s="17">
        <v>29</v>
      </c>
      <c r="XI46" s="17">
        <v>29</v>
      </c>
      <c r="XJ46" s="17">
        <v>29</v>
      </c>
      <c r="XK46" s="17">
        <v>0</v>
      </c>
      <c r="XL46" s="17">
        <v>31.9</v>
      </c>
      <c r="XM46" s="17">
        <v>29</v>
      </c>
      <c r="XN46" s="17">
        <v>29</v>
      </c>
      <c r="XO46" s="17">
        <v>2.9</v>
      </c>
      <c r="XP46" s="17">
        <v>14.7</v>
      </c>
      <c r="XQ46" s="17">
        <v>14</v>
      </c>
      <c r="XR46" s="17">
        <v>14</v>
      </c>
      <c r="XS46" s="17">
        <v>0.7</v>
      </c>
      <c r="XT46" s="17">
        <v>15.1</v>
      </c>
      <c r="XU46" s="17">
        <v>18</v>
      </c>
      <c r="XV46" s="17">
        <v>18</v>
      </c>
      <c r="XW46" s="17">
        <v>-2.9</v>
      </c>
      <c r="XX46" s="17">
        <v>8.1</v>
      </c>
      <c r="XY46" s="17">
        <v>7.95</v>
      </c>
      <c r="XZ46" s="17">
        <v>7.95</v>
      </c>
      <c r="YA46" s="17">
        <v>0.15</v>
      </c>
      <c r="YB46" s="17">
        <v>9</v>
      </c>
      <c r="YC46" s="17">
        <v>11</v>
      </c>
      <c r="YD46" s="17">
        <v>11</v>
      </c>
      <c r="YE46" s="17">
        <v>-2</v>
      </c>
    </row>
    <row r="47" spans="1:655" ht="24" customHeight="1" x14ac:dyDescent="0.3">
      <c r="A47" s="1"/>
      <c r="B47" s="16" t="s">
        <v>48</v>
      </c>
      <c r="C47" s="16" t="s">
        <v>829</v>
      </c>
      <c r="D47" s="17">
        <v>143.6</v>
      </c>
      <c r="E47" s="17">
        <v>131.61160000000001</v>
      </c>
      <c r="F47" s="17">
        <v>146</v>
      </c>
      <c r="G47" s="17">
        <v>-2.4</v>
      </c>
      <c r="H47" s="17">
        <v>633.70000000000005</v>
      </c>
      <c r="I47" s="17">
        <v>635.88252999999997</v>
      </c>
      <c r="J47" s="17">
        <v>635.88252999999997</v>
      </c>
      <c r="K47" s="17">
        <v>-2.1825299999999999</v>
      </c>
      <c r="L47" s="17">
        <v>217.1</v>
      </c>
      <c r="M47" s="17">
        <v>206.86389</v>
      </c>
      <c r="N47" s="17">
        <v>206.86389</v>
      </c>
      <c r="O47" s="17">
        <v>10.23611</v>
      </c>
      <c r="P47" s="17"/>
      <c r="Q47" s="17"/>
      <c r="R47" s="17"/>
      <c r="S47" s="17">
        <v>0</v>
      </c>
      <c r="T47" s="17"/>
      <c r="U47" s="17"/>
      <c r="V47" s="17"/>
      <c r="W47" s="17">
        <v>0</v>
      </c>
      <c r="X47" s="17">
        <v>30</v>
      </c>
      <c r="Y47" s="17">
        <v>17.55265</v>
      </c>
      <c r="Z47" s="17">
        <v>12.09104</v>
      </c>
      <c r="AA47" s="17">
        <v>17.90896</v>
      </c>
      <c r="AB47" s="17">
        <v>67.3</v>
      </c>
      <c r="AC47" s="17">
        <v>72.212699999999998</v>
      </c>
      <c r="AD47" s="17">
        <v>75.199600000000004</v>
      </c>
      <c r="AE47" s="17">
        <v>-7.8996000000000004</v>
      </c>
      <c r="AF47" s="17"/>
      <c r="AG47" s="17"/>
      <c r="AH47" s="17"/>
      <c r="AI47" s="17">
        <v>0</v>
      </c>
      <c r="AJ47" s="17"/>
      <c r="AK47" s="17"/>
      <c r="AL47" s="17"/>
      <c r="AM47" s="17">
        <v>0</v>
      </c>
      <c r="AN47" s="17">
        <v>187.1</v>
      </c>
      <c r="AO47" s="17">
        <v>196.22801999999999</v>
      </c>
      <c r="AP47" s="17">
        <v>196.22801999999999</v>
      </c>
      <c r="AQ47" s="17">
        <v>-9.1280199999999994</v>
      </c>
      <c r="AR47" s="17">
        <v>206.6</v>
      </c>
      <c r="AS47" s="17">
        <v>196.22801999999999</v>
      </c>
      <c r="AT47" s="17">
        <v>196.22801999999999</v>
      </c>
      <c r="AU47" s="17">
        <v>10.371980000000001</v>
      </c>
      <c r="AV47" s="17">
        <v>210.5</v>
      </c>
      <c r="AW47" s="17">
        <v>196.22801999999999</v>
      </c>
      <c r="AX47" s="17">
        <v>196.22801999999999</v>
      </c>
      <c r="AY47" s="17">
        <v>14.271979999999999</v>
      </c>
      <c r="AZ47" s="17">
        <v>289.5</v>
      </c>
      <c r="BA47" s="17">
        <v>295.22593999999998</v>
      </c>
      <c r="BB47" s="17">
        <v>295.22593999999998</v>
      </c>
      <c r="BC47" s="17">
        <v>-5.7259399999999996</v>
      </c>
      <c r="BD47" s="17">
        <v>216.4</v>
      </c>
      <c r="BE47" s="17">
        <v>208.07389000000001</v>
      </c>
      <c r="BF47" s="17">
        <v>208.07390000000001</v>
      </c>
      <c r="BG47" s="17">
        <v>8.3261000000000003</v>
      </c>
      <c r="BH47" s="17">
        <v>110.7</v>
      </c>
      <c r="BI47" s="17">
        <v>104.34936999999999</v>
      </c>
      <c r="BJ47" s="17">
        <v>104.34936999999999</v>
      </c>
      <c r="BK47" s="17">
        <v>6.3506299999999998</v>
      </c>
      <c r="BL47" s="17">
        <v>467.4</v>
      </c>
      <c r="BM47" s="17">
        <v>565.53980000000001</v>
      </c>
      <c r="BN47" s="17">
        <v>506.61552999999998</v>
      </c>
      <c r="BO47" s="17">
        <v>-39.215530000000001</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112.9</v>
      </c>
      <c r="CK47" s="17">
        <v>111.58266</v>
      </c>
      <c r="CL47" s="17">
        <v>111.58266</v>
      </c>
      <c r="CM47" s="17">
        <v>1.31734</v>
      </c>
      <c r="CN47" s="17">
        <v>7</v>
      </c>
      <c r="CO47" s="17">
        <v>5.1333399999999996</v>
      </c>
      <c r="CP47" s="17">
        <v>5.1333399999999996</v>
      </c>
      <c r="CQ47" s="17">
        <v>1.86666</v>
      </c>
      <c r="CR47" s="17">
        <v>5.9</v>
      </c>
      <c r="CS47" s="17">
        <v>2.8177599999999998</v>
      </c>
      <c r="CT47" s="17">
        <v>2.8177599999999998</v>
      </c>
      <c r="CU47" s="17">
        <v>3.0822400000000001</v>
      </c>
      <c r="CV47" s="17"/>
      <c r="CW47" s="17"/>
      <c r="CX47" s="17"/>
      <c r="CY47" s="17">
        <v>0</v>
      </c>
      <c r="CZ47" s="17">
        <v>6.9</v>
      </c>
      <c r="DA47" s="17">
        <v>6.8787000000000003</v>
      </c>
      <c r="DB47" s="17">
        <v>6.8787000000000003</v>
      </c>
      <c r="DC47" s="17">
        <v>2.1299999999999999E-2</v>
      </c>
      <c r="DD47" s="17">
        <v>14</v>
      </c>
      <c r="DE47" s="17">
        <v>14.919420000000001</v>
      </c>
      <c r="DF47" s="17">
        <v>14.919420000000001</v>
      </c>
      <c r="DG47" s="17">
        <v>-0.91942000000000002</v>
      </c>
      <c r="DH47" s="17">
        <v>109.1</v>
      </c>
      <c r="DI47" s="17">
        <v>99.312340000000006</v>
      </c>
      <c r="DJ47" s="17">
        <v>115.05034000000001</v>
      </c>
      <c r="DK47" s="17">
        <v>-5.9503399999999997</v>
      </c>
      <c r="DL47" s="17"/>
      <c r="DM47" s="17"/>
      <c r="DN47" s="17"/>
      <c r="DO47" s="17">
        <v>0</v>
      </c>
      <c r="DP47" s="17"/>
      <c r="DQ47" s="17"/>
      <c r="DR47" s="17"/>
      <c r="DS47" s="17">
        <v>0</v>
      </c>
      <c r="DT47" s="17"/>
      <c r="DU47" s="17"/>
      <c r="DV47" s="17"/>
      <c r="DW47" s="17">
        <v>0</v>
      </c>
      <c r="DX47" s="17"/>
      <c r="DY47" s="17"/>
      <c r="DZ47" s="17"/>
      <c r="EA47" s="17">
        <v>0</v>
      </c>
      <c r="EB47" s="17">
        <v>90.3</v>
      </c>
      <c r="EC47" s="17">
        <v>91.957040000000006</v>
      </c>
      <c r="ED47" s="17">
        <v>112.35728</v>
      </c>
      <c r="EE47" s="17">
        <v>-22.057279999999999</v>
      </c>
      <c r="EF47" s="17">
        <v>139.80000000000001</v>
      </c>
      <c r="EG47" s="17">
        <v>137.53534999999999</v>
      </c>
      <c r="EH47" s="17">
        <v>220.48074</v>
      </c>
      <c r="EI47" s="17">
        <v>-80.68074</v>
      </c>
      <c r="EJ47" s="17"/>
      <c r="EK47" s="17"/>
      <c r="EL47" s="17"/>
      <c r="EM47" s="17">
        <v>0</v>
      </c>
      <c r="EN47" s="17"/>
      <c r="EO47" s="17"/>
      <c r="EP47" s="17"/>
      <c r="EQ47" s="17">
        <v>0</v>
      </c>
      <c r="ER47" s="17"/>
      <c r="ES47" s="17"/>
      <c r="ET47" s="17"/>
      <c r="EU47" s="17">
        <v>0</v>
      </c>
      <c r="EV47" s="17">
        <v>6.5</v>
      </c>
      <c r="EW47" s="17">
        <v>6.39</v>
      </c>
      <c r="EX47" s="17">
        <v>6.39</v>
      </c>
      <c r="EY47" s="17">
        <v>0.11</v>
      </c>
      <c r="EZ47" s="17">
        <v>147.6</v>
      </c>
      <c r="FA47" s="17">
        <v>144.33069</v>
      </c>
      <c r="FB47" s="17">
        <v>184.31980999999999</v>
      </c>
      <c r="FC47" s="17">
        <v>-36.719810000000003</v>
      </c>
      <c r="FD47" s="17">
        <v>25.7</v>
      </c>
      <c r="FE47" s="17">
        <v>28.02037</v>
      </c>
      <c r="FF47" s="17">
        <v>34.674489999999999</v>
      </c>
      <c r="FG47" s="17">
        <v>-8.9744899999999994</v>
      </c>
      <c r="FH47" s="17">
        <v>125.3</v>
      </c>
      <c r="FI47" s="17">
        <v>129.33248</v>
      </c>
      <c r="FJ47" s="17">
        <v>151.21556000000001</v>
      </c>
      <c r="FK47" s="17">
        <v>-25.915559999999999</v>
      </c>
      <c r="FL47" s="17">
        <v>16.399999999999999</v>
      </c>
      <c r="FM47" s="17">
        <v>17.007069999999999</v>
      </c>
      <c r="FN47" s="17">
        <v>16.959009999999999</v>
      </c>
      <c r="FO47" s="17">
        <v>-0.55901000000000001</v>
      </c>
      <c r="FP47" s="17">
        <v>18.2</v>
      </c>
      <c r="FQ47" s="17">
        <v>17.56213</v>
      </c>
      <c r="FR47" s="17">
        <v>17.562139999999999</v>
      </c>
      <c r="FS47" s="17">
        <v>0.63785999999999998</v>
      </c>
      <c r="FT47" s="17">
        <v>9.5</v>
      </c>
      <c r="FU47" s="17">
        <v>10</v>
      </c>
      <c r="FV47" s="17">
        <v>10</v>
      </c>
      <c r="FW47" s="17">
        <v>-0.5</v>
      </c>
      <c r="FX47" s="17">
        <v>57.2</v>
      </c>
      <c r="FY47" s="17">
        <v>60.97296</v>
      </c>
      <c r="FZ47" s="17">
        <v>60.97296</v>
      </c>
      <c r="GA47" s="17">
        <v>-3.7729599999999999</v>
      </c>
      <c r="GB47" s="17">
        <v>182.96991</v>
      </c>
      <c r="GC47" s="17">
        <v>184.91498000000001</v>
      </c>
      <c r="GD47" s="17">
        <v>184.91498000000001</v>
      </c>
      <c r="GE47" s="17">
        <v>-1.9450700000000001</v>
      </c>
      <c r="GF47" s="17">
        <v>183.34145000000001</v>
      </c>
      <c r="GG47" s="17">
        <v>184.91498000000001</v>
      </c>
      <c r="GH47" s="17">
        <v>184.91498000000001</v>
      </c>
      <c r="GI47" s="17">
        <v>-1.5735300000000001</v>
      </c>
      <c r="GJ47" s="17">
        <v>184.88758999999999</v>
      </c>
      <c r="GK47" s="17">
        <v>185.47028</v>
      </c>
      <c r="GL47" s="17">
        <v>185.47028</v>
      </c>
      <c r="GM47" s="17">
        <v>-0.58269000000000004</v>
      </c>
      <c r="GN47" s="17">
        <v>98.5</v>
      </c>
      <c r="GO47" s="17">
        <v>56.108989999999999</v>
      </c>
      <c r="GP47" s="17">
        <v>110.37475999999999</v>
      </c>
      <c r="GQ47" s="17">
        <v>-11.87476</v>
      </c>
      <c r="GR47" s="17">
        <v>7.6</v>
      </c>
      <c r="GS47" s="17">
        <v>7.9823300000000001</v>
      </c>
      <c r="GT47" s="17">
        <v>7.9823300000000001</v>
      </c>
      <c r="GU47" s="17">
        <v>-0.38233</v>
      </c>
      <c r="GV47" s="17">
        <v>9</v>
      </c>
      <c r="GW47" s="17">
        <v>8.3742099999999997</v>
      </c>
      <c r="GX47" s="17">
        <v>8.3742199999999993</v>
      </c>
      <c r="GY47" s="17">
        <v>0.62578</v>
      </c>
      <c r="GZ47" s="17">
        <v>30.8</v>
      </c>
      <c r="HA47" s="17">
        <v>22.988980000000002</v>
      </c>
      <c r="HB47" s="17">
        <v>35.371740000000003</v>
      </c>
      <c r="HC47" s="17">
        <v>-4.5717400000000001</v>
      </c>
      <c r="HD47" s="17">
        <v>22.8</v>
      </c>
      <c r="HE47" s="17"/>
      <c r="HF47" s="17"/>
      <c r="HG47" s="17">
        <v>22.8</v>
      </c>
      <c r="HH47" s="17">
        <v>2.2000000000000002</v>
      </c>
      <c r="HI47" s="17">
        <v>1.97359</v>
      </c>
      <c r="HJ47" s="17">
        <v>1.97359</v>
      </c>
      <c r="HK47" s="17">
        <v>0.22641</v>
      </c>
      <c r="HL47" s="17">
        <v>27.4</v>
      </c>
      <c r="HM47" s="17">
        <v>28.028980000000001</v>
      </c>
      <c r="HN47" s="17">
        <v>28.028980000000001</v>
      </c>
      <c r="HO47" s="17">
        <v>-0.62897999999999998</v>
      </c>
      <c r="HP47" s="17">
        <v>133.69999999999999</v>
      </c>
      <c r="HQ47" s="17">
        <v>125.86275000000001</v>
      </c>
      <c r="HR47" s="17">
        <v>87.273110000000003</v>
      </c>
      <c r="HS47" s="17">
        <v>46.42689</v>
      </c>
      <c r="HT47" s="17"/>
      <c r="HU47" s="17"/>
      <c r="HV47" s="17"/>
      <c r="HW47" s="17">
        <v>0</v>
      </c>
      <c r="HX47" s="17"/>
      <c r="HY47" s="17"/>
      <c r="HZ47" s="17"/>
      <c r="IA47" s="17">
        <v>0</v>
      </c>
      <c r="IB47" s="17">
        <v>80.7</v>
      </c>
      <c r="IC47" s="17">
        <v>85.481530000000006</v>
      </c>
      <c r="ID47" s="17">
        <v>85.482579999999999</v>
      </c>
      <c r="IE47" s="17">
        <v>-4.7825800000000003</v>
      </c>
      <c r="IF47" s="17"/>
      <c r="IG47" s="17"/>
      <c r="IH47" s="17"/>
      <c r="II47" s="17">
        <v>0</v>
      </c>
      <c r="IJ47" s="17"/>
      <c r="IK47" s="17"/>
      <c r="IL47" s="17"/>
      <c r="IM47" s="17">
        <v>0</v>
      </c>
      <c r="IN47" s="17">
        <v>47.2</v>
      </c>
      <c r="IO47" s="17">
        <v>45.221350000000001</v>
      </c>
      <c r="IP47" s="17">
        <v>45.221359999999997</v>
      </c>
      <c r="IQ47" s="17">
        <v>1.97864</v>
      </c>
      <c r="IR47" s="17"/>
      <c r="IS47" s="17"/>
      <c r="IT47" s="17"/>
      <c r="IU47" s="17">
        <v>0</v>
      </c>
      <c r="IV47" s="17"/>
      <c r="IW47" s="17"/>
      <c r="IX47" s="17"/>
      <c r="IY47" s="17">
        <v>0</v>
      </c>
      <c r="IZ47" s="17"/>
      <c r="JA47" s="17"/>
      <c r="JB47" s="17"/>
      <c r="JC47" s="17">
        <v>0</v>
      </c>
      <c r="JD47" s="17">
        <v>86.2</v>
      </c>
      <c r="JE47" s="17">
        <v>34.10577</v>
      </c>
      <c r="JF47" s="17">
        <v>105.63415999999999</v>
      </c>
      <c r="JG47" s="17">
        <v>-19.434159999999999</v>
      </c>
      <c r="JH47" s="17">
        <v>175.5</v>
      </c>
      <c r="JI47" s="17">
        <v>171.56659999999999</v>
      </c>
      <c r="JJ47" s="17"/>
      <c r="JK47" s="17">
        <v>175.5</v>
      </c>
      <c r="JL47" s="17">
        <v>174.9</v>
      </c>
      <c r="JM47" s="17">
        <v>186.21592999999999</v>
      </c>
      <c r="JN47" s="17">
        <v>186.21592999999999</v>
      </c>
      <c r="JO47" s="17">
        <v>-11.31593</v>
      </c>
      <c r="JP47" s="17">
        <v>200</v>
      </c>
      <c r="JQ47" s="17">
        <v>186.21592999999999</v>
      </c>
      <c r="JR47" s="17">
        <v>186.21592999999999</v>
      </c>
      <c r="JS47" s="17">
        <v>13.78407</v>
      </c>
      <c r="JT47" s="17">
        <v>186</v>
      </c>
      <c r="JU47" s="17">
        <v>186.77512999999999</v>
      </c>
      <c r="JV47" s="17">
        <v>186.77513999999999</v>
      </c>
      <c r="JW47" s="17">
        <v>-0.77514000000000005</v>
      </c>
      <c r="JX47" s="17">
        <v>75.8</v>
      </c>
      <c r="JY47" s="17">
        <v>73.590990000000005</v>
      </c>
      <c r="JZ47" s="17">
        <v>73.590999999999994</v>
      </c>
      <c r="KA47" s="17">
        <v>2.2090000000000001</v>
      </c>
      <c r="KB47" s="17">
        <v>36.799999999999997</v>
      </c>
      <c r="KC47" s="17">
        <v>36.905990000000003</v>
      </c>
      <c r="KD47" s="17">
        <v>36.905999999999999</v>
      </c>
      <c r="KE47" s="17">
        <v>-0.106</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0.3</v>
      </c>
      <c r="LE47" s="17">
        <v>0.44603999999999999</v>
      </c>
      <c r="LF47" s="17">
        <v>0.44603999999999999</v>
      </c>
      <c r="LG47" s="17">
        <v>-0.14604</v>
      </c>
      <c r="LH47" s="17">
        <v>198.4</v>
      </c>
      <c r="LI47" s="17">
        <v>211.82736</v>
      </c>
      <c r="LJ47" s="17">
        <v>180.68932000000001</v>
      </c>
      <c r="LK47" s="17">
        <v>17.71068</v>
      </c>
      <c r="LL47" s="17">
        <v>63.3</v>
      </c>
      <c r="LM47" s="17">
        <v>58.765630000000002</v>
      </c>
      <c r="LN47" s="17">
        <v>92.654589999999999</v>
      </c>
      <c r="LO47" s="17">
        <v>-29.354590000000002</v>
      </c>
      <c r="LP47" s="17">
        <v>64</v>
      </c>
      <c r="LQ47" s="17">
        <v>67.133979999999994</v>
      </c>
      <c r="LR47" s="17">
        <v>67.133979999999994</v>
      </c>
      <c r="LS47" s="17">
        <v>-3.1339800000000002</v>
      </c>
      <c r="LT47" s="17">
        <v>76.2</v>
      </c>
      <c r="LU47" s="17">
        <v>57.195880000000002</v>
      </c>
      <c r="LV47" s="17">
        <v>72.45684</v>
      </c>
      <c r="LW47" s="17">
        <v>3.74316</v>
      </c>
      <c r="LX47" s="17">
        <v>28.6</v>
      </c>
      <c r="LY47" s="17">
        <v>29.951450000000001</v>
      </c>
      <c r="LZ47" s="17">
        <v>29.951460000000001</v>
      </c>
      <c r="MA47" s="17">
        <v>-1.3514600000000001</v>
      </c>
      <c r="MB47" s="17"/>
      <c r="MC47" s="17"/>
      <c r="MD47" s="17"/>
      <c r="ME47" s="17">
        <v>0</v>
      </c>
      <c r="MF47" s="17"/>
      <c r="MG47" s="17"/>
      <c r="MH47" s="17"/>
      <c r="MI47" s="17">
        <v>0</v>
      </c>
      <c r="MJ47" s="17"/>
      <c r="MK47" s="17"/>
      <c r="ML47" s="17"/>
      <c r="MM47" s="17">
        <v>0</v>
      </c>
      <c r="MN47" s="17">
        <v>146.1</v>
      </c>
      <c r="MO47" s="17">
        <v>151.08876000000001</v>
      </c>
      <c r="MP47" s="17">
        <v>151.08876000000001</v>
      </c>
      <c r="MQ47" s="17">
        <v>-4.9887600000000001</v>
      </c>
      <c r="MR47" s="17">
        <v>148.6</v>
      </c>
      <c r="MS47" s="17">
        <v>151.08876000000001</v>
      </c>
      <c r="MT47" s="17">
        <v>151.08876000000001</v>
      </c>
      <c r="MU47" s="17">
        <v>-2.4887600000000001</v>
      </c>
      <c r="MV47" s="17">
        <v>149.30000000000001</v>
      </c>
      <c r="MW47" s="17">
        <v>151.54248000000001</v>
      </c>
      <c r="MX47" s="17">
        <v>151.54248000000001</v>
      </c>
      <c r="MY47" s="17">
        <v>-2.24248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c r="OE47" s="17">
        <v>0</v>
      </c>
      <c r="OF47" s="17">
        <v>76.900000000000006</v>
      </c>
      <c r="OG47" s="17">
        <v>101.1</v>
      </c>
      <c r="OH47" s="17">
        <v>82.941999999999993</v>
      </c>
      <c r="OI47" s="17">
        <v>-6.0419999999999998</v>
      </c>
      <c r="OJ47" s="17">
        <v>0</v>
      </c>
      <c r="OK47" s="17"/>
      <c r="OL47" s="17"/>
      <c r="OM47" s="17">
        <v>0</v>
      </c>
      <c r="ON47" s="17">
        <v>15.3</v>
      </c>
      <c r="OO47" s="17">
        <v>12.959</v>
      </c>
      <c r="OP47" s="17">
        <v>12.959</v>
      </c>
      <c r="OQ47" s="17">
        <v>2.3410000000000002</v>
      </c>
      <c r="OR47" s="17">
        <v>0</v>
      </c>
      <c r="OS47" s="17"/>
      <c r="OT47" s="17"/>
      <c r="OU47" s="17">
        <v>0</v>
      </c>
      <c r="OV47" s="17">
        <v>4.0999999999999996</v>
      </c>
      <c r="OW47" s="17">
        <v>4</v>
      </c>
      <c r="OX47" s="17">
        <v>4</v>
      </c>
      <c r="OY47" s="17">
        <v>0.1</v>
      </c>
      <c r="OZ47" s="17">
        <v>5</v>
      </c>
      <c r="PA47" s="17">
        <v>5</v>
      </c>
      <c r="PB47" s="17">
        <v>5</v>
      </c>
      <c r="PC47" s="17">
        <v>0</v>
      </c>
      <c r="PD47" s="17">
        <v>9.9</v>
      </c>
      <c r="PE47" s="17">
        <v>9.0000099999999996</v>
      </c>
      <c r="PF47" s="17">
        <v>9</v>
      </c>
      <c r="PG47" s="17">
        <v>0.9</v>
      </c>
      <c r="PH47" s="17">
        <v>2.5</v>
      </c>
      <c r="PI47" s="17">
        <v>1.81534</v>
      </c>
      <c r="PJ47" s="17">
        <v>1.46</v>
      </c>
      <c r="PK47" s="17">
        <v>1.04</v>
      </c>
      <c r="PL47" s="17">
        <v>0.3</v>
      </c>
      <c r="PM47" s="17">
        <v>1.22</v>
      </c>
      <c r="PN47" s="17">
        <v>1.22</v>
      </c>
      <c r="PO47" s="17">
        <v>-0.92</v>
      </c>
      <c r="PP47" s="17">
        <v>1.2</v>
      </c>
      <c r="PQ47" s="17">
        <v>1.2</v>
      </c>
      <c r="PR47" s="17">
        <v>1.2</v>
      </c>
      <c r="PS47" s="17">
        <v>0</v>
      </c>
      <c r="PT47" s="17">
        <v>4.4000000000000004</v>
      </c>
      <c r="PU47" s="17">
        <v>4.3</v>
      </c>
      <c r="PV47" s="17">
        <v>4.3</v>
      </c>
      <c r="PW47" s="17">
        <v>0.1</v>
      </c>
      <c r="PX47" s="17">
        <v>16.2</v>
      </c>
      <c r="PY47" s="17">
        <v>14.5631</v>
      </c>
      <c r="PZ47" s="17">
        <v>14.56311</v>
      </c>
      <c r="QA47" s="17">
        <v>1.63689</v>
      </c>
      <c r="QB47" s="17">
        <v>3.2</v>
      </c>
      <c r="QC47" s="17">
        <v>3.2</v>
      </c>
      <c r="QD47" s="17">
        <v>3.2</v>
      </c>
      <c r="QE47" s="17">
        <v>0</v>
      </c>
      <c r="QF47" s="17">
        <v>3.1</v>
      </c>
      <c r="QG47" s="17">
        <v>3.1</v>
      </c>
      <c r="QH47" s="17">
        <v>3.1</v>
      </c>
      <c r="QI47" s="17">
        <v>0</v>
      </c>
      <c r="QJ47" s="17">
        <v>3.1</v>
      </c>
      <c r="QK47" s="17">
        <v>3.5</v>
      </c>
      <c r="QL47" s="17">
        <v>3.5</v>
      </c>
      <c r="QM47" s="17">
        <v>-0.4</v>
      </c>
      <c r="QN47" s="17">
        <v>17.600000000000001</v>
      </c>
      <c r="QO47" s="17">
        <v>17.864080000000001</v>
      </c>
      <c r="QP47" s="17">
        <v>17.864080000000001</v>
      </c>
      <c r="QQ47" s="17">
        <v>-0.26407999999999998</v>
      </c>
      <c r="QR47" s="17">
        <v>0</v>
      </c>
      <c r="QS47" s="17"/>
      <c r="QT47" s="17"/>
      <c r="QU47" s="17">
        <v>0</v>
      </c>
      <c r="QV47" s="17">
        <v>0</v>
      </c>
      <c r="QW47" s="17"/>
      <c r="QX47" s="17"/>
      <c r="QY47" s="17">
        <v>0</v>
      </c>
      <c r="QZ47" s="17">
        <v>17.600000000000001</v>
      </c>
      <c r="RA47" s="17">
        <v>19.268000000000001</v>
      </c>
      <c r="RB47" s="17">
        <v>19.268000000000001</v>
      </c>
      <c r="RC47" s="17">
        <v>-1.6679999999999999</v>
      </c>
      <c r="RD47" s="17">
        <v>61.9</v>
      </c>
      <c r="RE47" s="17">
        <v>66</v>
      </c>
      <c r="RF47" s="17">
        <v>54.841999999999999</v>
      </c>
      <c r="RG47" s="17">
        <v>7.0579999999999998</v>
      </c>
      <c r="RH47" s="17">
        <v>2.8</v>
      </c>
      <c r="RI47" s="17">
        <v>3</v>
      </c>
      <c r="RJ47" s="17">
        <v>3</v>
      </c>
      <c r="RK47" s="17">
        <v>-0.2</v>
      </c>
      <c r="RL47" s="17">
        <v>2.4</v>
      </c>
      <c r="RM47" s="17">
        <v>2.4</v>
      </c>
      <c r="RN47" s="17">
        <v>2.4</v>
      </c>
      <c r="RO47" s="17">
        <v>0</v>
      </c>
      <c r="RP47" s="17">
        <v>2.4</v>
      </c>
      <c r="RQ47" s="17">
        <v>2.4</v>
      </c>
      <c r="RR47" s="17">
        <v>2.4</v>
      </c>
      <c r="RS47" s="17">
        <v>0</v>
      </c>
      <c r="RT47" s="17">
        <v>2.6</v>
      </c>
      <c r="RU47" s="17">
        <v>2.8</v>
      </c>
      <c r="RV47" s="17">
        <v>2.8</v>
      </c>
      <c r="RW47" s="17">
        <v>-0.2</v>
      </c>
      <c r="RX47" s="17">
        <v>0</v>
      </c>
      <c r="RY47" s="17"/>
      <c r="RZ47" s="17"/>
      <c r="SA47" s="17">
        <v>0</v>
      </c>
      <c r="SB47" s="17">
        <v>2</v>
      </c>
      <c r="SC47" s="17">
        <v>1.7490000000000001</v>
      </c>
      <c r="SD47" s="17">
        <v>1.7490000000000001</v>
      </c>
      <c r="SE47" s="17">
        <v>0.251</v>
      </c>
      <c r="SF47" s="17">
        <v>19.100000000000001</v>
      </c>
      <c r="SG47" s="17">
        <v>19.772539999999999</v>
      </c>
      <c r="SH47" s="17">
        <v>19.772790000000001</v>
      </c>
      <c r="SI47" s="17">
        <v>-0.67279</v>
      </c>
      <c r="SJ47" s="17">
        <v>1</v>
      </c>
      <c r="SK47" s="17">
        <v>1.08</v>
      </c>
      <c r="SL47" s="17">
        <v>1.08</v>
      </c>
      <c r="SM47" s="17">
        <v>-0.08</v>
      </c>
      <c r="SN47" s="17"/>
      <c r="SO47" s="17">
        <v>0.4</v>
      </c>
      <c r="SP47" s="17">
        <v>0.4</v>
      </c>
      <c r="SQ47" s="17">
        <v>-0.4</v>
      </c>
      <c r="SR47" s="17">
        <v>4.9000000000000004</v>
      </c>
      <c r="SS47" s="17">
        <v>5.3</v>
      </c>
      <c r="ST47" s="17">
        <v>5.3</v>
      </c>
      <c r="SU47" s="17">
        <v>-0.4</v>
      </c>
      <c r="SV47" s="17">
        <v>1.6</v>
      </c>
      <c r="SW47" s="17">
        <v>2.6</v>
      </c>
      <c r="SX47" s="17">
        <v>2.6</v>
      </c>
      <c r="SY47" s="17">
        <v>-1</v>
      </c>
      <c r="SZ47" s="17">
        <v>3.8</v>
      </c>
      <c r="TA47" s="17">
        <v>3.5</v>
      </c>
      <c r="TB47" s="17">
        <v>3.5</v>
      </c>
      <c r="TC47" s="17">
        <v>0.3</v>
      </c>
      <c r="TD47" s="17">
        <v>5.2</v>
      </c>
      <c r="TE47" s="17">
        <v>5</v>
      </c>
      <c r="TF47" s="17">
        <v>5</v>
      </c>
      <c r="TG47" s="17">
        <v>0.2</v>
      </c>
      <c r="TH47" s="17">
        <v>10</v>
      </c>
      <c r="TI47" s="17">
        <v>10</v>
      </c>
      <c r="TJ47" s="17">
        <v>10</v>
      </c>
      <c r="TK47" s="17">
        <v>0</v>
      </c>
      <c r="TL47" s="17">
        <v>12.3</v>
      </c>
      <c r="TM47" s="17">
        <v>17.5</v>
      </c>
      <c r="TN47" s="17">
        <v>15.372999999999999</v>
      </c>
      <c r="TO47" s="17">
        <v>-3.073</v>
      </c>
      <c r="TP47" s="17">
        <v>65.099999999999994</v>
      </c>
      <c r="TQ47" s="17">
        <v>67.8</v>
      </c>
      <c r="TR47" s="17">
        <v>67.805999999999997</v>
      </c>
      <c r="TS47" s="17">
        <v>-2.706</v>
      </c>
      <c r="TT47" s="17">
        <v>0</v>
      </c>
      <c r="TU47" s="17"/>
      <c r="TV47" s="17"/>
      <c r="TW47" s="17">
        <v>0</v>
      </c>
      <c r="TX47" s="17">
        <v>61.3</v>
      </c>
      <c r="TY47" s="17">
        <v>81</v>
      </c>
      <c r="TZ47" s="17">
        <v>54.398000000000003</v>
      </c>
      <c r="UA47" s="17">
        <v>6.9020000000000001</v>
      </c>
      <c r="UB47" s="17">
        <v>86.2</v>
      </c>
      <c r="UC47" s="17">
        <v>77.099999999999994</v>
      </c>
      <c r="UD47" s="17">
        <v>76.346999999999994</v>
      </c>
      <c r="UE47" s="17">
        <v>9.8529999999999998</v>
      </c>
      <c r="UF47" s="17">
        <v>9.8000000000000007</v>
      </c>
      <c r="UG47" s="17">
        <v>4.0999999999999996</v>
      </c>
      <c r="UH47" s="17">
        <v>4.6989999999999998</v>
      </c>
      <c r="UI47" s="17">
        <v>5.101</v>
      </c>
      <c r="UJ47" s="17">
        <v>5.7</v>
      </c>
      <c r="UK47" s="17">
        <v>5.9</v>
      </c>
      <c r="UL47" s="17">
        <v>2.9649999999999999</v>
      </c>
      <c r="UM47" s="17">
        <v>2.7349999999999999</v>
      </c>
      <c r="UN47" s="17">
        <v>6.5</v>
      </c>
      <c r="UO47" s="17">
        <v>7</v>
      </c>
      <c r="UP47" s="17">
        <v>7</v>
      </c>
      <c r="UQ47" s="17">
        <v>-0.5</v>
      </c>
      <c r="UR47" s="17">
        <v>2.1</v>
      </c>
      <c r="US47" s="17">
        <v>3</v>
      </c>
      <c r="UT47" s="17">
        <v>3</v>
      </c>
      <c r="UU47" s="17">
        <v>-0.9</v>
      </c>
      <c r="UV47" s="17">
        <v>8</v>
      </c>
      <c r="UW47" s="17">
        <v>8</v>
      </c>
      <c r="UX47" s="17">
        <v>8</v>
      </c>
      <c r="UY47" s="17">
        <v>0</v>
      </c>
      <c r="UZ47" s="17">
        <v>4</v>
      </c>
      <c r="VA47" s="17">
        <v>4</v>
      </c>
      <c r="VB47" s="17">
        <v>4</v>
      </c>
      <c r="VC47" s="17">
        <v>0</v>
      </c>
      <c r="VD47" s="17">
        <v>4.5999999999999996</v>
      </c>
      <c r="VE47" s="17">
        <v>4</v>
      </c>
      <c r="VF47" s="17">
        <v>4</v>
      </c>
      <c r="VG47" s="17">
        <v>0.6</v>
      </c>
      <c r="VH47" s="17">
        <v>4.5999999999999996</v>
      </c>
      <c r="VI47" s="17">
        <v>5</v>
      </c>
      <c r="VJ47" s="17">
        <v>5</v>
      </c>
      <c r="VK47" s="17">
        <v>-0.4</v>
      </c>
      <c r="VL47" s="17">
        <v>12.5</v>
      </c>
      <c r="VM47" s="17">
        <v>10.869</v>
      </c>
      <c r="VN47" s="17">
        <v>10.869</v>
      </c>
      <c r="VO47" s="17">
        <v>1.631</v>
      </c>
      <c r="VP47" s="17">
        <v>0</v>
      </c>
      <c r="VQ47" s="17"/>
      <c r="VR47" s="17"/>
      <c r="VS47" s="17">
        <v>0</v>
      </c>
      <c r="VT47" s="17">
        <v>0</v>
      </c>
      <c r="VU47" s="17"/>
      <c r="VV47" s="17"/>
      <c r="VW47" s="17">
        <v>0</v>
      </c>
      <c r="VX47" s="17">
        <v>0</v>
      </c>
      <c r="VY47" s="17"/>
      <c r="VZ47" s="17"/>
      <c r="WA47" s="17">
        <v>0</v>
      </c>
      <c r="WB47" s="17">
        <v>0.6</v>
      </c>
      <c r="WC47" s="17">
        <v>0.6</v>
      </c>
      <c r="WD47" s="17">
        <v>0.6</v>
      </c>
      <c r="WE47" s="17">
        <v>0</v>
      </c>
      <c r="WF47" s="17">
        <v>75.8</v>
      </c>
      <c r="WG47" s="17">
        <v>88.1</v>
      </c>
      <c r="WH47" s="17">
        <v>70.790999999999997</v>
      </c>
      <c r="WI47" s="17">
        <v>5.0090000000000003</v>
      </c>
      <c r="WJ47" s="17">
        <v>72.7</v>
      </c>
      <c r="WK47" s="17">
        <v>74</v>
      </c>
      <c r="WL47" s="17">
        <v>63.774000000000001</v>
      </c>
      <c r="WM47" s="17">
        <v>8.9260000000000002</v>
      </c>
      <c r="WN47" s="17">
        <v>0</v>
      </c>
      <c r="WO47" s="17"/>
      <c r="WP47" s="17"/>
      <c r="WQ47" s="17">
        <v>0</v>
      </c>
      <c r="WR47" s="17">
        <v>0</v>
      </c>
      <c r="WS47" s="17"/>
      <c r="WT47" s="17"/>
      <c r="WU47" s="17">
        <v>0</v>
      </c>
      <c r="WV47" s="17">
        <v>7.2</v>
      </c>
      <c r="WW47" s="17">
        <v>7.6</v>
      </c>
      <c r="WX47" s="17">
        <v>7.6</v>
      </c>
      <c r="WY47" s="17">
        <v>-0.4</v>
      </c>
      <c r="WZ47" s="17">
        <v>20</v>
      </c>
      <c r="XA47" s="17">
        <v>18.4466</v>
      </c>
      <c r="XB47" s="17">
        <v>18.4466</v>
      </c>
      <c r="XC47" s="17">
        <v>1.5533999999999999</v>
      </c>
      <c r="XD47" s="17">
        <v>9.3000000000000007</v>
      </c>
      <c r="XE47" s="17">
        <v>10.7</v>
      </c>
      <c r="XF47" s="17">
        <v>10.7</v>
      </c>
      <c r="XG47" s="17">
        <v>-1.4</v>
      </c>
      <c r="XH47" s="17">
        <v>28.9</v>
      </c>
      <c r="XI47" s="17">
        <v>29</v>
      </c>
      <c r="XJ47" s="17">
        <v>29</v>
      </c>
      <c r="XK47" s="17">
        <v>-0.1</v>
      </c>
      <c r="XL47" s="17">
        <v>31.9</v>
      </c>
      <c r="XM47" s="17">
        <v>29</v>
      </c>
      <c r="XN47" s="17">
        <v>29</v>
      </c>
      <c r="XO47" s="17">
        <v>2.9</v>
      </c>
      <c r="XP47" s="17">
        <v>14.7</v>
      </c>
      <c r="XQ47" s="17">
        <v>14</v>
      </c>
      <c r="XR47" s="17">
        <v>14</v>
      </c>
      <c r="XS47" s="17">
        <v>0.7</v>
      </c>
      <c r="XT47" s="17">
        <v>15.1</v>
      </c>
      <c r="XU47" s="17">
        <v>18</v>
      </c>
      <c r="XV47" s="17">
        <v>18</v>
      </c>
      <c r="XW47" s="17">
        <v>-2.9</v>
      </c>
      <c r="XX47" s="17">
        <v>7.9</v>
      </c>
      <c r="XY47" s="17">
        <v>7.95</v>
      </c>
      <c r="XZ47" s="17">
        <v>7.95</v>
      </c>
      <c r="YA47" s="17">
        <v>-0.05</v>
      </c>
      <c r="YB47" s="17">
        <v>10.199999999999999</v>
      </c>
      <c r="YC47" s="17">
        <v>11</v>
      </c>
      <c r="YD47" s="17">
        <v>11</v>
      </c>
      <c r="YE47" s="17">
        <v>-0.8</v>
      </c>
    </row>
    <row r="48" spans="1:655" ht="24" customHeight="1" x14ac:dyDescent="0.3">
      <c r="A48" s="1"/>
      <c r="B48" s="18" t="s">
        <v>48</v>
      </c>
      <c r="C48" s="18" t="s">
        <v>830</v>
      </c>
      <c r="D48" s="19">
        <v>142.19999999999999</v>
      </c>
      <c r="E48" s="19">
        <v>138.02683999999999</v>
      </c>
      <c r="F48" s="19">
        <v>146</v>
      </c>
      <c r="G48" s="19">
        <v>-3.8</v>
      </c>
      <c r="H48" s="19">
        <v>635.29999999999995</v>
      </c>
      <c r="I48" s="19">
        <v>635.88252999999997</v>
      </c>
      <c r="J48" s="19">
        <v>635.88252999999997</v>
      </c>
      <c r="K48" s="19">
        <v>-0.58252999999999999</v>
      </c>
      <c r="L48" s="19">
        <v>217.1</v>
      </c>
      <c r="M48" s="19">
        <v>206.86389</v>
      </c>
      <c r="N48" s="19">
        <v>206.86389</v>
      </c>
      <c r="O48" s="19">
        <v>10.23611</v>
      </c>
      <c r="P48" s="19"/>
      <c r="Q48" s="19"/>
      <c r="R48" s="19"/>
      <c r="S48" s="19">
        <v>0</v>
      </c>
      <c r="T48" s="19"/>
      <c r="U48" s="19"/>
      <c r="V48" s="19"/>
      <c r="W48" s="19">
        <v>0</v>
      </c>
      <c r="X48" s="19">
        <v>30.1</v>
      </c>
      <c r="Y48" s="19">
        <v>26.33295</v>
      </c>
      <c r="Z48" s="19">
        <v>12.337109999999999</v>
      </c>
      <c r="AA48" s="19">
        <v>17.762889999999999</v>
      </c>
      <c r="AB48" s="19">
        <v>66.900000000000006</v>
      </c>
      <c r="AC48" s="19">
        <v>72.212699999999998</v>
      </c>
      <c r="AD48" s="19">
        <v>75.199600000000004</v>
      </c>
      <c r="AE48" s="19">
        <v>-8.2995999999999999</v>
      </c>
      <c r="AF48" s="19"/>
      <c r="AG48" s="19"/>
      <c r="AH48" s="19"/>
      <c r="AI48" s="19">
        <v>0</v>
      </c>
      <c r="AJ48" s="19"/>
      <c r="AK48" s="19"/>
      <c r="AL48" s="19"/>
      <c r="AM48" s="19">
        <v>0</v>
      </c>
      <c r="AN48" s="19">
        <v>188.2</v>
      </c>
      <c r="AO48" s="19">
        <v>196.22801999999999</v>
      </c>
      <c r="AP48" s="19">
        <v>196.22801999999999</v>
      </c>
      <c r="AQ48" s="19">
        <v>-8.0280199999999997</v>
      </c>
      <c r="AR48" s="19">
        <v>207.5</v>
      </c>
      <c r="AS48" s="19">
        <v>196.22801999999999</v>
      </c>
      <c r="AT48" s="19">
        <v>196.22801999999999</v>
      </c>
      <c r="AU48" s="19">
        <v>11.271979999999999</v>
      </c>
      <c r="AV48" s="19">
        <v>210.5</v>
      </c>
      <c r="AW48" s="19">
        <v>196.22801999999999</v>
      </c>
      <c r="AX48" s="19">
        <v>196.22801999999999</v>
      </c>
      <c r="AY48" s="19">
        <v>14.271979999999999</v>
      </c>
      <c r="AZ48" s="19">
        <v>289</v>
      </c>
      <c r="BA48" s="19">
        <v>295.22593999999998</v>
      </c>
      <c r="BB48" s="19">
        <v>295.22593999999998</v>
      </c>
      <c r="BC48" s="19">
        <v>-6.2259399999999996</v>
      </c>
      <c r="BD48" s="19">
        <v>215.4</v>
      </c>
      <c r="BE48" s="19">
        <v>208.07389000000001</v>
      </c>
      <c r="BF48" s="19">
        <v>208.07390000000001</v>
      </c>
      <c r="BG48" s="19">
        <v>7.3261000000000003</v>
      </c>
      <c r="BH48" s="19">
        <v>111.4</v>
      </c>
      <c r="BI48" s="19">
        <v>104.34936999999999</v>
      </c>
      <c r="BJ48" s="19">
        <v>104.34936999999999</v>
      </c>
      <c r="BK48" s="19">
        <v>7.05063</v>
      </c>
      <c r="BL48" s="19">
        <v>467.2</v>
      </c>
      <c r="BM48" s="19">
        <v>565.53980000000001</v>
      </c>
      <c r="BN48" s="19">
        <v>565.53980999999999</v>
      </c>
      <c r="BO48" s="19">
        <v>-98.33981</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112.2</v>
      </c>
      <c r="CK48" s="19">
        <v>111.58266</v>
      </c>
      <c r="CL48" s="19">
        <v>111.58266</v>
      </c>
      <c r="CM48" s="19">
        <v>0.61734</v>
      </c>
      <c r="CN48" s="19">
        <v>6.9</v>
      </c>
      <c r="CO48" s="19">
        <v>5.1333399999999996</v>
      </c>
      <c r="CP48" s="19">
        <v>5.1333399999999996</v>
      </c>
      <c r="CQ48" s="19">
        <v>1.7666599999999999</v>
      </c>
      <c r="CR48" s="19">
        <v>5.9</v>
      </c>
      <c r="CS48" s="19">
        <v>2.8177599999999998</v>
      </c>
      <c r="CT48" s="19">
        <v>2.8177599999999998</v>
      </c>
      <c r="CU48" s="19">
        <v>3.0822400000000001</v>
      </c>
      <c r="CV48" s="19"/>
      <c r="CW48" s="19"/>
      <c r="CX48" s="19"/>
      <c r="CY48" s="19">
        <v>0</v>
      </c>
      <c r="CZ48" s="19">
        <v>6.9</v>
      </c>
      <c r="DA48" s="19">
        <v>6.8787000000000003</v>
      </c>
      <c r="DB48" s="19">
        <v>6.8787000000000003</v>
      </c>
      <c r="DC48" s="19">
        <v>2.1299999999999999E-2</v>
      </c>
      <c r="DD48" s="19">
        <v>14</v>
      </c>
      <c r="DE48" s="19">
        <v>14.919420000000001</v>
      </c>
      <c r="DF48" s="19">
        <v>14.919420000000001</v>
      </c>
      <c r="DG48" s="19">
        <v>-0.91942000000000002</v>
      </c>
      <c r="DH48" s="19">
        <v>109</v>
      </c>
      <c r="DI48" s="19">
        <v>113.40334</v>
      </c>
      <c r="DJ48" s="19">
        <v>128.03138000000001</v>
      </c>
      <c r="DK48" s="19">
        <v>-19.031379999999999</v>
      </c>
      <c r="DL48" s="19"/>
      <c r="DM48" s="19"/>
      <c r="DN48" s="19"/>
      <c r="DO48" s="19">
        <v>0</v>
      </c>
      <c r="DP48" s="19"/>
      <c r="DQ48" s="19"/>
      <c r="DR48" s="19"/>
      <c r="DS48" s="19">
        <v>0</v>
      </c>
      <c r="DT48" s="19"/>
      <c r="DU48" s="19"/>
      <c r="DV48" s="19"/>
      <c r="DW48" s="19">
        <v>0</v>
      </c>
      <c r="DX48" s="19"/>
      <c r="DY48" s="19"/>
      <c r="DZ48" s="19"/>
      <c r="EA48" s="19">
        <v>0</v>
      </c>
      <c r="EB48" s="19">
        <v>90.3</v>
      </c>
      <c r="EC48" s="19">
        <v>93.968909999999994</v>
      </c>
      <c r="ED48" s="19">
        <v>112.35728</v>
      </c>
      <c r="EE48" s="19">
        <v>-22.057279999999999</v>
      </c>
      <c r="EF48" s="19">
        <v>110.3</v>
      </c>
      <c r="EG48" s="19">
        <v>135.67939000000001</v>
      </c>
      <c r="EH48" s="19">
        <v>179.36964</v>
      </c>
      <c r="EI48" s="19">
        <v>-69.069640000000007</v>
      </c>
      <c r="EJ48" s="19"/>
      <c r="EK48" s="19"/>
      <c r="EL48" s="19"/>
      <c r="EM48" s="19">
        <v>0</v>
      </c>
      <c r="EN48" s="19"/>
      <c r="EO48" s="19"/>
      <c r="EP48" s="19"/>
      <c r="EQ48" s="19">
        <v>0</v>
      </c>
      <c r="ER48" s="19"/>
      <c r="ES48" s="19"/>
      <c r="ET48" s="19"/>
      <c r="EU48" s="19">
        <v>0</v>
      </c>
      <c r="EV48" s="19">
        <v>6.5</v>
      </c>
      <c r="EW48" s="19">
        <v>6.39</v>
      </c>
      <c r="EX48" s="19">
        <v>6.39</v>
      </c>
      <c r="EY48" s="19">
        <v>0.11</v>
      </c>
      <c r="EZ48" s="19">
        <v>148.5</v>
      </c>
      <c r="FA48" s="19">
        <v>144.33096</v>
      </c>
      <c r="FB48" s="19">
        <v>194.69001</v>
      </c>
      <c r="FC48" s="19">
        <v>-46.190010000000001</v>
      </c>
      <c r="FD48" s="19">
        <v>25.4</v>
      </c>
      <c r="FE48" s="19">
        <v>28.02037</v>
      </c>
      <c r="FF48" s="19">
        <v>34.674489999999999</v>
      </c>
      <c r="FG48" s="19">
        <v>-9.2744900000000001</v>
      </c>
      <c r="FH48" s="19">
        <v>123.2</v>
      </c>
      <c r="FI48" s="19">
        <v>129.13712000000001</v>
      </c>
      <c r="FJ48" s="19">
        <v>128.31246999999999</v>
      </c>
      <c r="FK48" s="19">
        <v>-5.1124700000000001</v>
      </c>
      <c r="FL48" s="19">
        <v>16.7</v>
      </c>
      <c r="FM48" s="19">
        <v>17.007069999999999</v>
      </c>
      <c r="FN48" s="19">
        <v>16.959009999999999</v>
      </c>
      <c r="FO48" s="19">
        <v>-0.25901000000000002</v>
      </c>
      <c r="FP48" s="19">
        <v>18.2</v>
      </c>
      <c r="FQ48" s="19">
        <v>17.56213</v>
      </c>
      <c r="FR48" s="19">
        <v>17.562139999999999</v>
      </c>
      <c r="FS48" s="19">
        <v>0.63785999999999998</v>
      </c>
      <c r="FT48" s="19">
        <v>9.5</v>
      </c>
      <c r="FU48" s="19">
        <v>10</v>
      </c>
      <c r="FV48" s="19">
        <v>10</v>
      </c>
      <c r="FW48" s="19">
        <v>-0.5</v>
      </c>
      <c r="FX48" s="19">
        <v>56.4</v>
      </c>
      <c r="FY48" s="19">
        <v>60.97296</v>
      </c>
      <c r="FZ48" s="19">
        <v>60.97296</v>
      </c>
      <c r="GA48" s="19">
        <v>-4.5729600000000001</v>
      </c>
      <c r="GB48" s="19">
        <v>182.44954999999999</v>
      </c>
      <c r="GC48" s="19">
        <v>184.91498000000001</v>
      </c>
      <c r="GD48" s="19">
        <v>184.91498000000001</v>
      </c>
      <c r="GE48" s="19">
        <v>-2.46543</v>
      </c>
      <c r="GF48" s="19">
        <v>182.6825</v>
      </c>
      <c r="GG48" s="19">
        <v>184.91498000000001</v>
      </c>
      <c r="GH48" s="19">
        <v>184.91498000000001</v>
      </c>
      <c r="GI48" s="19">
        <v>-2.2324799999999998</v>
      </c>
      <c r="GJ48" s="19">
        <v>185.23228</v>
      </c>
      <c r="GK48" s="19">
        <v>185.47028</v>
      </c>
      <c r="GL48" s="19">
        <v>185.47028</v>
      </c>
      <c r="GM48" s="19">
        <v>-0.23799999999999999</v>
      </c>
      <c r="GN48" s="19">
        <v>100.3</v>
      </c>
      <c r="GO48" s="19">
        <v>59.2988</v>
      </c>
      <c r="GP48" s="19">
        <v>110.37475999999999</v>
      </c>
      <c r="GQ48" s="19">
        <v>-10.074759999999999</v>
      </c>
      <c r="GR48" s="19">
        <v>7.7</v>
      </c>
      <c r="GS48" s="19">
        <v>7.9823300000000001</v>
      </c>
      <c r="GT48" s="19">
        <v>7.9823300000000001</v>
      </c>
      <c r="GU48" s="19">
        <v>-0.28233000000000003</v>
      </c>
      <c r="GV48" s="19">
        <v>8.8000000000000007</v>
      </c>
      <c r="GW48" s="19">
        <v>8.3742099999999997</v>
      </c>
      <c r="GX48" s="19">
        <v>8.3742199999999993</v>
      </c>
      <c r="GY48" s="19">
        <v>0.42577999999999999</v>
      </c>
      <c r="GZ48" s="19">
        <v>35.200000000000003</v>
      </c>
      <c r="HA48" s="19">
        <v>35.363810000000001</v>
      </c>
      <c r="HB48" s="19">
        <v>35.371740000000003</v>
      </c>
      <c r="HC48" s="19">
        <v>-0.17174</v>
      </c>
      <c r="HD48" s="19">
        <v>22.6</v>
      </c>
      <c r="HE48" s="19"/>
      <c r="HF48" s="19"/>
      <c r="HG48" s="19">
        <v>22.6</v>
      </c>
      <c r="HH48" s="19">
        <v>2.2000000000000002</v>
      </c>
      <c r="HI48" s="19">
        <v>1.97359</v>
      </c>
      <c r="HJ48" s="19">
        <v>1.97359</v>
      </c>
      <c r="HK48" s="19">
        <v>0.22641</v>
      </c>
      <c r="HL48" s="19">
        <v>28.4</v>
      </c>
      <c r="HM48" s="19">
        <v>28.028980000000001</v>
      </c>
      <c r="HN48" s="19">
        <v>28.028980000000001</v>
      </c>
      <c r="HO48" s="19">
        <v>0.37102000000000002</v>
      </c>
      <c r="HP48" s="19">
        <v>125.9</v>
      </c>
      <c r="HQ48" s="19">
        <v>121.76397</v>
      </c>
      <c r="HR48" s="19">
        <v>87.273110000000003</v>
      </c>
      <c r="HS48" s="19">
        <v>38.626890000000003</v>
      </c>
      <c r="HT48" s="19"/>
      <c r="HU48" s="19"/>
      <c r="HV48" s="19"/>
      <c r="HW48" s="19">
        <v>0</v>
      </c>
      <c r="HX48" s="19"/>
      <c r="HY48" s="19"/>
      <c r="HZ48" s="19"/>
      <c r="IA48" s="19">
        <v>0</v>
      </c>
      <c r="IB48" s="19">
        <v>80.7</v>
      </c>
      <c r="IC48" s="19">
        <v>85.482029999999995</v>
      </c>
      <c r="ID48" s="19">
        <v>85.482579999999999</v>
      </c>
      <c r="IE48" s="19">
        <v>-4.7825800000000003</v>
      </c>
      <c r="IF48" s="19"/>
      <c r="IG48" s="19"/>
      <c r="IH48" s="19"/>
      <c r="II48" s="19">
        <v>0</v>
      </c>
      <c r="IJ48" s="19"/>
      <c r="IK48" s="19"/>
      <c r="IL48" s="19"/>
      <c r="IM48" s="19">
        <v>0</v>
      </c>
      <c r="IN48" s="19">
        <v>47.1</v>
      </c>
      <c r="IO48" s="19">
        <v>45.221350000000001</v>
      </c>
      <c r="IP48" s="19">
        <v>45.221359999999997</v>
      </c>
      <c r="IQ48" s="19">
        <v>1.8786400000000001</v>
      </c>
      <c r="IR48" s="19"/>
      <c r="IS48" s="19"/>
      <c r="IT48" s="19"/>
      <c r="IU48" s="19">
        <v>0</v>
      </c>
      <c r="IV48" s="19"/>
      <c r="IW48" s="19"/>
      <c r="IX48" s="19"/>
      <c r="IY48" s="19">
        <v>0</v>
      </c>
      <c r="IZ48" s="19"/>
      <c r="JA48" s="19"/>
      <c r="JB48" s="19"/>
      <c r="JC48" s="19">
        <v>0</v>
      </c>
      <c r="JD48" s="19">
        <v>86.2</v>
      </c>
      <c r="JE48" s="19">
        <v>37.986919999999998</v>
      </c>
      <c r="JF48" s="19">
        <v>105.63415999999999</v>
      </c>
      <c r="JG48" s="19">
        <v>-19.434159999999999</v>
      </c>
      <c r="JH48" s="19">
        <v>176.9</v>
      </c>
      <c r="JI48" s="19">
        <v>171.57357999999999</v>
      </c>
      <c r="JJ48" s="19"/>
      <c r="JK48" s="19">
        <v>176.9</v>
      </c>
      <c r="JL48" s="19">
        <v>175.3</v>
      </c>
      <c r="JM48" s="19">
        <v>186.21592999999999</v>
      </c>
      <c r="JN48" s="19">
        <v>186.21592999999999</v>
      </c>
      <c r="JO48" s="19">
        <v>-10.915929999999999</v>
      </c>
      <c r="JP48" s="19">
        <v>200</v>
      </c>
      <c r="JQ48" s="19">
        <v>186.21592999999999</v>
      </c>
      <c r="JR48" s="19">
        <v>186.21592999999999</v>
      </c>
      <c r="JS48" s="19">
        <v>13.78407</v>
      </c>
      <c r="JT48" s="19">
        <v>185.4</v>
      </c>
      <c r="JU48" s="19">
        <v>186.77512999999999</v>
      </c>
      <c r="JV48" s="19">
        <v>186.77513999999999</v>
      </c>
      <c r="JW48" s="19">
        <v>-1.37514</v>
      </c>
      <c r="JX48" s="19">
        <v>76.3</v>
      </c>
      <c r="JY48" s="19">
        <v>73.590990000000005</v>
      </c>
      <c r="JZ48" s="19">
        <v>73.590999999999994</v>
      </c>
      <c r="KA48" s="19">
        <v>2.7090000000000001</v>
      </c>
      <c r="KB48" s="19">
        <v>37.1</v>
      </c>
      <c r="KC48" s="19">
        <v>36.905990000000003</v>
      </c>
      <c r="KD48" s="19">
        <v>36.905999999999999</v>
      </c>
      <c r="KE48" s="19">
        <v>0.19400000000000001</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0.3</v>
      </c>
      <c r="LE48" s="19">
        <v>0.44603999999999999</v>
      </c>
      <c r="LF48" s="19">
        <v>0.44603999999999999</v>
      </c>
      <c r="LG48" s="19">
        <v>-0.14604</v>
      </c>
      <c r="LH48" s="19">
        <v>214.3</v>
      </c>
      <c r="LI48" s="19">
        <v>240.80171000000001</v>
      </c>
      <c r="LJ48" s="19">
        <v>182.81294</v>
      </c>
      <c r="LK48" s="19">
        <v>31.48706</v>
      </c>
      <c r="LL48" s="19">
        <v>70.599999999999994</v>
      </c>
      <c r="LM48" s="19">
        <v>68.547399999999996</v>
      </c>
      <c r="LN48" s="19">
        <v>112.93576</v>
      </c>
      <c r="LO48" s="19">
        <v>-42.335760000000001</v>
      </c>
      <c r="LP48" s="19">
        <v>64.099999999999994</v>
      </c>
      <c r="LQ48" s="19">
        <v>67.133979999999994</v>
      </c>
      <c r="LR48" s="19">
        <v>67.133979999999994</v>
      </c>
      <c r="LS48" s="19">
        <v>-3.0339800000000001</v>
      </c>
      <c r="LT48" s="19">
        <v>76.3</v>
      </c>
      <c r="LU48" s="19">
        <v>64.834379999999996</v>
      </c>
      <c r="LV48" s="19">
        <v>78.567999999999998</v>
      </c>
      <c r="LW48" s="19">
        <v>-2.2679999999999998</v>
      </c>
      <c r="LX48" s="19">
        <v>28.6</v>
      </c>
      <c r="LY48" s="19">
        <v>29.951450000000001</v>
      </c>
      <c r="LZ48" s="19">
        <v>29.951460000000001</v>
      </c>
      <c r="MA48" s="19">
        <v>-1.3514600000000001</v>
      </c>
      <c r="MB48" s="19"/>
      <c r="MC48" s="19"/>
      <c r="MD48" s="19"/>
      <c r="ME48" s="19">
        <v>0</v>
      </c>
      <c r="MF48" s="19"/>
      <c r="MG48" s="19"/>
      <c r="MH48" s="19"/>
      <c r="MI48" s="19">
        <v>0</v>
      </c>
      <c r="MJ48" s="19"/>
      <c r="MK48" s="19"/>
      <c r="ML48" s="19"/>
      <c r="MM48" s="19">
        <v>0</v>
      </c>
      <c r="MN48" s="19">
        <v>146.5</v>
      </c>
      <c r="MO48" s="19">
        <v>151.08876000000001</v>
      </c>
      <c r="MP48" s="19">
        <v>151.08876000000001</v>
      </c>
      <c r="MQ48" s="19">
        <v>-4.5887599999999997</v>
      </c>
      <c r="MR48" s="19">
        <v>148.80000000000001</v>
      </c>
      <c r="MS48" s="19">
        <v>151.08876000000001</v>
      </c>
      <c r="MT48" s="19">
        <v>151.08876000000001</v>
      </c>
      <c r="MU48" s="19">
        <v>-2.2887599999999999</v>
      </c>
      <c r="MV48" s="19">
        <v>149.69999999999999</v>
      </c>
      <c r="MW48" s="19">
        <v>151.54248000000001</v>
      </c>
      <c r="MX48" s="19">
        <v>151.54248000000001</v>
      </c>
      <c r="MY48" s="19">
        <v>-1.8424799999999999</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c r="OE48" s="19">
        <v>0</v>
      </c>
      <c r="OF48" s="19">
        <v>80.8</v>
      </c>
      <c r="OG48" s="19">
        <v>98.2</v>
      </c>
      <c r="OH48" s="19">
        <v>81.415000000000006</v>
      </c>
      <c r="OI48" s="19">
        <v>-0.61499999999999999</v>
      </c>
      <c r="OJ48" s="19">
        <v>0</v>
      </c>
      <c r="OK48" s="19"/>
      <c r="OL48" s="19"/>
      <c r="OM48" s="19">
        <v>0</v>
      </c>
      <c r="ON48" s="19">
        <v>11.6</v>
      </c>
      <c r="OO48" s="19">
        <v>12.818</v>
      </c>
      <c r="OP48" s="19">
        <v>12.818</v>
      </c>
      <c r="OQ48" s="19">
        <v>-1.218</v>
      </c>
      <c r="OR48" s="19">
        <v>0</v>
      </c>
      <c r="OS48" s="19"/>
      <c r="OT48" s="19"/>
      <c r="OU48" s="19">
        <v>0</v>
      </c>
      <c r="OV48" s="19">
        <v>4.0999999999999996</v>
      </c>
      <c r="OW48" s="19">
        <v>4</v>
      </c>
      <c r="OX48" s="19">
        <v>4</v>
      </c>
      <c r="OY48" s="19">
        <v>0.1</v>
      </c>
      <c r="OZ48" s="19">
        <v>5</v>
      </c>
      <c r="PA48" s="19">
        <v>5</v>
      </c>
      <c r="PB48" s="19">
        <v>5</v>
      </c>
      <c r="PC48" s="19">
        <v>0</v>
      </c>
      <c r="PD48" s="19">
        <v>9.9</v>
      </c>
      <c r="PE48" s="19">
        <v>9.0000099999999996</v>
      </c>
      <c r="PF48" s="19">
        <v>9</v>
      </c>
      <c r="PG48" s="19">
        <v>0.9</v>
      </c>
      <c r="PH48" s="19">
        <v>2.5</v>
      </c>
      <c r="PI48" s="19">
        <v>2.3866100000000001</v>
      </c>
      <c r="PJ48" s="19">
        <v>1.47601</v>
      </c>
      <c r="PK48" s="19">
        <v>1.02399</v>
      </c>
      <c r="PL48" s="19">
        <v>0.3</v>
      </c>
      <c r="PM48" s="19">
        <v>1.22</v>
      </c>
      <c r="PN48" s="19">
        <v>1.22</v>
      </c>
      <c r="PO48" s="19">
        <v>-0.92</v>
      </c>
      <c r="PP48" s="19">
        <v>1.2</v>
      </c>
      <c r="PQ48" s="19">
        <v>1.2</v>
      </c>
      <c r="PR48" s="19">
        <v>1.2</v>
      </c>
      <c r="PS48" s="19">
        <v>0</v>
      </c>
      <c r="PT48" s="19">
        <v>4.4000000000000004</v>
      </c>
      <c r="PU48" s="19">
        <v>4.3</v>
      </c>
      <c r="PV48" s="19">
        <v>4.3</v>
      </c>
      <c r="PW48" s="19">
        <v>0.1</v>
      </c>
      <c r="PX48" s="19">
        <v>16.100000000000001</v>
      </c>
      <c r="PY48" s="19">
        <v>14.5631</v>
      </c>
      <c r="PZ48" s="19">
        <v>14.56311</v>
      </c>
      <c r="QA48" s="19">
        <v>1.5368900000000001</v>
      </c>
      <c r="QB48" s="19">
        <v>3.4</v>
      </c>
      <c r="QC48" s="19">
        <v>3.2</v>
      </c>
      <c r="QD48" s="19">
        <v>3.2</v>
      </c>
      <c r="QE48" s="19">
        <v>0.2</v>
      </c>
      <c r="QF48" s="19">
        <v>3.1</v>
      </c>
      <c r="QG48" s="19">
        <v>3.1</v>
      </c>
      <c r="QH48" s="19">
        <v>3.1</v>
      </c>
      <c r="QI48" s="19">
        <v>0</v>
      </c>
      <c r="QJ48" s="19">
        <v>3.2</v>
      </c>
      <c r="QK48" s="19">
        <v>3.5</v>
      </c>
      <c r="QL48" s="19">
        <v>3.5</v>
      </c>
      <c r="QM48" s="19">
        <v>-0.3</v>
      </c>
      <c r="QN48" s="19">
        <v>17.600000000000001</v>
      </c>
      <c r="QO48" s="19">
        <v>17.864080000000001</v>
      </c>
      <c r="QP48" s="19">
        <v>17.864080000000001</v>
      </c>
      <c r="QQ48" s="19">
        <v>-0.26407999999999998</v>
      </c>
      <c r="QR48" s="19">
        <v>0</v>
      </c>
      <c r="QS48" s="19"/>
      <c r="QT48" s="19"/>
      <c r="QU48" s="19">
        <v>0</v>
      </c>
      <c r="QV48" s="19">
        <v>0</v>
      </c>
      <c r="QW48" s="19"/>
      <c r="QX48" s="19"/>
      <c r="QY48" s="19">
        <v>0</v>
      </c>
      <c r="QZ48" s="19">
        <v>18.100000000000001</v>
      </c>
      <c r="RA48" s="19">
        <v>18.681000000000001</v>
      </c>
      <c r="RB48" s="19">
        <v>18.681000000000001</v>
      </c>
      <c r="RC48" s="19">
        <v>-0.58099999999999996</v>
      </c>
      <c r="RD48" s="19">
        <v>51.1</v>
      </c>
      <c r="RE48" s="19">
        <v>62.8</v>
      </c>
      <c r="RF48" s="19">
        <v>52.755000000000003</v>
      </c>
      <c r="RG48" s="19">
        <v>-1.655</v>
      </c>
      <c r="RH48" s="19">
        <v>2.8</v>
      </c>
      <c r="RI48" s="19">
        <v>3</v>
      </c>
      <c r="RJ48" s="19">
        <v>3</v>
      </c>
      <c r="RK48" s="19">
        <v>-0.2</v>
      </c>
      <c r="RL48" s="19">
        <v>2.4</v>
      </c>
      <c r="RM48" s="19">
        <v>2.4</v>
      </c>
      <c r="RN48" s="19">
        <v>2.4</v>
      </c>
      <c r="RO48" s="19">
        <v>0</v>
      </c>
      <c r="RP48" s="19">
        <v>2.4</v>
      </c>
      <c r="RQ48" s="19">
        <v>2.4</v>
      </c>
      <c r="RR48" s="19">
        <v>2.4</v>
      </c>
      <c r="RS48" s="19">
        <v>0</v>
      </c>
      <c r="RT48" s="19">
        <v>2.6</v>
      </c>
      <c r="RU48" s="19">
        <v>2.8</v>
      </c>
      <c r="RV48" s="19">
        <v>2.8</v>
      </c>
      <c r="RW48" s="19">
        <v>-0.2</v>
      </c>
      <c r="RX48" s="19">
        <v>0</v>
      </c>
      <c r="RY48" s="19"/>
      <c r="RZ48" s="19"/>
      <c r="SA48" s="19">
        <v>0</v>
      </c>
      <c r="SB48" s="19">
        <v>2.5</v>
      </c>
      <c r="SC48" s="19">
        <v>1.7490000000000001</v>
      </c>
      <c r="SD48" s="19">
        <v>1.7490000000000001</v>
      </c>
      <c r="SE48" s="19">
        <v>0.751</v>
      </c>
      <c r="SF48" s="19">
        <v>19.100000000000001</v>
      </c>
      <c r="SG48" s="19">
        <v>19.772659999999998</v>
      </c>
      <c r="SH48" s="19">
        <v>19.772790000000001</v>
      </c>
      <c r="SI48" s="19">
        <v>-0.67279</v>
      </c>
      <c r="SJ48" s="19">
        <v>1</v>
      </c>
      <c r="SK48" s="19">
        <v>1.08</v>
      </c>
      <c r="SL48" s="19">
        <v>1.08</v>
      </c>
      <c r="SM48" s="19">
        <v>-0.08</v>
      </c>
      <c r="SN48" s="19"/>
      <c r="SO48" s="19">
        <v>0.4</v>
      </c>
      <c r="SP48" s="19">
        <v>0.4</v>
      </c>
      <c r="SQ48" s="19">
        <v>-0.4</v>
      </c>
      <c r="SR48" s="19">
        <v>4.9000000000000004</v>
      </c>
      <c r="SS48" s="19">
        <v>5.3</v>
      </c>
      <c r="ST48" s="19">
        <v>5.3</v>
      </c>
      <c r="SU48" s="19">
        <v>-0.4</v>
      </c>
      <c r="SV48" s="19">
        <v>1.6</v>
      </c>
      <c r="SW48" s="19">
        <v>2.6</v>
      </c>
      <c r="SX48" s="19">
        <v>2.6</v>
      </c>
      <c r="SY48" s="19">
        <v>-1</v>
      </c>
      <c r="SZ48" s="19">
        <v>3.8</v>
      </c>
      <c r="TA48" s="19">
        <v>3.5</v>
      </c>
      <c r="TB48" s="19">
        <v>3.5</v>
      </c>
      <c r="TC48" s="19">
        <v>0.3</v>
      </c>
      <c r="TD48" s="19">
        <v>5.2</v>
      </c>
      <c r="TE48" s="19">
        <v>5</v>
      </c>
      <c r="TF48" s="19">
        <v>5</v>
      </c>
      <c r="TG48" s="19">
        <v>0.2</v>
      </c>
      <c r="TH48" s="19">
        <v>10</v>
      </c>
      <c r="TI48" s="19">
        <v>10</v>
      </c>
      <c r="TJ48" s="19">
        <v>10</v>
      </c>
      <c r="TK48" s="19">
        <v>0</v>
      </c>
      <c r="TL48" s="19">
        <v>9.8000000000000007</v>
      </c>
      <c r="TM48" s="19">
        <v>16.7</v>
      </c>
      <c r="TN48" s="19">
        <v>15.068</v>
      </c>
      <c r="TO48" s="19">
        <v>-5.2679999999999998</v>
      </c>
      <c r="TP48" s="19">
        <v>57.7</v>
      </c>
      <c r="TQ48" s="19">
        <v>58.1</v>
      </c>
      <c r="TR48" s="19">
        <v>63.316000000000003</v>
      </c>
      <c r="TS48" s="19">
        <v>-5.6159999999999997</v>
      </c>
      <c r="TT48" s="19">
        <v>0</v>
      </c>
      <c r="TU48" s="19"/>
      <c r="TV48" s="19"/>
      <c r="TW48" s="19">
        <v>0</v>
      </c>
      <c r="TX48" s="19">
        <v>58.9</v>
      </c>
      <c r="TY48" s="19">
        <v>72.400000000000006</v>
      </c>
      <c r="TZ48" s="19">
        <v>56.128</v>
      </c>
      <c r="UA48" s="19">
        <v>2.7719999999999998</v>
      </c>
      <c r="UB48" s="19">
        <v>90.4</v>
      </c>
      <c r="UC48" s="19">
        <v>74.8</v>
      </c>
      <c r="UD48" s="19">
        <v>77.006</v>
      </c>
      <c r="UE48" s="19">
        <v>13.394</v>
      </c>
      <c r="UF48" s="19">
        <v>9.1999999999999993</v>
      </c>
      <c r="UG48" s="19">
        <v>3.8</v>
      </c>
      <c r="UH48" s="19">
        <v>4.3559999999999999</v>
      </c>
      <c r="UI48" s="19">
        <v>4.8440000000000003</v>
      </c>
      <c r="UJ48" s="19">
        <v>3.5</v>
      </c>
      <c r="UK48" s="19">
        <v>5.6</v>
      </c>
      <c r="UL48" s="19">
        <v>2.714</v>
      </c>
      <c r="UM48" s="19">
        <v>0.78600000000000003</v>
      </c>
      <c r="UN48" s="19">
        <v>6.4</v>
      </c>
      <c r="UO48" s="19">
        <v>7</v>
      </c>
      <c r="UP48" s="19">
        <v>7</v>
      </c>
      <c r="UQ48" s="19">
        <v>-0.6</v>
      </c>
      <c r="UR48" s="19">
        <v>2.1</v>
      </c>
      <c r="US48" s="19">
        <v>3</v>
      </c>
      <c r="UT48" s="19">
        <v>3</v>
      </c>
      <c r="UU48" s="19">
        <v>-0.9</v>
      </c>
      <c r="UV48" s="19">
        <v>8</v>
      </c>
      <c r="UW48" s="19">
        <v>8</v>
      </c>
      <c r="UX48" s="19">
        <v>8</v>
      </c>
      <c r="UY48" s="19">
        <v>0</v>
      </c>
      <c r="UZ48" s="19">
        <v>3.9</v>
      </c>
      <c r="VA48" s="19">
        <v>4</v>
      </c>
      <c r="VB48" s="19">
        <v>4</v>
      </c>
      <c r="VC48" s="19">
        <v>-0.1</v>
      </c>
      <c r="VD48" s="19">
        <v>4.5</v>
      </c>
      <c r="VE48" s="19">
        <v>4</v>
      </c>
      <c r="VF48" s="19">
        <v>4</v>
      </c>
      <c r="VG48" s="19">
        <v>0.5</v>
      </c>
      <c r="VH48" s="19">
        <v>4.5999999999999996</v>
      </c>
      <c r="VI48" s="19">
        <v>5</v>
      </c>
      <c r="VJ48" s="19">
        <v>5</v>
      </c>
      <c r="VK48" s="19">
        <v>-0.4</v>
      </c>
      <c r="VL48" s="19">
        <v>10.5</v>
      </c>
      <c r="VM48" s="19">
        <v>10.362</v>
      </c>
      <c r="VN48" s="19">
        <v>10.362</v>
      </c>
      <c r="VO48" s="19">
        <v>0.13800000000000001</v>
      </c>
      <c r="VP48" s="19">
        <v>0</v>
      </c>
      <c r="VQ48" s="19"/>
      <c r="VR48" s="19"/>
      <c r="VS48" s="19">
        <v>0</v>
      </c>
      <c r="VT48" s="19">
        <v>0</v>
      </c>
      <c r="VU48" s="19"/>
      <c r="VV48" s="19"/>
      <c r="VW48" s="19">
        <v>0</v>
      </c>
      <c r="VX48" s="19">
        <v>0</v>
      </c>
      <c r="VY48" s="19"/>
      <c r="VZ48" s="19"/>
      <c r="WA48" s="19">
        <v>0</v>
      </c>
      <c r="WB48" s="19">
        <v>0.6</v>
      </c>
      <c r="WC48" s="19">
        <v>0.6</v>
      </c>
      <c r="WD48" s="19">
        <v>0.6</v>
      </c>
      <c r="WE48" s="19">
        <v>0</v>
      </c>
      <c r="WF48" s="19">
        <v>73.8</v>
      </c>
      <c r="WG48" s="19">
        <v>65</v>
      </c>
      <c r="WH48" s="19">
        <v>60.01</v>
      </c>
      <c r="WI48" s="19">
        <v>13.79</v>
      </c>
      <c r="WJ48" s="19">
        <v>85.2</v>
      </c>
      <c r="WK48" s="19">
        <v>48.9</v>
      </c>
      <c r="WL48" s="19">
        <v>50.33</v>
      </c>
      <c r="WM48" s="19">
        <v>34.869999999999997</v>
      </c>
      <c r="WN48" s="19">
        <v>0</v>
      </c>
      <c r="WO48" s="19"/>
      <c r="WP48" s="19"/>
      <c r="WQ48" s="19">
        <v>0</v>
      </c>
      <c r="WR48" s="19">
        <v>0</v>
      </c>
      <c r="WS48" s="19"/>
      <c r="WT48" s="19"/>
      <c r="WU48" s="19">
        <v>0</v>
      </c>
      <c r="WV48" s="19">
        <v>7.2</v>
      </c>
      <c r="WW48" s="19">
        <v>7.6</v>
      </c>
      <c r="WX48" s="19">
        <v>7.6</v>
      </c>
      <c r="WY48" s="19">
        <v>-0.4</v>
      </c>
      <c r="WZ48" s="19">
        <v>20</v>
      </c>
      <c r="XA48" s="19">
        <v>18.4466</v>
      </c>
      <c r="XB48" s="19">
        <v>18.4466</v>
      </c>
      <c r="XC48" s="19">
        <v>1.5533999999999999</v>
      </c>
      <c r="XD48" s="19">
        <v>9.3000000000000007</v>
      </c>
      <c r="XE48" s="19">
        <v>10.7</v>
      </c>
      <c r="XF48" s="19">
        <v>10.7</v>
      </c>
      <c r="XG48" s="19">
        <v>-1.4</v>
      </c>
      <c r="XH48" s="19">
        <v>29.2</v>
      </c>
      <c r="XI48" s="19">
        <v>29</v>
      </c>
      <c r="XJ48" s="19">
        <v>29</v>
      </c>
      <c r="XK48" s="19">
        <v>0.2</v>
      </c>
      <c r="XL48" s="19">
        <v>31.8</v>
      </c>
      <c r="XM48" s="19">
        <v>29</v>
      </c>
      <c r="XN48" s="19">
        <v>29</v>
      </c>
      <c r="XO48" s="19">
        <v>2.8</v>
      </c>
      <c r="XP48" s="19">
        <v>14.7</v>
      </c>
      <c r="XQ48" s="19">
        <v>14</v>
      </c>
      <c r="XR48" s="19">
        <v>14</v>
      </c>
      <c r="XS48" s="19">
        <v>0.7</v>
      </c>
      <c r="XT48" s="19">
        <v>15.1</v>
      </c>
      <c r="XU48" s="19">
        <v>18</v>
      </c>
      <c r="XV48" s="19">
        <v>18</v>
      </c>
      <c r="XW48" s="19">
        <v>-2.9</v>
      </c>
      <c r="XX48" s="19">
        <v>8.6999999999999993</v>
      </c>
      <c r="XY48" s="19">
        <v>7.95</v>
      </c>
      <c r="XZ48" s="19">
        <v>7.95</v>
      </c>
      <c r="YA48" s="19">
        <v>0.75</v>
      </c>
      <c r="YB48" s="19">
        <v>10.5</v>
      </c>
      <c r="YC48" s="19">
        <v>11</v>
      </c>
      <c r="YD48" s="19">
        <v>11</v>
      </c>
      <c r="YE48" s="19">
        <v>-0.5</v>
      </c>
    </row>
    <row r="49" spans="1:655" ht="24" customHeight="1" x14ac:dyDescent="0.3">
      <c r="A49" s="1"/>
      <c r="B49" s="13" t="s">
        <v>48</v>
      </c>
      <c r="C49" s="13" t="s">
        <v>831</v>
      </c>
      <c r="D49" s="14">
        <v>142.80000000000001</v>
      </c>
      <c r="E49" s="14">
        <v>145.99418</v>
      </c>
      <c r="F49" s="14">
        <v>146</v>
      </c>
      <c r="G49" s="14">
        <v>-3.2</v>
      </c>
      <c r="H49" s="14">
        <v>635.79999999999995</v>
      </c>
      <c r="I49" s="14">
        <v>635.88252999999997</v>
      </c>
      <c r="J49" s="14">
        <v>635.88252999999997</v>
      </c>
      <c r="K49" s="14">
        <v>-8.2530000000000006E-2</v>
      </c>
      <c r="L49" s="14">
        <v>217.1</v>
      </c>
      <c r="M49" s="14">
        <v>206.86389</v>
      </c>
      <c r="N49" s="14">
        <v>206.86389</v>
      </c>
      <c r="O49" s="14">
        <v>10.23611</v>
      </c>
      <c r="P49" s="14"/>
      <c r="Q49" s="14"/>
      <c r="R49" s="14"/>
      <c r="S49" s="14">
        <v>0</v>
      </c>
      <c r="T49" s="14"/>
      <c r="U49" s="14"/>
      <c r="V49" s="14"/>
      <c r="W49" s="14">
        <v>0</v>
      </c>
      <c r="X49" s="14">
        <v>29.8</v>
      </c>
      <c r="Y49" s="14">
        <v>47.028109999999998</v>
      </c>
      <c r="Z49" s="14">
        <v>12.09104</v>
      </c>
      <c r="AA49" s="14">
        <v>17.708960000000001</v>
      </c>
      <c r="AB49" s="14">
        <v>66.7</v>
      </c>
      <c r="AC49" s="14">
        <v>72.212699999999998</v>
      </c>
      <c r="AD49" s="14">
        <v>75.199600000000004</v>
      </c>
      <c r="AE49" s="14">
        <v>-8.4995999999999992</v>
      </c>
      <c r="AF49" s="14"/>
      <c r="AG49" s="14"/>
      <c r="AH49" s="14"/>
      <c r="AI49" s="14">
        <v>0</v>
      </c>
      <c r="AJ49" s="14"/>
      <c r="AK49" s="14"/>
      <c r="AL49" s="14"/>
      <c r="AM49" s="14">
        <v>0</v>
      </c>
      <c r="AN49" s="14">
        <v>187</v>
      </c>
      <c r="AO49" s="14">
        <v>196.22801999999999</v>
      </c>
      <c r="AP49" s="14">
        <v>196.22801999999999</v>
      </c>
      <c r="AQ49" s="14">
        <v>-9.2280200000000008</v>
      </c>
      <c r="AR49" s="14">
        <v>206.6</v>
      </c>
      <c r="AS49" s="14">
        <v>196.22801999999999</v>
      </c>
      <c r="AT49" s="14">
        <v>196.22801999999999</v>
      </c>
      <c r="AU49" s="14">
        <v>10.371980000000001</v>
      </c>
      <c r="AV49" s="14">
        <v>209.8</v>
      </c>
      <c r="AW49" s="14">
        <v>196.22801999999999</v>
      </c>
      <c r="AX49" s="14">
        <v>196.22801999999999</v>
      </c>
      <c r="AY49" s="14">
        <v>13.57198</v>
      </c>
      <c r="AZ49" s="14">
        <v>288.89999999999998</v>
      </c>
      <c r="BA49" s="14">
        <v>295.22593999999998</v>
      </c>
      <c r="BB49" s="14">
        <v>295.22593999999998</v>
      </c>
      <c r="BC49" s="14">
        <v>-6.3259400000000001</v>
      </c>
      <c r="BD49" s="14">
        <v>216</v>
      </c>
      <c r="BE49" s="14">
        <v>208.07389000000001</v>
      </c>
      <c r="BF49" s="14">
        <v>208.07390000000001</v>
      </c>
      <c r="BG49" s="14">
        <v>7.9260999999999999</v>
      </c>
      <c r="BH49" s="14">
        <v>110.8</v>
      </c>
      <c r="BI49" s="14">
        <v>104.34936999999999</v>
      </c>
      <c r="BJ49" s="14">
        <v>104.34936999999999</v>
      </c>
      <c r="BK49" s="14">
        <v>6.4506300000000003</v>
      </c>
      <c r="BL49" s="14">
        <v>468.5</v>
      </c>
      <c r="BM49" s="14">
        <v>565.53980000000001</v>
      </c>
      <c r="BN49" s="14">
        <v>459.42306000000002</v>
      </c>
      <c r="BO49" s="14">
        <v>9.0769400000000005</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112</v>
      </c>
      <c r="CK49" s="14">
        <v>111.58266</v>
      </c>
      <c r="CL49" s="14">
        <v>111.58266</v>
      </c>
      <c r="CM49" s="14">
        <v>0.41733999999999999</v>
      </c>
      <c r="CN49" s="14">
        <v>7.1</v>
      </c>
      <c r="CO49" s="14">
        <v>5.1333399999999996</v>
      </c>
      <c r="CP49" s="14">
        <v>5.1333399999999996</v>
      </c>
      <c r="CQ49" s="14">
        <v>1.9666600000000001</v>
      </c>
      <c r="CR49" s="14">
        <v>4.0999999999999996</v>
      </c>
      <c r="CS49" s="14">
        <v>2.8177599999999998</v>
      </c>
      <c r="CT49" s="14">
        <v>2.8177599999999998</v>
      </c>
      <c r="CU49" s="14">
        <v>1.28224</v>
      </c>
      <c r="CV49" s="14"/>
      <c r="CW49" s="14"/>
      <c r="CX49" s="14"/>
      <c r="CY49" s="14">
        <v>0</v>
      </c>
      <c r="CZ49" s="14">
        <v>6.9</v>
      </c>
      <c r="DA49" s="14">
        <v>6.8787000000000003</v>
      </c>
      <c r="DB49" s="14">
        <v>6.8787000000000003</v>
      </c>
      <c r="DC49" s="14">
        <v>2.1299999999999999E-2</v>
      </c>
      <c r="DD49" s="14">
        <v>14</v>
      </c>
      <c r="DE49" s="14">
        <v>14.919420000000001</v>
      </c>
      <c r="DF49" s="14">
        <v>14.919420000000001</v>
      </c>
      <c r="DG49" s="14">
        <v>-0.91942000000000002</v>
      </c>
      <c r="DH49" s="14">
        <v>109.1</v>
      </c>
      <c r="DI49" s="14">
        <v>134.45815999999999</v>
      </c>
      <c r="DJ49" s="14">
        <v>129.49555000000001</v>
      </c>
      <c r="DK49" s="14">
        <v>-20.39555</v>
      </c>
      <c r="DL49" s="14"/>
      <c r="DM49" s="14"/>
      <c r="DN49" s="14"/>
      <c r="DO49" s="14">
        <v>0</v>
      </c>
      <c r="DP49" s="14"/>
      <c r="DQ49" s="14"/>
      <c r="DR49" s="14"/>
      <c r="DS49" s="14">
        <v>0</v>
      </c>
      <c r="DT49" s="14"/>
      <c r="DU49" s="14"/>
      <c r="DV49" s="14"/>
      <c r="DW49" s="14">
        <v>0</v>
      </c>
      <c r="DX49" s="14"/>
      <c r="DY49" s="14"/>
      <c r="DZ49" s="14"/>
      <c r="EA49" s="14">
        <v>0</v>
      </c>
      <c r="EB49" s="14">
        <v>90.5</v>
      </c>
      <c r="EC49" s="14">
        <v>95.559299999999993</v>
      </c>
      <c r="ED49" s="14">
        <v>112.35728</v>
      </c>
      <c r="EE49" s="14">
        <v>-21.857279999999999</v>
      </c>
      <c r="EF49" s="14">
        <v>192.7</v>
      </c>
      <c r="EG49" s="14">
        <v>220.4803</v>
      </c>
      <c r="EH49" s="14">
        <v>220.48074</v>
      </c>
      <c r="EI49" s="14">
        <v>-27.780740000000002</v>
      </c>
      <c r="EJ49" s="14"/>
      <c r="EK49" s="14"/>
      <c r="EL49" s="14"/>
      <c r="EM49" s="14">
        <v>0</v>
      </c>
      <c r="EN49" s="14"/>
      <c r="EO49" s="14"/>
      <c r="EP49" s="14"/>
      <c r="EQ49" s="14">
        <v>0</v>
      </c>
      <c r="ER49" s="14"/>
      <c r="ES49" s="14"/>
      <c r="ET49" s="14"/>
      <c r="EU49" s="14">
        <v>0</v>
      </c>
      <c r="EV49" s="14">
        <v>6.5</v>
      </c>
      <c r="EW49" s="14">
        <v>6.39</v>
      </c>
      <c r="EX49" s="14">
        <v>6.39</v>
      </c>
      <c r="EY49" s="14">
        <v>0.11</v>
      </c>
      <c r="EZ49" s="14">
        <v>146.80000000000001</v>
      </c>
      <c r="FA49" s="14">
        <v>149.54093</v>
      </c>
      <c r="FB49" s="14">
        <v>193.04050000000001</v>
      </c>
      <c r="FC49" s="14">
        <v>-46.240499999999997</v>
      </c>
      <c r="FD49" s="14">
        <v>25.8</v>
      </c>
      <c r="FE49" s="14">
        <v>28.02037</v>
      </c>
      <c r="FF49" s="14">
        <v>34.674489999999999</v>
      </c>
      <c r="FG49" s="14">
        <v>-8.8744899999999998</v>
      </c>
      <c r="FH49" s="14">
        <v>131.69999999999999</v>
      </c>
      <c r="FI49" s="14">
        <v>131.69735</v>
      </c>
      <c r="FJ49" s="14">
        <v>151.21556000000001</v>
      </c>
      <c r="FK49" s="14">
        <v>-19.515560000000001</v>
      </c>
      <c r="FL49" s="14">
        <v>16.3</v>
      </c>
      <c r="FM49" s="14">
        <v>17.007069999999999</v>
      </c>
      <c r="FN49" s="14">
        <v>16.959009999999999</v>
      </c>
      <c r="FO49" s="14">
        <v>-0.65900999999999998</v>
      </c>
      <c r="FP49" s="14">
        <v>18.2</v>
      </c>
      <c r="FQ49" s="14">
        <v>17.56213</v>
      </c>
      <c r="FR49" s="14">
        <v>17.562139999999999</v>
      </c>
      <c r="FS49" s="14">
        <v>0.63785999999999998</v>
      </c>
      <c r="FT49" s="14">
        <v>9.5</v>
      </c>
      <c r="FU49" s="14">
        <v>10</v>
      </c>
      <c r="FV49" s="14">
        <v>10</v>
      </c>
      <c r="FW49" s="14">
        <v>-0.5</v>
      </c>
      <c r="FX49" s="14">
        <v>57</v>
      </c>
      <c r="FY49" s="14">
        <v>60.97296</v>
      </c>
      <c r="FZ49" s="14">
        <v>60.97296</v>
      </c>
      <c r="GA49" s="14">
        <v>-3.97296</v>
      </c>
      <c r="GB49" s="14">
        <v>181.62568999999999</v>
      </c>
      <c r="GC49" s="14">
        <v>184.91498000000001</v>
      </c>
      <c r="GD49" s="14">
        <v>184.91498000000001</v>
      </c>
      <c r="GE49" s="14">
        <v>-3.2892899999999998</v>
      </c>
      <c r="GF49" s="14">
        <v>182.63427999999999</v>
      </c>
      <c r="GG49" s="14">
        <v>184.91498000000001</v>
      </c>
      <c r="GH49" s="14">
        <v>184.91498000000001</v>
      </c>
      <c r="GI49" s="14">
        <v>-2.2806999999999999</v>
      </c>
      <c r="GJ49" s="14">
        <v>185.21738999999999</v>
      </c>
      <c r="GK49" s="14">
        <v>185.47028</v>
      </c>
      <c r="GL49" s="14">
        <v>185.47028</v>
      </c>
      <c r="GM49" s="14">
        <v>-0.25289</v>
      </c>
      <c r="GN49" s="14">
        <v>99.5</v>
      </c>
      <c r="GO49" s="14">
        <v>74.541790000000006</v>
      </c>
      <c r="GP49" s="14">
        <v>110.37475999999999</v>
      </c>
      <c r="GQ49" s="14">
        <v>-10.87476</v>
      </c>
      <c r="GR49" s="14">
        <v>7.6</v>
      </c>
      <c r="GS49" s="14">
        <v>7.9823300000000001</v>
      </c>
      <c r="GT49" s="14">
        <v>7.9823300000000001</v>
      </c>
      <c r="GU49" s="14">
        <v>-0.38233</v>
      </c>
      <c r="GV49" s="14">
        <v>8.8000000000000007</v>
      </c>
      <c r="GW49" s="14">
        <v>8.3742099999999997</v>
      </c>
      <c r="GX49" s="14">
        <v>8.3742199999999993</v>
      </c>
      <c r="GY49" s="14">
        <v>0.42577999999999999</v>
      </c>
      <c r="GZ49" s="14">
        <v>26.6</v>
      </c>
      <c r="HA49" s="14">
        <v>18.56438</v>
      </c>
      <c r="HB49" s="14">
        <v>35.371740000000003</v>
      </c>
      <c r="HC49" s="14">
        <v>-8.7717399999999994</v>
      </c>
      <c r="HD49" s="14">
        <v>23</v>
      </c>
      <c r="HE49" s="14"/>
      <c r="HF49" s="14"/>
      <c r="HG49" s="14">
        <v>23</v>
      </c>
      <c r="HH49" s="14">
        <v>2.2000000000000002</v>
      </c>
      <c r="HI49" s="14">
        <v>1.97359</v>
      </c>
      <c r="HJ49" s="14">
        <v>1.97359</v>
      </c>
      <c r="HK49" s="14">
        <v>0.22641</v>
      </c>
      <c r="HL49" s="14">
        <v>28.6</v>
      </c>
      <c r="HM49" s="14">
        <v>28.028980000000001</v>
      </c>
      <c r="HN49" s="14">
        <v>28.028980000000001</v>
      </c>
      <c r="HO49" s="14">
        <v>0.57101999999999997</v>
      </c>
      <c r="HP49" s="14">
        <v>141.1</v>
      </c>
      <c r="HQ49" s="14">
        <v>115.88312999999999</v>
      </c>
      <c r="HR49" s="14">
        <v>87.273110000000003</v>
      </c>
      <c r="HS49" s="14">
        <v>53.826889999999999</v>
      </c>
      <c r="HT49" s="14"/>
      <c r="HU49" s="14"/>
      <c r="HV49" s="14"/>
      <c r="HW49" s="14">
        <v>0</v>
      </c>
      <c r="HX49" s="14"/>
      <c r="HY49" s="14"/>
      <c r="HZ49" s="14"/>
      <c r="IA49" s="14">
        <v>0</v>
      </c>
      <c r="IB49" s="14">
        <v>80.7</v>
      </c>
      <c r="IC49" s="14">
        <v>85.482410000000002</v>
      </c>
      <c r="ID49" s="14">
        <v>85.482579999999999</v>
      </c>
      <c r="IE49" s="14">
        <v>-4.7825800000000003</v>
      </c>
      <c r="IF49" s="14"/>
      <c r="IG49" s="14"/>
      <c r="IH49" s="14"/>
      <c r="II49" s="14">
        <v>0</v>
      </c>
      <c r="IJ49" s="14"/>
      <c r="IK49" s="14"/>
      <c r="IL49" s="14"/>
      <c r="IM49" s="14">
        <v>0</v>
      </c>
      <c r="IN49" s="14">
        <v>46.9</v>
      </c>
      <c r="IO49" s="14">
        <v>45.221350000000001</v>
      </c>
      <c r="IP49" s="14">
        <v>45.221359999999997</v>
      </c>
      <c r="IQ49" s="14">
        <v>1.6786399999999999</v>
      </c>
      <c r="IR49" s="14"/>
      <c r="IS49" s="14"/>
      <c r="IT49" s="14"/>
      <c r="IU49" s="14">
        <v>0</v>
      </c>
      <c r="IV49" s="14"/>
      <c r="IW49" s="14"/>
      <c r="IX49" s="14"/>
      <c r="IY49" s="14">
        <v>0</v>
      </c>
      <c r="IZ49" s="14"/>
      <c r="JA49" s="14"/>
      <c r="JB49" s="14"/>
      <c r="JC49" s="14">
        <v>0</v>
      </c>
      <c r="JD49" s="14">
        <v>86.4</v>
      </c>
      <c r="JE49" s="14">
        <v>56.533589999999997</v>
      </c>
      <c r="JF49" s="14">
        <v>105.63415999999999</v>
      </c>
      <c r="JG49" s="14">
        <v>-19.234159999999999</v>
      </c>
      <c r="JH49" s="14">
        <v>177.5</v>
      </c>
      <c r="JI49" s="14"/>
      <c r="JJ49" s="14"/>
      <c r="JK49" s="14">
        <v>177.5</v>
      </c>
      <c r="JL49" s="14">
        <v>175.2</v>
      </c>
      <c r="JM49" s="14">
        <v>186.21592999999999</v>
      </c>
      <c r="JN49" s="14">
        <v>186.21592999999999</v>
      </c>
      <c r="JO49" s="14">
        <v>-11.015930000000001</v>
      </c>
      <c r="JP49" s="14">
        <v>200</v>
      </c>
      <c r="JQ49" s="14">
        <v>186.21592999999999</v>
      </c>
      <c r="JR49" s="14">
        <v>186.21592999999999</v>
      </c>
      <c r="JS49" s="14">
        <v>13.78407</v>
      </c>
      <c r="JT49" s="14">
        <v>185.9</v>
      </c>
      <c r="JU49" s="14">
        <v>186.77512999999999</v>
      </c>
      <c r="JV49" s="14">
        <v>186.77513999999999</v>
      </c>
      <c r="JW49" s="14">
        <v>-0.87514000000000003</v>
      </c>
      <c r="JX49" s="14">
        <v>76.3</v>
      </c>
      <c r="JY49" s="14">
        <v>73.590990000000005</v>
      </c>
      <c r="JZ49" s="14">
        <v>73.590999999999994</v>
      </c>
      <c r="KA49" s="14">
        <v>2.7090000000000001</v>
      </c>
      <c r="KB49" s="14">
        <v>36.9</v>
      </c>
      <c r="KC49" s="14">
        <v>36.905990000000003</v>
      </c>
      <c r="KD49" s="14">
        <v>36.905999999999999</v>
      </c>
      <c r="KE49" s="14">
        <v>-6.0000000000000001E-3</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0.3</v>
      </c>
      <c r="LE49" s="14">
        <v>0.44603999999999999</v>
      </c>
      <c r="LF49" s="14">
        <v>0.44603999999999999</v>
      </c>
      <c r="LG49" s="14">
        <v>-0.14604</v>
      </c>
      <c r="LH49" s="14">
        <v>193.2</v>
      </c>
      <c r="LI49" s="14">
        <v>211.64494999999999</v>
      </c>
      <c r="LJ49" s="14">
        <v>229.10509999999999</v>
      </c>
      <c r="LK49" s="14">
        <v>-35.905099999999997</v>
      </c>
      <c r="LL49" s="14">
        <v>68.099999999999994</v>
      </c>
      <c r="LM49" s="14">
        <v>112.93304999999999</v>
      </c>
      <c r="LN49" s="14">
        <v>105.07261</v>
      </c>
      <c r="LO49" s="14">
        <v>-36.972610000000003</v>
      </c>
      <c r="LP49" s="14">
        <v>64.099999999999994</v>
      </c>
      <c r="LQ49" s="14">
        <v>67.133979999999994</v>
      </c>
      <c r="LR49" s="14">
        <v>67.133979999999994</v>
      </c>
      <c r="LS49" s="14">
        <v>-3.0339800000000001</v>
      </c>
      <c r="LT49" s="14">
        <v>72.7</v>
      </c>
      <c r="LU49" s="14">
        <v>78.567329999999998</v>
      </c>
      <c r="LV49" s="14">
        <v>77.524180000000001</v>
      </c>
      <c r="LW49" s="14">
        <v>-4.8241800000000001</v>
      </c>
      <c r="LX49" s="14">
        <v>28.7</v>
      </c>
      <c r="LY49" s="14">
        <v>29.951450000000001</v>
      </c>
      <c r="LZ49" s="14">
        <v>29.951460000000001</v>
      </c>
      <c r="MA49" s="14">
        <v>-1.25146</v>
      </c>
      <c r="MB49" s="14"/>
      <c r="MC49" s="14"/>
      <c r="MD49" s="14"/>
      <c r="ME49" s="14">
        <v>0</v>
      </c>
      <c r="MF49" s="14"/>
      <c r="MG49" s="14"/>
      <c r="MH49" s="14"/>
      <c r="MI49" s="14">
        <v>0</v>
      </c>
      <c r="MJ49" s="14"/>
      <c r="MK49" s="14"/>
      <c r="ML49" s="14"/>
      <c r="MM49" s="14">
        <v>0</v>
      </c>
      <c r="MN49" s="14">
        <v>146.19999999999999</v>
      </c>
      <c r="MO49" s="14">
        <v>151.08876000000001</v>
      </c>
      <c r="MP49" s="14">
        <v>151.08876000000001</v>
      </c>
      <c r="MQ49" s="14">
        <v>-4.8887600000000004</v>
      </c>
      <c r="MR49" s="14">
        <v>148.69999999999999</v>
      </c>
      <c r="MS49" s="14">
        <v>151.08876000000001</v>
      </c>
      <c r="MT49" s="14">
        <v>151.08876000000001</v>
      </c>
      <c r="MU49" s="14">
        <v>-2.38876</v>
      </c>
      <c r="MV49" s="14">
        <v>149.5</v>
      </c>
      <c r="MW49" s="14">
        <v>151.54248000000001</v>
      </c>
      <c r="MX49" s="14">
        <v>151.54248000000001</v>
      </c>
      <c r="MY49" s="14">
        <v>-2.0424799999999999</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c r="OE49" s="14">
        <v>0</v>
      </c>
      <c r="OF49" s="14">
        <v>72.3</v>
      </c>
      <c r="OG49" s="14">
        <v>95.1</v>
      </c>
      <c r="OH49" s="14">
        <v>80.527000000000001</v>
      </c>
      <c r="OI49" s="14">
        <v>-8.2270000000000003</v>
      </c>
      <c r="OJ49" s="14">
        <v>0</v>
      </c>
      <c r="OK49" s="14"/>
      <c r="OL49" s="14"/>
      <c r="OM49" s="14">
        <v>0</v>
      </c>
      <c r="ON49" s="14">
        <v>11.8</v>
      </c>
      <c r="OO49" s="14">
        <v>12.577</v>
      </c>
      <c r="OP49" s="14">
        <v>12.577</v>
      </c>
      <c r="OQ49" s="14">
        <v>-0.77700000000000002</v>
      </c>
      <c r="OR49" s="14">
        <v>0</v>
      </c>
      <c r="OS49" s="14"/>
      <c r="OT49" s="14"/>
      <c r="OU49" s="14">
        <v>0</v>
      </c>
      <c r="OV49" s="14">
        <v>4</v>
      </c>
      <c r="OW49" s="14">
        <v>4</v>
      </c>
      <c r="OX49" s="14">
        <v>4</v>
      </c>
      <c r="OY49" s="14">
        <v>0</v>
      </c>
      <c r="OZ49" s="14">
        <v>5</v>
      </c>
      <c r="PA49" s="14">
        <v>5</v>
      </c>
      <c r="PB49" s="14">
        <v>5</v>
      </c>
      <c r="PC49" s="14">
        <v>0</v>
      </c>
      <c r="PD49" s="14">
        <v>9.9</v>
      </c>
      <c r="PE49" s="14">
        <v>9.0000099999999996</v>
      </c>
      <c r="PF49" s="14">
        <v>9</v>
      </c>
      <c r="PG49" s="14">
        <v>0.9</v>
      </c>
      <c r="PH49" s="14">
        <v>2.5</v>
      </c>
      <c r="PI49" s="14">
        <v>3.7330899999999998</v>
      </c>
      <c r="PJ49" s="14">
        <v>1.46</v>
      </c>
      <c r="PK49" s="14">
        <v>1.04</v>
      </c>
      <c r="PL49" s="14">
        <v>0.3</v>
      </c>
      <c r="PM49" s="14">
        <v>1.22</v>
      </c>
      <c r="PN49" s="14">
        <v>1.22</v>
      </c>
      <c r="PO49" s="14">
        <v>-0.92</v>
      </c>
      <c r="PP49" s="14">
        <v>1.2</v>
      </c>
      <c r="PQ49" s="14">
        <v>1.2</v>
      </c>
      <c r="PR49" s="14">
        <v>1.2</v>
      </c>
      <c r="PS49" s="14">
        <v>0</v>
      </c>
      <c r="PT49" s="14">
        <v>4.4000000000000004</v>
      </c>
      <c r="PU49" s="14">
        <v>4.3</v>
      </c>
      <c r="PV49" s="14">
        <v>4.3</v>
      </c>
      <c r="PW49" s="14">
        <v>0.1</v>
      </c>
      <c r="PX49" s="14">
        <v>16.2</v>
      </c>
      <c r="PY49" s="14">
        <v>14.5631</v>
      </c>
      <c r="PZ49" s="14">
        <v>14.56311</v>
      </c>
      <c r="QA49" s="14">
        <v>1.63689</v>
      </c>
      <c r="QB49" s="14">
        <v>3.4</v>
      </c>
      <c r="QC49" s="14">
        <v>3.2</v>
      </c>
      <c r="QD49" s="14">
        <v>3.2</v>
      </c>
      <c r="QE49" s="14">
        <v>0.2</v>
      </c>
      <c r="QF49" s="14">
        <v>3.1</v>
      </c>
      <c r="QG49" s="14">
        <v>3.1</v>
      </c>
      <c r="QH49" s="14">
        <v>3.1</v>
      </c>
      <c r="QI49" s="14">
        <v>0</v>
      </c>
      <c r="QJ49" s="14">
        <v>3.4</v>
      </c>
      <c r="QK49" s="14">
        <v>3.5</v>
      </c>
      <c r="QL49" s="14">
        <v>3.5</v>
      </c>
      <c r="QM49" s="14">
        <v>-0.1</v>
      </c>
      <c r="QN49" s="14">
        <v>17.600000000000001</v>
      </c>
      <c r="QO49" s="14">
        <v>17.864080000000001</v>
      </c>
      <c r="QP49" s="14">
        <v>17.864080000000001</v>
      </c>
      <c r="QQ49" s="14">
        <v>-0.26407999999999998</v>
      </c>
      <c r="QR49" s="14">
        <v>0</v>
      </c>
      <c r="QS49" s="14"/>
      <c r="QT49" s="14"/>
      <c r="QU49" s="14">
        <v>0</v>
      </c>
      <c r="QV49" s="14">
        <v>0</v>
      </c>
      <c r="QW49" s="14"/>
      <c r="QX49" s="14"/>
      <c r="QY49" s="14">
        <v>0</v>
      </c>
      <c r="QZ49" s="14">
        <v>17.100000000000001</v>
      </c>
      <c r="RA49" s="14">
        <v>18.568000000000001</v>
      </c>
      <c r="RB49" s="14">
        <v>18.568000000000001</v>
      </c>
      <c r="RC49" s="14">
        <v>-1.468</v>
      </c>
      <c r="RD49" s="14">
        <v>49.8</v>
      </c>
      <c r="RE49" s="14">
        <v>58.8</v>
      </c>
      <c r="RF49" s="14">
        <v>51.597999999999999</v>
      </c>
      <c r="RG49" s="14">
        <v>-1.798</v>
      </c>
      <c r="RH49" s="14">
        <v>2.8</v>
      </c>
      <c r="RI49" s="14">
        <v>3</v>
      </c>
      <c r="RJ49" s="14">
        <v>3</v>
      </c>
      <c r="RK49" s="14">
        <v>-0.2</v>
      </c>
      <c r="RL49" s="14">
        <v>2.4</v>
      </c>
      <c r="RM49" s="14">
        <v>2.4</v>
      </c>
      <c r="RN49" s="14">
        <v>2.4</v>
      </c>
      <c r="RO49" s="14">
        <v>0</v>
      </c>
      <c r="RP49" s="14">
        <v>2.4</v>
      </c>
      <c r="RQ49" s="14">
        <v>2.4</v>
      </c>
      <c r="RR49" s="14">
        <v>2.4</v>
      </c>
      <c r="RS49" s="14">
        <v>0</v>
      </c>
      <c r="RT49" s="14">
        <v>2.6</v>
      </c>
      <c r="RU49" s="14">
        <v>2.8</v>
      </c>
      <c r="RV49" s="14">
        <v>2.8</v>
      </c>
      <c r="RW49" s="14">
        <v>-0.2</v>
      </c>
      <c r="RX49" s="14">
        <v>0</v>
      </c>
      <c r="RY49" s="14"/>
      <c r="RZ49" s="14"/>
      <c r="SA49" s="14">
        <v>0</v>
      </c>
      <c r="SB49" s="14">
        <v>2.2999999999999998</v>
      </c>
      <c r="SC49" s="14">
        <v>1.7490000000000001</v>
      </c>
      <c r="SD49" s="14">
        <v>1.7490000000000001</v>
      </c>
      <c r="SE49" s="14">
        <v>0.55100000000000005</v>
      </c>
      <c r="SF49" s="14">
        <v>19.100000000000001</v>
      </c>
      <c r="SG49" s="14">
        <v>19.772749999999998</v>
      </c>
      <c r="SH49" s="14">
        <v>19.772790000000001</v>
      </c>
      <c r="SI49" s="14">
        <v>-0.67279</v>
      </c>
      <c r="SJ49" s="14">
        <v>1</v>
      </c>
      <c r="SK49" s="14">
        <v>1.08</v>
      </c>
      <c r="SL49" s="14">
        <v>1.08</v>
      </c>
      <c r="SM49" s="14">
        <v>-0.08</v>
      </c>
      <c r="SN49" s="14"/>
      <c r="SO49" s="14">
        <v>0.4</v>
      </c>
      <c r="SP49" s="14">
        <v>0.4</v>
      </c>
      <c r="SQ49" s="14">
        <v>-0.4</v>
      </c>
      <c r="SR49" s="14">
        <v>4.9000000000000004</v>
      </c>
      <c r="SS49" s="14">
        <v>5.3</v>
      </c>
      <c r="ST49" s="14">
        <v>5.3</v>
      </c>
      <c r="SU49" s="14">
        <v>-0.4</v>
      </c>
      <c r="SV49" s="14">
        <v>1.6</v>
      </c>
      <c r="SW49" s="14">
        <v>2.6</v>
      </c>
      <c r="SX49" s="14">
        <v>2.6</v>
      </c>
      <c r="SY49" s="14">
        <v>-1</v>
      </c>
      <c r="SZ49" s="14">
        <v>3.8</v>
      </c>
      <c r="TA49" s="14">
        <v>3.5</v>
      </c>
      <c r="TB49" s="14">
        <v>3.5</v>
      </c>
      <c r="TC49" s="14">
        <v>0.3</v>
      </c>
      <c r="TD49" s="14">
        <v>5.2</v>
      </c>
      <c r="TE49" s="14">
        <v>5</v>
      </c>
      <c r="TF49" s="14">
        <v>5</v>
      </c>
      <c r="TG49" s="14">
        <v>0.2</v>
      </c>
      <c r="TH49" s="14">
        <v>10</v>
      </c>
      <c r="TI49" s="14">
        <v>10</v>
      </c>
      <c r="TJ49" s="14">
        <v>10</v>
      </c>
      <c r="TK49" s="14">
        <v>0</v>
      </c>
      <c r="TL49" s="14">
        <v>8.9</v>
      </c>
      <c r="TM49" s="14">
        <v>16.2</v>
      </c>
      <c r="TN49" s="14">
        <v>14.834</v>
      </c>
      <c r="TO49" s="14">
        <v>-5.9340000000000002</v>
      </c>
      <c r="TP49" s="14">
        <v>54.6</v>
      </c>
      <c r="TQ49" s="14">
        <v>52.7</v>
      </c>
      <c r="TR49" s="14">
        <v>60.170999999999999</v>
      </c>
      <c r="TS49" s="14">
        <v>-5.5709999999999997</v>
      </c>
      <c r="TT49" s="14">
        <v>0</v>
      </c>
      <c r="TU49" s="14"/>
      <c r="TV49" s="14"/>
      <c r="TW49" s="14">
        <v>0</v>
      </c>
      <c r="TX49" s="14">
        <v>60.1</v>
      </c>
      <c r="TY49" s="14">
        <v>69.599999999999994</v>
      </c>
      <c r="TZ49" s="14">
        <v>56.414999999999999</v>
      </c>
      <c r="UA49" s="14">
        <v>3.6850000000000001</v>
      </c>
      <c r="UB49" s="14">
        <v>82.5</v>
      </c>
      <c r="UC49" s="14">
        <v>72.5</v>
      </c>
      <c r="UD49" s="14">
        <v>77.622</v>
      </c>
      <c r="UE49" s="14">
        <v>4.8780000000000001</v>
      </c>
      <c r="UF49" s="14">
        <v>8</v>
      </c>
      <c r="UG49" s="14">
        <v>3.5</v>
      </c>
      <c r="UH49" s="14">
        <v>4.133</v>
      </c>
      <c r="UI49" s="14">
        <v>3.867</v>
      </c>
      <c r="UJ49" s="14">
        <v>3.6</v>
      </c>
      <c r="UK49" s="14">
        <v>5.0999999999999996</v>
      </c>
      <c r="UL49" s="14">
        <v>2.5619999999999998</v>
      </c>
      <c r="UM49" s="14">
        <v>1.038</v>
      </c>
      <c r="UN49" s="14">
        <v>6.4</v>
      </c>
      <c r="UO49" s="14">
        <v>7</v>
      </c>
      <c r="UP49" s="14">
        <v>7</v>
      </c>
      <c r="UQ49" s="14">
        <v>-0.6</v>
      </c>
      <c r="UR49" s="14">
        <v>2.1</v>
      </c>
      <c r="US49" s="14">
        <v>3</v>
      </c>
      <c r="UT49" s="14">
        <v>3</v>
      </c>
      <c r="UU49" s="14">
        <v>-0.9</v>
      </c>
      <c r="UV49" s="14">
        <v>8</v>
      </c>
      <c r="UW49" s="14">
        <v>8</v>
      </c>
      <c r="UX49" s="14">
        <v>8</v>
      </c>
      <c r="UY49" s="14">
        <v>0</v>
      </c>
      <c r="UZ49" s="14">
        <v>3.9</v>
      </c>
      <c r="VA49" s="14">
        <v>4</v>
      </c>
      <c r="VB49" s="14">
        <v>4</v>
      </c>
      <c r="VC49" s="14">
        <v>-0.1</v>
      </c>
      <c r="VD49" s="14">
        <v>4.5</v>
      </c>
      <c r="VE49" s="14">
        <v>4</v>
      </c>
      <c r="VF49" s="14">
        <v>4</v>
      </c>
      <c r="VG49" s="14">
        <v>0.5</v>
      </c>
      <c r="VH49" s="14">
        <v>4.5999999999999996</v>
      </c>
      <c r="VI49" s="14">
        <v>5</v>
      </c>
      <c r="VJ49" s="14">
        <v>5</v>
      </c>
      <c r="VK49" s="14">
        <v>-0.4</v>
      </c>
      <c r="VL49" s="14">
        <v>11.5</v>
      </c>
      <c r="VM49" s="14">
        <v>9.9580000000000002</v>
      </c>
      <c r="VN49" s="14">
        <v>9.9580000000000002</v>
      </c>
      <c r="VO49" s="14">
        <v>1.542</v>
      </c>
      <c r="VP49" s="14">
        <v>0</v>
      </c>
      <c r="VQ49" s="14"/>
      <c r="VR49" s="14"/>
      <c r="VS49" s="14">
        <v>0</v>
      </c>
      <c r="VT49" s="14">
        <v>0</v>
      </c>
      <c r="VU49" s="14"/>
      <c r="VV49" s="14"/>
      <c r="VW49" s="14">
        <v>0</v>
      </c>
      <c r="VX49" s="14">
        <v>0</v>
      </c>
      <c r="VY49" s="14"/>
      <c r="VZ49" s="14"/>
      <c r="WA49" s="14">
        <v>0</v>
      </c>
      <c r="WB49" s="14">
        <v>0.6</v>
      </c>
      <c r="WC49" s="14">
        <v>0.6</v>
      </c>
      <c r="WD49" s="14">
        <v>0.6</v>
      </c>
      <c r="WE49" s="14">
        <v>0</v>
      </c>
      <c r="WF49" s="14">
        <v>44.8</v>
      </c>
      <c r="WG49" s="14">
        <v>49.3</v>
      </c>
      <c r="WH49" s="14">
        <v>48.664999999999999</v>
      </c>
      <c r="WI49" s="14">
        <v>-3.8650000000000002</v>
      </c>
      <c r="WJ49" s="14">
        <v>44.1</v>
      </c>
      <c r="WK49" s="14">
        <v>34.200000000000003</v>
      </c>
      <c r="WL49" s="14">
        <v>38.725999999999999</v>
      </c>
      <c r="WM49" s="14">
        <v>5.3739999999999997</v>
      </c>
      <c r="WN49" s="14">
        <v>0</v>
      </c>
      <c r="WO49" s="14"/>
      <c r="WP49" s="14"/>
      <c r="WQ49" s="14">
        <v>0</v>
      </c>
      <c r="WR49" s="14">
        <v>0</v>
      </c>
      <c r="WS49" s="14"/>
      <c r="WT49" s="14"/>
      <c r="WU49" s="14">
        <v>0</v>
      </c>
      <c r="WV49" s="14">
        <v>7.2</v>
      </c>
      <c r="WW49" s="14">
        <v>7.6</v>
      </c>
      <c r="WX49" s="14">
        <v>7.6</v>
      </c>
      <c r="WY49" s="14">
        <v>-0.4</v>
      </c>
      <c r="WZ49" s="14">
        <v>20</v>
      </c>
      <c r="XA49" s="14">
        <v>18.4466</v>
      </c>
      <c r="XB49" s="14">
        <v>18.4466</v>
      </c>
      <c r="XC49" s="14">
        <v>1.5533999999999999</v>
      </c>
      <c r="XD49" s="14">
        <v>9.5</v>
      </c>
      <c r="XE49" s="14">
        <v>10.7</v>
      </c>
      <c r="XF49" s="14">
        <v>10.7</v>
      </c>
      <c r="XG49" s="14">
        <v>-1.2</v>
      </c>
      <c r="XH49" s="14">
        <v>28.9</v>
      </c>
      <c r="XI49" s="14">
        <v>29</v>
      </c>
      <c r="XJ49" s="14">
        <v>29</v>
      </c>
      <c r="XK49" s="14">
        <v>-0.1</v>
      </c>
      <c r="XL49" s="14">
        <v>31.7</v>
      </c>
      <c r="XM49" s="14">
        <v>29</v>
      </c>
      <c r="XN49" s="14">
        <v>29</v>
      </c>
      <c r="XO49" s="14">
        <v>2.7</v>
      </c>
      <c r="XP49" s="14">
        <v>15</v>
      </c>
      <c r="XQ49" s="14">
        <v>14</v>
      </c>
      <c r="XR49" s="14">
        <v>14</v>
      </c>
      <c r="XS49" s="14">
        <v>1</v>
      </c>
      <c r="XT49" s="14">
        <v>15.1</v>
      </c>
      <c r="XU49" s="14">
        <v>18</v>
      </c>
      <c r="XV49" s="14">
        <v>18</v>
      </c>
      <c r="XW49" s="14">
        <v>-2.9</v>
      </c>
      <c r="XX49" s="14">
        <v>7.9</v>
      </c>
      <c r="XY49" s="14">
        <v>7.95</v>
      </c>
      <c r="XZ49" s="14">
        <v>7.95</v>
      </c>
      <c r="YA49" s="14">
        <v>-0.05</v>
      </c>
      <c r="YB49" s="14">
        <v>11.1</v>
      </c>
      <c r="YC49" s="14">
        <v>11</v>
      </c>
      <c r="YD49" s="14">
        <v>11</v>
      </c>
      <c r="YE49" s="14">
        <v>0.1</v>
      </c>
    </row>
    <row r="50" spans="1:655" ht="24" customHeight="1" x14ac:dyDescent="0.3">
      <c r="A50" s="1"/>
      <c r="B50" s="16" t="s">
        <v>48</v>
      </c>
      <c r="C50" s="16" t="s">
        <v>832</v>
      </c>
      <c r="D50" s="17">
        <v>144.6</v>
      </c>
      <c r="E50" s="17">
        <v>145.99775</v>
      </c>
      <c r="F50" s="17">
        <v>146</v>
      </c>
      <c r="G50" s="17">
        <v>-1.4</v>
      </c>
      <c r="H50" s="17">
        <v>634.5</v>
      </c>
      <c r="I50" s="17">
        <v>635.88252999999997</v>
      </c>
      <c r="J50" s="17">
        <v>635.88252999999997</v>
      </c>
      <c r="K50" s="17">
        <v>-1.38253</v>
      </c>
      <c r="L50" s="17">
        <v>216.3</v>
      </c>
      <c r="M50" s="17">
        <v>206.86389</v>
      </c>
      <c r="N50" s="17">
        <v>206.86389</v>
      </c>
      <c r="O50" s="17">
        <v>9.4361099999999993</v>
      </c>
      <c r="P50" s="17"/>
      <c r="Q50" s="17"/>
      <c r="R50" s="17"/>
      <c r="S50" s="17">
        <v>0</v>
      </c>
      <c r="T50" s="17"/>
      <c r="U50" s="17"/>
      <c r="V50" s="17"/>
      <c r="W50" s="17">
        <v>0</v>
      </c>
      <c r="X50" s="17">
        <v>29.7</v>
      </c>
      <c r="Y50" s="17">
        <v>30.672350000000002</v>
      </c>
      <c r="Z50" s="17">
        <v>12.09104</v>
      </c>
      <c r="AA50" s="17">
        <v>17.60896</v>
      </c>
      <c r="AB50" s="17">
        <v>62.6</v>
      </c>
      <c r="AC50" s="17">
        <v>72.212699999999998</v>
      </c>
      <c r="AD50" s="17">
        <v>75.199600000000004</v>
      </c>
      <c r="AE50" s="17">
        <v>-12.599600000000001</v>
      </c>
      <c r="AF50" s="17"/>
      <c r="AG50" s="17"/>
      <c r="AH50" s="17"/>
      <c r="AI50" s="17">
        <v>0</v>
      </c>
      <c r="AJ50" s="17"/>
      <c r="AK50" s="17"/>
      <c r="AL50" s="17"/>
      <c r="AM50" s="17">
        <v>0</v>
      </c>
      <c r="AN50" s="17">
        <v>189</v>
      </c>
      <c r="AO50" s="17">
        <v>196.22801999999999</v>
      </c>
      <c r="AP50" s="17">
        <v>196.22801999999999</v>
      </c>
      <c r="AQ50" s="17">
        <v>-7.2280199999999999</v>
      </c>
      <c r="AR50" s="17">
        <v>209.3</v>
      </c>
      <c r="AS50" s="17">
        <v>196.22801999999999</v>
      </c>
      <c r="AT50" s="17">
        <v>196.22801999999999</v>
      </c>
      <c r="AU50" s="17">
        <v>13.07198</v>
      </c>
      <c r="AV50" s="17">
        <v>212.3</v>
      </c>
      <c r="AW50" s="17">
        <v>196.22801999999999</v>
      </c>
      <c r="AX50" s="17">
        <v>196.22801999999999</v>
      </c>
      <c r="AY50" s="17">
        <v>16.07198</v>
      </c>
      <c r="AZ50" s="17">
        <v>288.2</v>
      </c>
      <c r="BA50" s="17">
        <v>295.22593999999998</v>
      </c>
      <c r="BB50" s="17">
        <v>295.22593999999998</v>
      </c>
      <c r="BC50" s="17">
        <v>-7.0259400000000003</v>
      </c>
      <c r="BD50" s="17">
        <v>217.6</v>
      </c>
      <c r="BE50" s="17">
        <v>208.07389000000001</v>
      </c>
      <c r="BF50" s="17">
        <v>208.07390000000001</v>
      </c>
      <c r="BG50" s="17">
        <v>9.5260999999999996</v>
      </c>
      <c r="BH50" s="17">
        <v>111.5</v>
      </c>
      <c r="BI50" s="17">
        <v>104.34936999999999</v>
      </c>
      <c r="BJ50" s="17">
        <v>104.34936999999999</v>
      </c>
      <c r="BK50" s="17">
        <v>7.1506299999999996</v>
      </c>
      <c r="BL50" s="17">
        <v>561.79999999999995</v>
      </c>
      <c r="BM50" s="17">
        <v>565.53980000000001</v>
      </c>
      <c r="BN50" s="17">
        <v>565.53980999999999</v>
      </c>
      <c r="BO50" s="17">
        <v>-3.7398099999999999</v>
      </c>
      <c r="BP50" s="17">
        <v>2.8</v>
      </c>
      <c r="BQ50" s="17">
        <v>4.4318400000000002</v>
      </c>
      <c r="BR50" s="17">
        <v>4.4318400000000002</v>
      </c>
      <c r="BS50" s="17">
        <v>-1.63184</v>
      </c>
      <c r="BT50" s="17"/>
      <c r="BU50" s="17"/>
      <c r="BV50" s="17"/>
      <c r="BW50" s="17">
        <v>0</v>
      </c>
      <c r="BX50" s="17"/>
      <c r="BY50" s="17"/>
      <c r="BZ50" s="17"/>
      <c r="CA50" s="17">
        <v>0</v>
      </c>
      <c r="CB50" s="17"/>
      <c r="CC50" s="17"/>
      <c r="CD50" s="17"/>
      <c r="CE50" s="17">
        <v>0</v>
      </c>
      <c r="CF50" s="17"/>
      <c r="CG50" s="17"/>
      <c r="CH50" s="17"/>
      <c r="CI50" s="17">
        <v>0</v>
      </c>
      <c r="CJ50" s="17">
        <v>113.6</v>
      </c>
      <c r="CK50" s="17">
        <v>111.58266</v>
      </c>
      <c r="CL50" s="17">
        <v>111.58266</v>
      </c>
      <c r="CM50" s="17">
        <v>2.0173399999999999</v>
      </c>
      <c r="CN50" s="17">
        <v>7.3</v>
      </c>
      <c r="CO50" s="17">
        <v>5.1333399999999996</v>
      </c>
      <c r="CP50" s="17">
        <v>5.1333399999999996</v>
      </c>
      <c r="CQ50" s="17">
        <v>2.1666599999999998</v>
      </c>
      <c r="CR50" s="17">
        <v>4.2</v>
      </c>
      <c r="CS50" s="17">
        <v>2.8177599999999998</v>
      </c>
      <c r="CT50" s="17">
        <v>2.8177599999999998</v>
      </c>
      <c r="CU50" s="17">
        <v>1.3822399999999999</v>
      </c>
      <c r="CV50" s="17"/>
      <c r="CW50" s="17"/>
      <c r="CX50" s="17"/>
      <c r="CY50" s="17">
        <v>0</v>
      </c>
      <c r="CZ50" s="17">
        <v>6.9</v>
      </c>
      <c r="DA50" s="17">
        <v>6.8787000000000003</v>
      </c>
      <c r="DB50" s="17">
        <v>6.8787000000000003</v>
      </c>
      <c r="DC50" s="17">
        <v>2.1299999999999999E-2</v>
      </c>
      <c r="DD50" s="17">
        <v>14</v>
      </c>
      <c r="DE50" s="17">
        <v>14.919420000000001</v>
      </c>
      <c r="DF50" s="17">
        <v>14.919420000000001</v>
      </c>
      <c r="DG50" s="17">
        <v>-0.91942000000000002</v>
      </c>
      <c r="DH50" s="17">
        <v>108.8</v>
      </c>
      <c r="DI50" s="17">
        <v>138.12354999999999</v>
      </c>
      <c r="DJ50" s="17">
        <v>122.13755999999999</v>
      </c>
      <c r="DK50" s="17">
        <v>-13.33756</v>
      </c>
      <c r="DL50" s="17"/>
      <c r="DM50" s="17"/>
      <c r="DN50" s="17"/>
      <c r="DO50" s="17">
        <v>0</v>
      </c>
      <c r="DP50" s="17"/>
      <c r="DQ50" s="17"/>
      <c r="DR50" s="17"/>
      <c r="DS50" s="17">
        <v>0</v>
      </c>
      <c r="DT50" s="17"/>
      <c r="DU50" s="17"/>
      <c r="DV50" s="17"/>
      <c r="DW50" s="17">
        <v>0</v>
      </c>
      <c r="DX50" s="17"/>
      <c r="DY50" s="17"/>
      <c r="DZ50" s="17"/>
      <c r="EA50" s="17">
        <v>0</v>
      </c>
      <c r="EB50" s="17">
        <v>90.3</v>
      </c>
      <c r="EC50" s="17">
        <v>95.225759999999994</v>
      </c>
      <c r="ED50" s="17">
        <v>112.35728</v>
      </c>
      <c r="EE50" s="17">
        <v>-22.057279999999999</v>
      </c>
      <c r="EF50" s="17">
        <v>176.4</v>
      </c>
      <c r="EG50" s="17">
        <v>211.18754999999999</v>
      </c>
      <c r="EH50" s="17">
        <v>176.10419999999999</v>
      </c>
      <c r="EI50" s="17">
        <v>0.29580000000000001</v>
      </c>
      <c r="EJ50" s="17"/>
      <c r="EK50" s="17"/>
      <c r="EL50" s="17"/>
      <c r="EM50" s="17">
        <v>0</v>
      </c>
      <c r="EN50" s="17"/>
      <c r="EO50" s="17"/>
      <c r="EP50" s="17"/>
      <c r="EQ50" s="17">
        <v>0</v>
      </c>
      <c r="ER50" s="17"/>
      <c r="ES50" s="17"/>
      <c r="ET50" s="17"/>
      <c r="EU50" s="17">
        <v>0</v>
      </c>
      <c r="EV50" s="17">
        <v>6.5</v>
      </c>
      <c r="EW50" s="17">
        <v>6.39</v>
      </c>
      <c r="EX50" s="17">
        <v>6.39</v>
      </c>
      <c r="EY50" s="17">
        <v>0.11</v>
      </c>
      <c r="EZ50" s="17">
        <v>147.5</v>
      </c>
      <c r="FA50" s="17">
        <v>151.68880999999999</v>
      </c>
      <c r="FB50" s="17">
        <v>184.39509000000001</v>
      </c>
      <c r="FC50" s="17">
        <v>-36.895090000000003</v>
      </c>
      <c r="FD50" s="17">
        <v>26.2</v>
      </c>
      <c r="FE50" s="17">
        <v>28.02037</v>
      </c>
      <c r="FF50" s="17">
        <v>34.674489999999999</v>
      </c>
      <c r="FG50" s="17">
        <v>-8.4744899999999994</v>
      </c>
      <c r="FH50" s="17">
        <v>122.3</v>
      </c>
      <c r="FI50" s="17">
        <v>130.52797000000001</v>
      </c>
      <c r="FJ50" s="17">
        <v>128.31246999999999</v>
      </c>
      <c r="FK50" s="17">
        <v>-6.0124700000000004</v>
      </c>
      <c r="FL50" s="17">
        <v>16.2</v>
      </c>
      <c r="FM50" s="17">
        <v>17.007069999999999</v>
      </c>
      <c r="FN50" s="17">
        <v>16.959009999999999</v>
      </c>
      <c r="FO50" s="17">
        <v>-0.75900999999999996</v>
      </c>
      <c r="FP50" s="17">
        <v>18.2</v>
      </c>
      <c r="FQ50" s="17">
        <v>17.56213</v>
      </c>
      <c r="FR50" s="17">
        <v>17.562139999999999</v>
      </c>
      <c r="FS50" s="17">
        <v>0.63785999999999998</v>
      </c>
      <c r="FT50" s="17">
        <v>9.5</v>
      </c>
      <c r="FU50" s="17">
        <v>10</v>
      </c>
      <c r="FV50" s="17">
        <v>10</v>
      </c>
      <c r="FW50" s="17">
        <v>-0.5</v>
      </c>
      <c r="FX50" s="17">
        <v>57.3</v>
      </c>
      <c r="FY50" s="17">
        <v>60.97296</v>
      </c>
      <c r="FZ50" s="17">
        <v>60.97296</v>
      </c>
      <c r="GA50" s="17">
        <v>-3.6729599999999998</v>
      </c>
      <c r="GB50" s="17">
        <v>180.96184</v>
      </c>
      <c r="GC50" s="17">
        <v>184.91498000000001</v>
      </c>
      <c r="GD50" s="17">
        <v>184.91498000000001</v>
      </c>
      <c r="GE50" s="17">
        <v>-3.9531399999999999</v>
      </c>
      <c r="GF50" s="17">
        <v>180.97816</v>
      </c>
      <c r="GG50" s="17">
        <v>184.91498000000001</v>
      </c>
      <c r="GH50" s="17">
        <v>184.91498000000001</v>
      </c>
      <c r="GI50" s="17">
        <v>-3.93682</v>
      </c>
      <c r="GJ50" s="17">
        <v>186.12700000000001</v>
      </c>
      <c r="GK50" s="17">
        <v>185.47028</v>
      </c>
      <c r="GL50" s="17">
        <v>185.47028</v>
      </c>
      <c r="GM50" s="17">
        <v>0.65671999999999997</v>
      </c>
      <c r="GN50" s="17">
        <v>102.6</v>
      </c>
      <c r="GO50" s="17">
        <v>76.230170000000001</v>
      </c>
      <c r="GP50" s="17">
        <v>110.37475999999999</v>
      </c>
      <c r="GQ50" s="17">
        <v>-7.7747599999999997</v>
      </c>
      <c r="GR50" s="17">
        <v>7.6</v>
      </c>
      <c r="GS50" s="17">
        <v>7.9823300000000001</v>
      </c>
      <c r="GT50" s="17">
        <v>7.9823300000000001</v>
      </c>
      <c r="GU50" s="17">
        <v>-0.38233</v>
      </c>
      <c r="GV50" s="17">
        <v>8.8000000000000007</v>
      </c>
      <c r="GW50" s="17">
        <v>8.3742099999999997</v>
      </c>
      <c r="GX50" s="17">
        <v>8.3742199999999993</v>
      </c>
      <c r="GY50" s="17">
        <v>0.42577999999999999</v>
      </c>
      <c r="GZ50" s="17">
        <v>18.100000000000001</v>
      </c>
      <c r="HA50" s="17">
        <v>18.563379999999999</v>
      </c>
      <c r="HB50" s="17">
        <v>35.371740000000003</v>
      </c>
      <c r="HC50" s="17">
        <v>-17.271740000000001</v>
      </c>
      <c r="HD50" s="17">
        <v>23.2</v>
      </c>
      <c r="HE50" s="17"/>
      <c r="HF50" s="17"/>
      <c r="HG50" s="17">
        <v>23.2</v>
      </c>
      <c r="HH50" s="17">
        <v>2.2000000000000002</v>
      </c>
      <c r="HI50" s="17">
        <v>1.97359</v>
      </c>
      <c r="HJ50" s="17">
        <v>1.97359</v>
      </c>
      <c r="HK50" s="17">
        <v>0.22641</v>
      </c>
      <c r="HL50" s="17">
        <v>27.3</v>
      </c>
      <c r="HM50" s="17">
        <v>28.028980000000001</v>
      </c>
      <c r="HN50" s="17">
        <v>28.028980000000001</v>
      </c>
      <c r="HO50" s="17">
        <v>-0.72897999999999996</v>
      </c>
      <c r="HP50" s="17">
        <v>111.9</v>
      </c>
      <c r="HQ50" s="17">
        <v>112.79776</v>
      </c>
      <c r="HR50" s="17">
        <v>87.273110000000003</v>
      </c>
      <c r="HS50" s="17">
        <v>24.62689</v>
      </c>
      <c r="HT50" s="17"/>
      <c r="HU50" s="17"/>
      <c r="HV50" s="17"/>
      <c r="HW50" s="17">
        <v>0</v>
      </c>
      <c r="HX50" s="17"/>
      <c r="HY50" s="17"/>
      <c r="HZ50" s="17"/>
      <c r="IA50" s="17">
        <v>0</v>
      </c>
      <c r="IB50" s="17">
        <v>81.7</v>
      </c>
      <c r="IC50" s="17">
        <v>85.482429999999994</v>
      </c>
      <c r="ID50" s="17">
        <v>85.482579999999999</v>
      </c>
      <c r="IE50" s="17">
        <v>-3.7825799999999998</v>
      </c>
      <c r="IF50" s="17"/>
      <c r="IG50" s="17"/>
      <c r="IH50" s="17"/>
      <c r="II50" s="17">
        <v>0</v>
      </c>
      <c r="IJ50" s="17"/>
      <c r="IK50" s="17"/>
      <c r="IL50" s="17"/>
      <c r="IM50" s="17">
        <v>0</v>
      </c>
      <c r="IN50" s="17">
        <v>47.6</v>
      </c>
      <c r="IO50" s="17">
        <v>45.221350000000001</v>
      </c>
      <c r="IP50" s="17">
        <v>45.221359999999997</v>
      </c>
      <c r="IQ50" s="17">
        <v>2.3786399999999999</v>
      </c>
      <c r="IR50" s="17"/>
      <c r="IS50" s="17"/>
      <c r="IT50" s="17"/>
      <c r="IU50" s="17">
        <v>0</v>
      </c>
      <c r="IV50" s="17"/>
      <c r="IW50" s="17"/>
      <c r="IX50" s="17"/>
      <c r="IY50" s="17">
        <v>0</v>
      </c>
      <c r="IZ50" s="17"/>
      <c r="JA50" s="17"/>
      <c r="JB50" s="17"/>
      <c r="JC50" s="17">
        <v>0</v>
      </c>
      <c r="JD50" s="17">
        <v>85.5</v>
      </c>
      <c r="JE50" s="17">
        <v>58.587899999999998</v>
      </c>
      <c r="JF50" s="17">
        <v>105.63415999999999</v>
      </c>
      <c r="JG50" s="17">
        <v>-20.134160000000001</v>
      </c>
      <c r="JH50" s="17">
        <v>179.4</v>
      </c>
      <c r="JI50" s="17"/>
      <c r="JJ50" s="17"/>
      <c r="JK50" s="17">
        <v>179.4</v>
      </c>
      <c r="JL50" s="17">
        <v>176.7</v>
      </c>
      <c r="JM50" s="17">
        <v>186.21592999999999</v>
      </c>
      <c r="JN50" s="17">
        <v>186.21592999999999</v>
      </c>
      <c r="JO50" s="17">
        <v>-9.5159300000000009</v>
      </c>
      <c r="JP50" s="17">
        <v>200</v>
      </c>
      <c r="JQ50" s="17">
        <v>186.21592999999999</v>
      </c>
      <c r="JR50" s="17">
        <v>186.21592999999999</v>
      </c>
      <c r="JS50" s="17">
        <v>13.78407</v>
      </c>
      <c r="JT50" s="17">
        <v>185.8</v>
      </c>
      <c r="JU50" s="17">
        <v>186.77512999999999</v>
      </c>
      <c r="JV50" s="17">
        <v>186.77513999999999</v>
      </c>
      <c r="JW50" s="17">
        <v>-0.97514000000000001</v>
      </c>
      <c r="JX50" s="17">
        <v>77.5</v>
      </c>
      <c r="JY50" s="17">
        <v>73.590990000000005</v>
      </c>
      <c r="JZ50" s="17">
        <v>73.590999999999994</v>
      </c>
      <c r="KA50" s="17">
        <v>3.9089999999999998</v>
      </c>
      <c r="KB50" s="17">
        <v>37.1</v>
      </c>
      <c r="KC50" s="17">
        <v>36.905990000000003</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0.3</v>
      </c>
      <c r="LE50" s="17">
        <v>0.44603999999999999</v>
      </c>
      <c r="LF50" s="17">
        <v>0.44603999999999999</v>
      </c>
      <c r="LG50" s="17">
        <v>-0.14604</v>
      </c>
      <c r="LH50" s="17">
        <v>159.19999999999999</v>
      </c>
      <c r="LI50" s="17">
        <v>223.09936999999999</v>
      </c>
      <c r="LJ50" s="17">
        <v>186.07837000000001</v>
      </c>
      <c r="LK50" s="17">
        <v>-26.87837</v>
      </c>
      <c r="LL50" s="17">
        <v>61.8</v>
      </c>
      <c r="LM50" s="17">
        <v>108.12895</v>
      </c>
      <c r="LN50" s="17">
        <v>95.549949999999995</v>
      </c>
      <c r="LO50" s="17">
        <v>-33.749949999999998</v>
      </c>
      <c r="LP50" s="17">
        <v>64.099999999999994</v>
      </c>
      <c r="LQ50" s="17">
        <v>67.133979999999994</v>
      </c>
      <c r="LR50" s="17">
        <v>67.133979999999994</v>
      </c>
      <c r="LS50" s="17">
        <v>-3.0339800000000001</v>
      </c>
      <c r="LT50" s="17">
        <v>72.900000000000006</v>
      </c>
      <c r="LU50" s="17">
        <v>78.567580000000007</v>
      </c>
      <c r="LV50" s="17">
        <v>75.334440000000001</v>
      </c>
      <c r="LW50" s="17">
        <v>-2.4344399999999999</v>
      </c>
      <c r="LX50" s="17">
        <v>28.8</v>
      </c>
      <c r="LY50" s="17">
        <v>29.951450000000001</v>
      </c>
      <c r="LZ50" s="17">
        <v>29.951460000000001</v>
      </c>
      <c r="MA50" s="17">
        <v>-1.1514599999999999</v>
      </c>
      <c r="MB50" s="17"/>
      <c r="MC50" s="17"/>
      <c r="MD50" s="17"/>
      <c r="ME50" s="17">
        <v>0</v>
      </c>
      <c r="MF50" s="17"/>
      <c r="MG50" s="17"/>
      <c r="MH50" s="17"/>
      <c r="MI50" s="17">
        <v>0</v>
      </c>
      <c r="MJ50" s="17"/>
      <c r="MK50" s="17"/>
      <c r="ML50" s="17"/>
      <c r="MM50" s="17">
        <v>0</v>
      </c>
      <c r="MN50" s="17">
        <v>148.1</v>
      </c>
      <c r="MO50" s="17">
        <v>151.08876000000001</v>
      </c>
      <c r="MP50" s="17">
        <v>151.08876000000001</v>
      </c>
      <c r="MQ50" s="17">
        <v>-2.9887600000000001</v>
      </c>
      <c r="MR50" s="17">
        <v>149.80000000000001</v>
      </c>
      <c r="MS50" s="17">
        <v>151.08876000000001</v>
      </c>
      <c r="MT50" s="17">
        <v>151.08876000000001</v>
      </c>
      <c r="MU50" s="17">
        <v>-1.2887599999999999</v>
      </c>
      <c r="MV50" s="17">
        <v>151.19999999999999</v>
      </c>
      <c r="MW50" s="17">
        <v>151.54248000000001</v>
      </c>
      <c r="MX50" s="17">
        <v>151.54248000000001</v>
      </c>
      <c r="MY50" s="17">
        <v>-0.34248000000000001</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c r="OE50" s="17">
        <v>0</v>
      </c>
      <c r="OF50" s="17">
        <v>63.6</v>
      </c>
      <c r="OG50" s="17">
        <v>91.9</v>
      </c>
      <c r="OH50" s="17">
        <v>79.852999999999994</v>
      </c>
      <c r="OI50" s="17">
        <v>-16.253</v>
      </c>
      <c r="OJ50" s="17">
        <v>0</v>
      </c>
      <c r="OK50" s="17"/>
      <c r="OL50" s="17"/>
      <c r="OM50" s="17">
        <v>0</v>
      </c>
      <c r="ON50" s="17">
        <v>11.5</v>
      </c>
      <c r="OO50" s="17">
        <v>12.304</v>
      </c>
      <c r="OP50" s="17">
        <v>12.304</v>
      </c>
      <c r="OQ50" s="17">
        <v>-0.80400000000000005</v>
      </c>
      <c r="OR50" s="17">
        <v>0</v>
      </c>
      <c r="OS50" s="17"/>
      <c r="OT50" s="17"/>
      <c r="OU50" s="17">
        <v>0</v>
      </c>
      <c r="OV50" s="17">
        <v>4.0999999999999996</v>
      </c>
      <c r="OW50" s="17">
        <v>4</v>
      </c>
      <c r="OX50" s="17">
        <v>4</v>
      </c>
      <c r="OY50" s="17">
        <v>0.1</v>
      </c>
      <c r="OZ50" s="17">
        <v>5</v>
      </c>
      <c r="PA50" s="17">
        <v>5</v>
      </c>
      <c r="PB50" s="17">
        <v>5</v>
      </c>
      <c r="PC50" s="17">
        <v>0</v>
      </c>
      <c r="PD50" s="17">
        <v>9.9</v>
      </c>
      <c r="PE50" s="17">
        <v>9.0000199999999992</v>
      </c>
      <c r="PF50" s="17">
        <v>9</v>
      </c>
      <c r="PG50" s="17">
        <v>0.9</v>
      </c>
      <c r="PH50" s="17">
        <v>2.5</v>
      </c>
      <c r="PI50" s="17">
        <v>2.6689400000000001</v>
      </c>
      <c r="PJ50" s="17">
        <v>1.46</v>
      </c>
      <c r="PK50" s="17">
        <v>1.04</v>
      </c>
      <c r="PL50" s="17">
        <v>0.3</v>
      </c>
      <c r="PM50" s="17">
        <v>1.22</v>
      </c>
      <c r="PN50" s="17">
        <v>1.22</v>
      </c>
      <c r="PO50" s="17">
        <v>-0.92</v>
      </c>
      <c r="PP50" s="17">
        <v>1.2</v>
      </c>
      <c r="PQ50" s="17">
        <v>1.2</v>
      </c>
      <c r="PR50" s="17">
        <v>1.2</v>
      </c>
      <c r="PS50" s="17">
        <v>0</v>
      </c>
      <c r="PT50" s="17">
        <v>4.5</v>
      </c>
      <c r="PU50" s="17">
        <v>4.3</v>
      </c>
      <c r="PV50" s="17">
        <v>4.3</v>
      </c>
      <c r="PW50" s="17">
        <v>0.2</v>
      </c>
      <c r="PX50" s="17">
        <v>16.5</v>
      </c>
      <c r="PY50" s="17">
        <v>14.5631</v>
      </c>
      <c r="PZ50" s="17">
        <v>14.56311</v>
      </c>
      <c r="QA50" s="17">
        <v>1.93689</v>
      </c>
      <c r="QB50" s="17">
        <v>3.4</v>
      </c>
      <c r="QC50" s="17">
        <v>3.2</v>
      </c>
      <c r="QD50" s="17">
        <v>3.2</v>
      </c>
      <c r="QE50" s="17">
        <v>0.2</v>
      </c>
      <c r="QF50" s="17">
        <v>3.1</v>
      </c>
      <c r="QG50" s="17">
        <v>3.1</v>
      </c>
      <c r="QH50" s="17">
        <v>3.1</v>
      </c>
      <c r="QI50" s="17">
        <v>0</v>
      </c>
      <c r="QJ50" s="17">
        <v>3.5</v>
      </c>
      <c r="QK50" s="17">
        <v>3.5</v>
      </c>
      <c r="QL50" s="17">
        <v>3.5</v>
      </c>
      <c r="QM50" s="17">
        <v>0</v>
      </c>
      <c r="QN50" s="17">
        <v>17.8</v>
      </c>
      <c r="QO50" s="17">
        <v>17.864080000000001</v>
      </c>
      <c r="QP50" s="17">
        <v>17.864080000000001</v>
      </c>
      <c r="QQ50" s="17">
        <v>-6.4079999999999998E-2</v>
      </c>
      <c r="QR50" s="17">
        <v>0</v>
      </c>
      <c r="QS50" s="17"/>
      <c r="QT50" s="17"/>
      <c r="QU50" s="17">
        <v>0</v>
      </c>
      <c r="QV50" s="17">
        <v>0</v>
      </c>
      <c r="QW50" s="17"/>
      <c r="QX50" s="17"/>
      <c r="QY50" s="17">
        <v>0</v>
      </c>
      <c r="QZ50" s="17">
        <v>20.100000000000001</v>
      </c>
      <c r="RA50" s="17">
        <v>18.613</v>
      </c>
      <c r="RB50" s="17">
        <v>18.613</v>
      </c>
      <c r="RC50" s="17">
        <v>1.4870000000000001</v>
      </c>
      <c r="RD50" s="17">
        <v>54</v>
      </c>
      <c r="RE50" s="17">
        <v>55</v>
      </c>
      <c r="RF50" s="17">
        <v>50.750999999999998</v>
      </c>
      <c r="RG50" s="17">
        <v>3.2490000000000001</v>
      </c>
      <c r="RH50" s="17">
        <v>2.8</v>
      </c>
      <c r="RI50" s="17">
        <v>3</v>
      </c>
      <c r="RJ50" s="17">
        <v>3</v>
      </c>
      <c r="RK50" s="17">
        <v>-0.2</v>
      </c>
      <c r="RL50" s="17">
        <v>2.4</v>
      </c>
      <c r="RM50" s="17">
        <v>2.4</v>
      </c>
      <c r="RN50" s="17">
        <v>2.4</v>
      </c>
      <c r="RO50" s="17">
        <v>0</v>
      </c>
      <c r="RP50" s="17">
        <v>2.4</v>
      </c>
      <c r="RQ50" s="17">
        <v>2.4</v>
      </c>
      <c r="RR50" s="17">
        <v>2.4</v>
      </c>
      <c r="RS50" s="17">
        <v>0</v>
      </c>
      <c r="RT50" s="17">
        <v>2.6</v>
      </c>
      <c r="RU50" s="17">
        <v>2.8</v>
      </c>
      <c r="RV50" s="17">
        <v>2.8</v>
      </c>
      <c r="RW50" s="17">
        <v>-0.2</v>
      </c>
      <c r="RX50" s="17">
        <v>0</v>
      </c>
      <c r="RY50" s="17"/>
      <c r="RZ50" s="17"/>
      <c r="SA50" s="17">
        <v>0</v>
      </c>
      <c r="SB50" s="17">
        <v>2.1</v>
      </c>
      <c r="SC50" s="17">
        <v>1.7490000000000001</v>
      </c>
      <c r="SD50" s="17">
        <v>1.7490000000000001</v>
      </c>
      <c r="SE50" s="17">
        <v>0.35099999999999998</v>
      </c>
      <c r="SF50" s="17">
        <v>19.100000000000001</v>
      </c>
      <c r="SG50" s="17">
        <v>19.772749999999998</v>
      </c>
      <c r="SH50" s="17">
        <v>19.772790000000001</v>
      </c>
      <c r="SI50" s="17">
        <v>-0.67279</v>
      </c>
      <c r="SJ50" s="17">
        <v>1.1000000000000001</v>
      </c>
      <c r="SK50" s="17">
        <v>1.08</v>
      </c>
      <c r="SL50" s="17">
        <v>1.08</v>
      </c>
      <c r="SM50" s="17">
        <v>0.02</v>
      </c>
      <c r="SN50" s="17"/>
      <c r="SO50" s="17">
        <v>0.4</v>
      </c>
      <c r="SP50" s="17">
        <v>0.4</v>
      </c>
      <c r="SQ50" s="17">
        <v>-0.4</v>
      </c>
      <c r="SR50" s="17">
        <v>4.9000000000000004</v>
      </c>
      <c r="SS50" s="17">
        <v>5.3</v>
      </c>
      <c r="ST50" s="17">
        <v>5.3</v>
      </c>
      <c r="SU50" s="17">
        <v>-0.4</v>
      </c>
      <c r="SV50" s="17">
        <v>1.7</v>
      </c>
      <c r="SW50" s="17">
        <v>2.6</v>
      </c>
      <c r="SX50" s="17">
        <v>2.6</v>
      </c>
      <c r="SY50" s="17">
        <v>-0.9</v>
      </c>
      <c r="SZ50" s="17">
        <v>3.7</v>
      </c>
      <c r="TA50" s="17">
        <v>3.5</v>
      </c>
      <c r="TB50" s="17">
        <v>3.5</v>
      </c>
      <c r="TC50" s="17">
        <v>0.2</v>
      </c>
      <c r="TD50" s="17">
        <v>5.2</v>
      </c>
      <c r="TE50" s="17">
        <v>5</v>
      </c>
      <c r="TF50" s="17">
        <v>5</v>
      </c>
      <c r="TG50" s="17">
        <v>0.2</v>
      </c>
      <c r="TH50" s="17">
        <v>10</v>
      </c>
      <c r="TI50" s="17">
        <v>10</v>
      </c>
      <c r="TJ50" s="17">
        <v>10</v>
      </c>
      <c r="TK50" s="17">
        <v>0</v>
      </c>
      <c r="TL50" s="17">
        <v>13.4</v>
      </c>
      <c r="TM50" s="17">
        <v>15.8</v>
      </c>
      <c r="TN50" s="17">
        <v>14.624000000000001</v>
      </c>
      <c r="TO50" s="17">
        <v>-1.224</v>
      </c>
      <c r="TP50" s="17">
        <v>49</v>
      </c>
      <c r="TQ50" s="17">
        <v>47.4</v>
      </c>
      <c r="TR50" s="17">
        <v>57.473999999999997</v>
      </c>
      <c r="TS50" s="17">
        <v>-8.4740000000000002</v>
      </c>
      <c r="TT50" s="17">
        <v>0</v>
      </c>
      <c r="TU50" s="17"/>
      <c r="TV50" s="17"/>
      <c r="TW50" s="17">
        <v>0</v>
      </c>
      <c r="TX50" s="17">
        <v>47.7</v>
      </c>
      <c r="TY50" s="17">
        <v>66.8</v>
      </c>
      <c r="TZ50" s="17">
        <v>56.22</v>
      </c>
      <c r="UA50" s="17">
        <v>-8.52</v>
      </c>
      <c r="UB50" s="17">
        <v>83.8</v>
      </c>
      <c r="UC50" s="17">
        <v>70.099999999999994</v>
      </c>
      <c r="UD50" s="17">
        <v>78.222999999999999</v>
      </c>
      <c r="UE50" s="17">
        <v>5.577</v>
      </c>
      <c r="UF50" s="17">
        <v>5.4</v>
      </c>
      <c r="UG50" s="17">
        <v>3.4</v>
      </c>
      <c r="UH50" s="17">
        <v>3.952</v>
      </c>
      <c r="UI50" s="17">
        <v>1.448</v>
      </c>
      <c r="UJ50" s="17">
        <v>1.7</v>
      </c>
      <c r="UK50" s="17">
        <v>4.7</v>
      </c>
      <c r="UL50" s="17">
        <v>2.4420000000000002</v>
      </c>
      <c r="UM50" s="17">
        <v>-0.74199999999999999</v>
      </c>
      <c r="UN50" s="17">
        <v>6.4</v>
      </c>
      <c r="UO50" s="17">
        <v>7</v>
      </c>
      <c r="UP50" s="17">
        <v>7</v>
      </c>
      <c r="UQ50" s="17">
        <v>-0.6</v>
      </c>
      <c r="UR50" s="17">
        <v>2</v>
      </c>
      <c r="US50" s="17">
        <v>3</v>
      </c>
      <c r="UT50" s="17">
        <v>3</v>
      </c>
      <c r="UU50" s="17">
        <v>-1</v>
      </c>
      <c r="UV50" s="17">
        <v>8</v>
      </c>
      <c r="UW50" s="17">
        <v>8</v>
      </c>
      <c r="UX50" s="17">
        <v>8</v>
      </c>
      <c r="UY50" s="17">
        <v>0</v>
      </c>
      <c r="UZ50" s="17">
        <v>3.8</v>
      </c>
      <c r="VA50" s="17">
        <v>4</v>
      </c>
      <c r="VB50" s="17">
        <v>4</v>
      </c>
      <c r="VC50" s="17">
        <v>-0.2</v>
      </c>
      <c r="VD50" s="17">
        <v>4.5</v>
      </c>
      <c r="VE50" s="17">
        <v>4</v>
      </c>
      <c r="VF50" s="17">
        <v>4</v>
      </c>
      <c r="VG50" s="17">
        <v>0.5</v>
      </c>
      <c r="VH50" s="17">
        <v>4.5999999999999996</v>
      </c>
      <c r="VI50" s="17">
        <v>5</v>
      </c>
      <c r="VJ50" s="17">
        <v>5</v>
      </c>
      <c r="VK50" s="17">
        <v>-0.4</v>
      </c>
      <c r="VL50" s="17">
        <v>9.1999999999999993</v>
      </c>
      <c r="VM50" s="17">
        <v>9.59</v>
      </c>
      <c r="VN50" s="17">
        <v>9.59</v>
      </c>
      <c r="VO50" s="17">
        <v>-0.39</v>
      </c>
      <c r="VP50" s="17">
        <v>0</v>
      </c>
      <c r="VQ50" s="17"/>
      <c r="VR50" s="17"/>
      <c r="VS50" s="17">
        <v>0</v>
      </c>
      <c r="VT50" s="17">
        <v>0</v>
      </c>
      <c r="VU50" s="17"/>
      <c r="VV50" s="17"/>
      <c r="VW50" s="17">
        <v>0</v>
      </c>
      <c r="VX50" s="17">
        <v>0</v>
      </c>
      <c r="VY50" s="17"/>
      <c r="VZ50" s="17"/>
      <c r="WA50" s="17">
        <v>0</v>
      </c>
      <c r="WB50" s="17">
        <v>0.6</v>
      </c>
      <c r="WC50" s="17">
        <v>0.6</v>
      </c>
      <c r="WD50" s="17">
        <v>0.6</v>
      </c>
      <c r="WE50" s="17">
        <v>0</v>
      </c>
      <c r="WF50" s="17">
        <v>23.6</v>
      </c>
      <c r="WG50" s="17">
        <v>36.299999999999997</v>
      </c>
      <c r="WH50" s="17">
        <v>37.131999999999998</v>
      </c>
      <c r="WI50" s="17">
        <v>-13.532</v>
      </c>
      <c r="WJ50" s="17">
        <v>24.9</v>
      </c>
      <c r="WK50" s="17">
        <v>22.1</v>
      </c>
      <c r="WL50" s="17">
        <v>27.736000000000001</v>
      </c>
      <c r="WM50" s="17">
        <v>-2.8359999999999999</v>
      </c>
      <c r="WN50" s="17">
        <v>0</v>
      </c>
      <c r="WO50" s="17"/>
      <c r="WP50" s="17"/>
      <c r="WQ50" s="17">
        <v>0</v>
      </c>
      <c r="WR50" s="17">
        <v>0</v>
      </c>
      <c r="WS50" s="17"/>
      <c r="WT50" s="17"/>
      <c r="WU50" s="17">
        <v>0</v>
      </c>
      <c r="WV50" s="17">
        <v>7.2</v>
      </c>
      <c r="WW50" s="17">
        <v>7.6</v>
      </c>
      <c r="WX50" s="17">
        <v>7.6</v>
      </c>
      <c r="WY50" s="17">
        <v>-0.4</v>
      </c>
      <c r="WZ50" s="17">
        <v>19.8</v>
      </c>
      <c r="XA50" s="17">
        <v>18.4466</v>
      </c>
      <c r="XB50" s="17">
        <v>18.4466</v>
      </c>
      <c r="XC50" s="17">
        <v>1.3533999999999999</v>
      </c>
      <c r="XD50" s="17">
        <v>9</v>
      </c>
      <c r="XE50" s="17">
        <v>10.7</v>
      </c>
      <c r="XF50" s="17">
        <v>10.7</v>
      </c>
      <c r="XG50" s="17">
        <v>-1.7</v>
      </c>
      <c r="XH50" s="17">
        <v>29</v>
      </c>
      <c r="XI50" s="17">
        <v>29</v>
      </c>
      <c r="XJ50" s="17">
        <v>29</v>
      </c>
      <c r="XK50" s="17">
        <v>0</v>
      </c>
      <c r="XL50" s="17">
        <v>31.9</v>
      </c>
      <c r="XM50" s="17">
        <v>29</v>
      </c>
      <c r="XN50" s="17">
        <v>29</v>
      </c>
      <c r="XO50" s="17">
        <v>2.9</v>
      </c>
      <c r="XP50" s="17">
        <v>14.7</v>
      </c>
      <c r="XQ50" s="17">
        <v>14</v>
      </c>
      <c r="XR50" s="17">
        <v>14</v>
      </c>
      <c r="XS50" s="17">
        <v>0.7</v>
      </c>
      <c r="XT50" s="17">
        <v>15.1</v>
      </c>
      <c r="XU50" s="17">
        <v>18</v>
      </c>
      <c r="XV50" s="17">
        <v>18</v>
      </c>
      <c r="XW50" s="17">
        <v>-2.9</v>
      </c>
      <c r="XX50" s="17">
        <v>7.9</v>
      </c>
      <c r="XY50" s="17">
        <v>7.95</v>
      </c>
      <c r="XZ50" s="17">
        <v>7.95</v>
      </c>
      <c r="YA50" s="17">
        <v>-0.05</v>
      </c>
      <c r="YB50" s="17">
        <v>10.9</v>
      </c>
      <c r="YC50" s="17">
        <v>11</v>
      </c>
      <c r="YD50" s="17">
        <v>11</v>
      </c>
      <c r="YE50" s="17">
        <v>-0.1</v>
      </c>
    </row>
    <row r="51" spans="1:655" ht="24" customHeight="1" x14ac:dyDescent="0.3">
      <c r="A51" s="1"/>
      <c r="B51" s="16" t="s">
        <v>48</v>
      </c>
      <c r="C51" s="16" t="s">
        <v>833</v>
      </c>
      <c r="D51" s="17">
        <v>141.80000000000001</v>
      </c>
      <c r="E51" s="17">
        <v>141.547</v>
      </c>
      <c r="F51" s="17">
        <v>146</v>
      </c>
      <c r="G51" s="17">
        <v>-4.2</v>
      </c>
      <c r="H51" s="17">
        <v>634.70000000000005</v>
      </c>
      <c r="I51" s="17">
        <v>635.88252999999997</v>
      </c>
      <c r="J51" s="17">
        <v>635.88252999999997</v>
      </c>
      <c r="K51" s="17">
        <v>-1.1825300000000001</v>
      </c>
      <c r="L51" s="17">
        <v>216.5</v>
      </c>
      <c r="M51" s="17">
        <v>206.86389</v>
      </c>
      <c r="N51" s="17">
        <v>206.86389</v>
      </c>
      <c r="O51" s="17">
        <v>9.6361100000000004</v>
      </c>
      <c r="P51" s="17"/>
      <c r="Q51" s="17"/>
      <c r="R51" s="17"/>
      <c r="S51" s="17">
        <v>0</v>
      </c>
      <c r="T51" s="17"/>
      <c r="U51" s="17"/>
      <c r="V51" s="17"/>
      <c r="W51" s="17">
        <v>0</v>
      </c>
      <c r="X51" s="17">
        <v>20</v>
      </c>
      <c r="Y51" s="17">
        <v>21.771000000000001</v>
      </c>
      <c r="Z51" s="17">
        <v>12.09104</v>
      </c>
      <c r="AA51" s="17">
        <v>7.9089600000000004</v>
      </c>
      <c r="AB51" s="17">
        <v>67</v>
      </c>
      <c r="AC51" s="17">
        <v>72.212699999999998</v>
      </c>
      <c r="AD51" s="17">
        <v>75.199600000000004</v>
      </c>
      <c r="AE51" s="17">
        <v>-8.1996000000000002</v>
      </c>
      <c r="AF51" s="17"/>
      <c r="AG51" s="17"/>
      <c r="AH51" s="17"/>
      <c r="AI51" s="17">
        <v>0</v>
      </c>
      <c r="AJ51" s="17"/>
      <c r="AK51" s="17"/>
      <c r="AL51" s="17"/>
      <c r="AM51" s="17">
        <v>0</v>
      </c>
      <c r="AN51" s="17">
        <v>187.6</v>
      </c>
      <c r="AO51" s="17">
        <v>196.22801999999999</v>
      </c>
      <c r="AP51" s="17">
        <v>196.22801999999999</v>
      </c>
      <c r="AQ51" s="17">
        <v>-8.6280199999999994</v>
      </c>
      <c r="AR51" s="17">
        <v>206.9</v>
      </c>
      <c r="AS51" s="17">
        <v>196.22801999999999</v>
      </c>
      <c r="AT51" s="17">
        <v>196.22801999999999</v>
      </c>
      <c r="AU51" s="17">
        <v>10.67198</v>
      </c>
      <c r="AV51" s="17">
        <v>210.8</v>
      </c>
      <c r="AW51" s="17">
        <v>196.22801999999999</v>
      </c>
      <c r="AX51" s="17">
        <v>196.22801999999999</v>
      </c>
      <c r="AY51" s="17">
        <v>14.57198</v>
      </c>
      <c r="AZ51" s="17">
        <v>285.39999999999998</v>
      </c>
      <c r="BA51" s="17">
        <v>295.22593999999998</v>
      </c>
      <c r="BB51" s="17">
        <v>295.22593999999998</v>
      </c>
      <c r="BC51" s="17">
        <v>-9.8259399999999992</v>
      </c>
      <c r="BD51" s="17">
        <v>213.5</v>
      </c>
      <c r="BE51" s="17">
        <v>208.07389000000001</v>
      </c>
      <c r="BF51" s="17">
        <v>208.07390000000001</v>
      </c>
      <c r="BG51" s="17">
        <v>5.4260999999999999</v>
      </c>
      <c r="BH51" s="17">
        <v>111.1</v>
      </c>
      <c r="BI51" s="17">
        <v>104.34936999999999</v>
      </c>
      <c r="BJ51" s="17">
        <v>104.34936999999999</v>
      </c>
      <c r="BK51" s="17">
        <v>6.7506300000000001</v>
      </c>
      <c r="BL51" s="17">
        <v>560.1</v>
      </c>
      <c r="BM51" s="17">
        <v>565.53980000000001</v>
      </c>
      <c r="BN51" s="17">
        <v>486.52665000000002</v>
      </c>
      <c r="BO51" s="17">
        <v>73.573350000000005</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112.8</v>
      </c>
      <c r="CK51" s="17">
        <v>111.58266</v>
      </c>
      <c r="CL51" s="17">
        <v>111.58266</v>
      </c>
      <c r="CM51" s="17">
        <v>1.2173400000000001</v>
      </c>
      <c r="CN51" s="17">
        <v>7.5</v>
      </c>
      <c r="CO51" s="17">
        <v>5.1333399999999996</v>
      </c>
      <c r="CP51" s="17">
        <v>5.1333399999999996</v>
      </c>
      <c r="CQ51" s="17">
        <v>2.36666</v>
      </c>
      <c r="CR51" s="17">
        <v>5</v>
      </c>
      <c r="CS51" s="17">
        <v>2.8177599999999998</v>
      </c>
      <c r="CT51" s="17">
        <v>2.8177599999999998</v>
      </c>
      <c r="CU51" s="17">
        <v>2.1822400000000002</v>
      </c>
      <c r="CV51" s="17"/>
      <c r="CW51" s="17"/>
      <c r="CX51" s="17"/>
      <c r="CY51" s="17">
        <v>0</v>
      </c>
      <c r="CZ51" s="17">
        <v>6.9</v>
      </c>
      <c r="DA51" s="17">
        <v>6.8787000000000003</v>
      </c>
      <c r="DB51" s="17">
        <v>6.8787000000000003</v>
      </c>
      <c r="DC51" s="17">
        <v>2.1299999999999999E-2</v>
      </c>
      <c r="DD51" s="17">
        <v>14.1</v>
      </c>
      <c r="DE51" s="17">
        <v>14.919420000000001</v>
      </c>
      <c r="DF51" s="17">
        <v>14.919420000000001</v>
      </c>
      <c r="DG51" s="17">
        <v>-0.81942000000000004</v>
      </c>
      <c r="DH51" s="17">
        <v>108.1</v>
      </c>
      <c r="DI51" s="17">
        <v>126.62018</v>
      </c>
      <c r="DJ51" s="17">
        <v>101.92201</v>
      </c>
      <c r="DK51" s="17">
        <v>6.1779900000000003</v>
      </c>
      <c r="DL51" s="17"/>
      <c r="DM51" s="17"/>
      <c r="DN51" s="17"/>
      <c r="DO51" s="17">
        <v>0</v>
      </c>
      <c r="DP51" s="17"/>
      <c r="DQ51" s="17"/>
      <c r="DR51" s="17"/>
      <c r="DS51" s="17">
        <v>0</v>
      </c>
      <c r="DT51" s="17"/>
      <c r="DU51" s="17"/>
      <c r="DV51" s="17"/>
      <c r="DW51" s="17">
        <v>0</v>
      </c>
      <c r="DX51" s="17"/>
      <c r="DY51" s="17"/>
      <c r="DZ51" s="17"/>
      <c r="EA51" s="17">
        <v>0</v>
      </c>
      <c r="EB51" s="17">
        <v>90.5</v>
      </c>
      <c r="EC51" s="17">
        <v>92.447469999999996</v>
      </c>
      <c r="ED51" s="17">
        <v>107.38842</v>
      </c>
      <c r="EE51" s="17">
        <v>-16.88842</v>
      </c>
      <c r="EF51" s="17">
        <v>163.6</v>
      </c>
      <c r="EG51" s="17">
        <v>220.48002</v>
      </c>
      <c r="EH51" s="17">
        <v>220.48074</v>
      </c>
      <c r="EI51" s="17">
        <v>-56.880740000000003</v>
      </c>
      <c r="EJ51" s="17"/>
      <c r="EK51" s="17"/>
      <c r="EL51" s="17"/>
      <c r="EM51" s="17">
        <v>0</v>
      </c>
      <c r="EN51" s="17"/>
      <c r="EO51" s="17"/>
      <c r="EP51" s="17"/>
      <c r="EQ51" s="17">
        <v>0</v>
      </c>
      <c r="ER51" s="17"/>
      <c r="ES51" s="17"/>
      <c r="ET51" s="17"/>
      <c r="EU51" s="17">
        <v>0</v>
      </c>
      <c r="EV51" s="17">
        <v>6.5</v>
      </c>
      <c r="EW51" s="17">
        <v>6.39</v>
      </c>
      <c r="EX51" s="17">
        <v>6.39</v>
      </c>
      <c r="EY51" s="17">
        <v>0.11</v>
      </c>
      <c r="EZ51" s="17">
        <v>146.9</v>
      </c>
      <c r="FA51" s="17">
        <v>144.33303000000001</v>
      </c>
      <c r="FB51" s="17">
        <v>152.04031000000001</v>
      </c>
      <c r="FC51" s="17">
        <v>-5.1403100000000004</v>
      </c>
      <c r="FD51" s="17">
        <v>26.3</v>
      </c>
      <c r="FE51" s="17">
        <v>28.02037</v>
      </c>
      <c r="FF51" s="17">
        <v>34.674489999999999</v>
      </c>
      <c r="FG51" s="17">
        <v>-8.3744899999999998</v>
      </c>
      <c r="FH51" s="17">
        <v>130.19999999999999</v>
      </c>
      <c r="FI51" s="17">
        <v>137.75748999999999</v>
      </c>
      <c r="FJ51" s="17">
        <v>128.31246999999999</v>
      </c>
      <c r="FK51" s="17">
        <v>1.8875299999999999</v>
      </c>
      <c r="FL51" s="17">
        <v>15.9</v>
      </c>
      <c r="FM51" s="17">
        <v>17.007069999999999</v>
      </c>
      <c r="FN51" s="17">
        <v>16.959009999999999</v>
      </c>
      <c r="FO51" s="17">
        <v>-1.05901</v>
      </c>
      <c r="FP51" s="17">
        <v>18.2</v>
      </c>
      <c r="FQ51" s="17">
        <v>17.56213</v>
      </c>
      <c r="FR51" s="17">
        <v>17.562139999999999</v>
      </c>
      <c r="FS51" s="17">
        <v>0.63785999999999998</v>
      </c>
      <c r="FT51" s="17">
        <v>9.5</v>
      </c>
      <c r="FU51" s="17">
        <v>10</v>
      </c>
      <c r="FV51" s="17">
        <v>10</v>
      </c>
      <c r="FW51" s="17">
        <v>-0.5</v>
      </c>
      <c r="FX51" s="17">
        <v>57.4</v>
      </c>
      <c r="FY51" s="17">
        <v>60.97296</v>
      </c>
      <c r="FZ51" s="17">
        <v>60.97296</v>
      </c>
      <c r="GA51" s="17">
        <v>-3.5729600000000001</v>
      </c>
      <c r="GB51" s="17">
        <v>182.99519000000001</v>
      </c>
      <c r="GC51" s="17">
        <v>184.91498000000001</v>
      </c>
      <c r="GD51" s="17">
        <v>184.91498000000001</v>
      </c>
      <c r="GE51" s="17">
        <v>-1.9197900000000001</v>
      </c>
      <c r="GF51" s="17">
        <v>183.34584000000001</v>
      </c>
      <c r="GG51" s="17">
        <v>184.91498000000001</v>
      </c>
      <c r="GH51" s="17">
        <v>184.91498000000001</v>
      </c>
      <c r="GI51" s="17">
        <v>-1.56914</v>
      </c>
      <c r="GJ51" s="17">
        <v>185.28666999999999</v>
      </c>
      <c r="GK51" s="17">
        <v>185.47028</v>
      </c>
      <c r="GL51" s="17">
        <v>185.47028</v>
      </c>
      <c r="GM51" s="17">
        <v>-0.18361</v>
      </c>
      <c r="GN51" s="17">
        <v>101.6</v>
      </c>
      <c r="GO51" s="17">
        <v>67.382260000000002</v>
      </c>
      <c r="GP51" s="17">
        <v>110.37475999999999</v>
      </c>
      <c r="GQ51" s="17">
        <v>-8.7747600000000006</v>
      </c>
      <c r="GR51" s="17">
        <v>7.6</v>
      </c>
      <c r="GS51" s="17">
        <v>7.9823300000000001</v>
      </c>
      <c r="GT51" s="17">
        <v>7.9823300000000001</v>
      </c>
      <c r="GU51" s="17">
        <v>-0.38233</v>
      </c>
      <c r="GV51" s="17">
        <v>8.8000000000000007</v>
      </c>
      <c r="GW51" s="17">
        <v>8.3742099999999997</v>
      </c>
      <c r="GX51" s="17">
        <v>8.3742199999999993</v>
      </c>
      <c r="GY51" s="17">
        <v>0.42577999999999999</v>
      </c>
      <c r="GZ51" s="17">
        <v>13.6</v>
      </c>
      <c r="HA51" s="17">
        <v>20.33361</v>
      </c>
      <c r="HB51" s="17">
        <v>35.371740000000003</v>
      </c>
      <c r="HC51" s="17">
        <v>-21.771740000000001</v>
      </c>
      <c r="HD51" s="17">
        <v>22.9</v>
      </c>
      <c r="HE51" s="17"/>
      <c r="HF51" s="17"/>
      <c r="HG51" s="17">
        <v>22.9</v>
      </c>
      <c r="HH51" s="17">
        <v>2.2000000000000002</v>
      </c>
      <c r="HI51" s="17">
        <v>1.97359</v>
      </c>
      <c r="HJ51" s="17">
        <v>1.97359</v>
      </c>
      <c r="HK51" s="17">
        <v>0.22641</v>
      </c>
      <c r="HL51" s="17">
        <v>27.9</v>
      </c>
      <c r="HM51" s="17">
        <v>28.028980000000001</v>
      </c>
      <c r="HN51" s="17">
        <v>28.028980000000001</v>
      </c>
      <c r="HO51" s="17">
        <v>-0.12898000000000001</v>
      </c>
      <c r="HP51" s="17">
        <v>75.599999999999994</v>
      </c>
      <c r="HQ51" s="17">
        <v>112.28113999999999</v>
      </c>
      <c r="HR51" s="17">
        <v>87.273110000000003</v>
      </c>
      <c r="HS51" s="17">
        <v>-11.673109999999999</v>
      </c>
      <c r="HT51" s="17"/>
      <c r="HU51" s="17"/>
      <c r="HV51" s="17"/>
      <c r="HW51" s="17">
        <v>0</v>
      </c>
      <c r="HX51" s="17"/>
      <c r="HY51" s="17"/>
      <c r="HZ51" s="17"/>
      <c r="IA51" s="17">
        <v>0</v>
      </c>
      <c r="IB51" s="17">
        <v>80.7</v>
      </c>
      <c r="IC51" s="17">
        <v>85.482309999999998</v>
      </c>
      <c r="ID51" s="17">
        <v>85.482579999999999</v>
      </c>
      <c r="IE51" s="17">
        <v>-4.7825800000000003</v>
      </c>
      <c r="IF51" s="17"/>
      <c r="IG51" s="17"/>
      <c r="IH51" s="17"/>
      <c r="II51" s="17">
        <v>0</v>
      </c>
      <c r="IJ51" s="17"/>
      <c r="IK51" s="17"/>
      <c r="IL51" s="17"/>
      <c r="IM51" s="17">
        <v>0</v>
      </c>
      <c r="IN51" s="17">
        <v>47.3</v>
      </c>
      <c r="IO51" s="17">
        <v>45.221350000000001</v>
      </c>
      <c r="IP51" s="17">
        <v>45.221359999999997</v>
      </c>
      <c r="IQ51" s="17">
        <v>2.07864</v>
      </c>
      <c r="IR51" s="17"/>
      <c r="IS51" s="17"/>
      <c r="IT51" s="17"/>
      <c r="IU51" s="17">
        <v>0</v>
      </c>
      <c r="IV51" s="17"/>
      <c r="IW51" s="17"/>
      <c r="IX51" s="17"/>
      <c r="IY51" s="17">
        <v>0</v>
      </c>
      <c r="IZ51" s="17"/>
      <c r="JA51" s="17"/>
      <c r="JB51" s="17"/>
      <c r="JC51" s="17">
        <v>0</v>
      </c>
      <c r="JD51" s="17">
        <v>86.2</v>
      </c>
      <c r="JE51" s="17">
        <v>47.82235</v>
      </c>
      <c r="JF51" s="17">
        <v>105.63415999999999</v>
      </c>
      <c r="JG51" s="17">
        <v>-19.434159999999999</v>
      </c>
      <c r="JH51" s="17">
        <v>178.2</v>
      </c>
      <c r="JI51" s="17"/>
      <c r="JJ51" s="17"/>
      <c r="JK51" s="17">
        <v>178.2</v>
      </c>
      <c r="JL51" s="17">
        <v>175.5</v>
      </c>
      <c r="JM51" s="17">
        <v>186.21592999999999</v>
      </c>
      <c r="JN51" s="17">
        <v>186.21592999999999</v>
      </c>
      <c r="JO51" s="17">
        <v>-10.71593</v>
      </c>
      <c r="JP51" s="17">
        <v>200</v>
      </c>
      <c r="JQ51" s="17">
        <v>186.21592999999999</v>
      </c>
      <c r="JR51" s="17">
        <v>186.21592999999999</v>
      </c>
      <c r="JS51" s="17">
        <v>13.78407</v>
      </c>
      <c r="JT51" s="17">
        <v>186.1</v>
      </c>
      <c r="JU51" s="17">
        <v>186.77512999999999</v>
      </c>
      <c r="JV51" s="17">
        <v>186.77513999999999</v>
      </c>
      <c r="JW51" s="17">
        <v>-0.67513999999999996</v>
      </c>
      <c r="JX51" s="17">
        <v>76.3</v>
      </c>
      <c r="JY51" s="17">
        <v>73.590990000000005</v>
      </c>
      <c r="JZ51" s="17">
        <v>73.590999999999994</v>
      </c>
      <c r="KA51" s="17">
        <v>2.7090000000000001</v>
      </c>
      <c r="KB51" s="17">
        <v>37</v>
      </c>
      <c r="KC51" s="17">
        <v>36.905990000000003</v>
      </c>
      <c r="KD51" s="17">
        <v>36.905999999999999</v>
      </c>
      <c r="KE51" s="17">
        <v>9.4E-2</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0.3</v>
      </c>
      <c r="LE51" s="17">
        <v>0.44603999999999999</v>
      </c>
      <c r="LF51" s="17">
        <v>0.44603999999999999</v>
      </c>
      <c r="LG51" s="17">
        <v>-0.14604</v>
      </c>
      <c r="LH51" s="17">
        <v>103</v>
      </c>
      <c r="LI51" s="17">
        <v>207.41631000000001</v>
      </c>
      <c r="LJ51" s="17">
        <v>221.08304999999999</v>
      </c>
      <c r="LK51" s="17">
        <v>-118.08305</v>
      </c>
      <c r="LL51" s="17">
        <v>69.8</v>
      </c>
      <c r="LM51" s="17">
        <v>99.5672</v>
      </c>
      <c r="LN51" s="17">
        <v>86.210579999999993</v>
      </c>
      <c r="LO51" s="17">
        <v>-16.41058</v>
      </c>
      <c r="LP51" s="17">
        <v>64.099999999999994</v>
      </c>
      <c r="LQ51" s="17">
        <v>67.133979999999994</v>
      </c>
      <c r="LR51" s="17">
        <v>67.133979999999994</v>
      </c>
      <c r="LS51" s="17">
        <v>-3.0339800000000001</v>
      </c>
      <c r="LT51" s="17">
        <v>72.7</v>
      </c>
      <c r="LU51" s="17">
        <v>77.084239999999994</v>
      </c>
      <c r="LV51" s="17">
        <v>69.851550000000003</v>
      </c>
      <c r="LW51" s="17">
        <v>2.8484500000000001</v>
      </c>
      <c r="LX51" s="17">
        <v>28.8</v>
      </c>
      <c r="LY51" s="17">
        <v>29.951450000000001</v>
      </c>
      <c r="LZ51" s="17">
        <v>29.951460000000001</v>
      </c>
      <c r="MA51" s="17">
        <v>-1.1514599999999999</v>
      </c>
      <c r="MB51" s="17"/>
      <c r="MC51" s="17"/>
      <c r="MD51" s="17"/>
      <c r="ME51" s="17">
        <v>0</v>
      </c>
      <c r="MF51" s="17"/>
      <c r="MG51" s="17"/>
      <c r="MH51" s="17"/>
      <c r="MI51" s="17">
        <v>0</v>
      </c>
      <c r="MJ51" s="17"/>
      <c r="MK51" s="17"/>
      <c r="ML51" s="17"/>
      <c r="MM51" s="17">
        <v>0</v>
      </c>
      <c r="MN51" s="17">
        <v>146.6</v>
      </c>
      <c r="MO51" s="17">
        <v>151.08876000000001</v>
      </c>
      <c r="MP51" s="17">
        <v>151.08876000000001</v>
      </c>
      <c r="MQ51" s="17">
        <v>-4.4887600000000001</v>
      </c>
      <c r="MR51" s="17">
        <v>148.69999999999999</v>
      </c>
      <c r="MS51" s="17">
        <v>151.08876000000001</v>
      </c>
      <c r="MT51" s="17">
        <v>151.08876000000001</v>
      </c>
      <c r="MU51" s="17">
        <v>-2.38876</v>
      </c>
      <c r="MV51" s="17">
        <v>149.6</v>
      </c>
      <c r="MW51" s="17">
        <v>151.54248000000001</v>
      </c>
      <c r="MX51" s="17">
        <v>151.54248000000001</v>
      </c>
      <c r="MY51" s="17">
        <v>-1.94248</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c r="OE51" s="17">
        <v>0</v>
      </c>
      <c r="OF51" s="17">
        <v>67.7</v>
      </c>
      <c r="OG51" s="17">
        <v>88.7</v>
      </c>
      <c r="OH51" s="17">
        <v>79.167000000000002</v>
      </c>
      <c r="OI51" s="17">
        <v>-11.467000000000001</v>
      </c>
      <c r="OJ51" s="17">
        <v>0</v>
      </c>
      <c r="OK51" s="17"/>
      <c r="OL51" s="17"/>
      <c r="OM51" s="17">
        <v>0</v>
      </c>
      <c r="ON51" s="17">
        <v>11.3</v>
      </c>
      <c r="OO51" s="17">
        <v>12.021000000000001</v>
      </c>
      <c r="OP51" s="17">
        <v>12.021000000000001</v>
      </c>
      <c r="OQ51" s="17">
        <v>-0.72099999999999997</v>
      </c>
      <c r="OR51" s="17">
        <v>0</v>
      </c>
      <c r="OS51" s="17"/>
      <c r="OT51" s="17"/>
      <c r="OU51" s="17">
        <v>0</v>
      </c>
      <c r="OV51" s="17">
        <v>4</v>
      </c>
      <c r="OW51" s="17">
        <v>4</v>
      </c>
      <c r="OX51" s="17">
        <v>4</v>
      </c>
      <c r="OY51" s="17">
        <v>0</v>
      </c>
      <c r="OZ51" s="17">
        <v>5</v>
      </c>
      <c r="PA51" s="17">
        <v>5</v>
      </c>
      <c r="PB51" s="17">
        <v>5</v>
      </c>
      <c r="PC51" s="17">
        <v>0</v>
      </c>
      <c r="PD51" s="17">
        <v>9.9</v>
      </c>
      <c r="PE51" s="17">
        <v>9.0000099999999996</v>
      </c>
      <c r="PF51" s="17">
        <v>9</v>
      </c>
      <c r="PG51" s="17">
        <v>0.9</v>
      </c>
      <c r="PH51" s="17">
        <v>2.5</v>
      </c>
      <c r="PI51" s="17">
        <v>2.0897999999999999</v>
      </c>
      <c r="PJ51" s="17">
        <v>1.46</v>
      </c>
      <c r="PK51" s="17">
        <v>1.04</v>
      </c>
      <c r="PL51" s="17">
        <v>0.3</v>
      </c>
      <c r="PM51" s="17">
        <v>1.22</v>
      </c>
      <c r="PN51" s="17">
        <v>1.22</v>
      </c>
      <c r="PO51" s="17">
        <v>-0.92</v>
      </c>
      <c r="PP51" s="17">
        <v>1.3</v>
      </c>
      <c r="PQ51" s="17">
        <v>1.2</v>
      </c>
      <c r="PR51" s="17">
        <v>1.2</v>
      </c>
      <c r="PS51" s="17">
        <v>0.1</v>
      </c>
      <c r="PT51" s="17">
        <v>4.5999999999999996</v>
      </c>
      <c r="PU51" s="17">
        <v>4.3</v>
      </c>
      <c r="PV51" s="17">
        <v>4.3</v>
      </c>
      <c r="PW51" s="17">
        <v>0.3</v>
      </c>
      <c r="PX51" s="17">
        <v>16.600000000000001</v>
      </c>
      <c r="PY51" s="17">
        <v>14.5631</v>
      </c>
      <c r="PZ51" s="17">
        <v>14.56311</v>
      </c>
      <c r="QA51" s="17">
        <v>2.0368900000000001</v>
      </c>
      <c r="QB51" s="17">
        <v>3.2</v>
      </c>
      <c r="QC51" s="17">
        <v>3.2</v>
      </c>
      <c r="QD51" s="17">
        <v>3.2</v>
      </c>
      <c r="QE51" s="17">
        <v>0</v>
      </c>
      <c r="QF51" s="17">
        <v>3.1</v>
      </c>
      <c r="QG51" s="17">
        <v>3.1</v>
      </c>
      <c r="QH51" s="17">
        <v>3.1</v>
      </c>
      <c r="QI51" s="17">
        <v>0</v>
      </c>
      <c r="QJ51" s="17">
        <v>3.6</v>
      </c>
      <c r="QK51" s="17">
        <v>3.5</v>
      </c>
      <c r="QL51" s="17">
        <v>3.5</v>
      </c>
      <c r="QM51" s="17">
        <v>0.1</v>
      </c>
      <c r="QN51" s="17">
        <v>18.100000000000001</v>
      </c>
      <c r="QO51" s="17">
        <v>17.864080000000001</v>
      </c>
      <c r="QP51" s="17">
        <v>17.864080000000001</v>
      </c>
      <c r="QQ51" s="17">
        <v>0.23591999999999999</v>
      </c>
      <c r="QR51" s="17">
        <v>0</v>
      </c>
      <c r="QS51" s="17"/>
      <c r="QT51" s="17"/>
      <c r="QU51" s="17">
        <v>0</v>
      </c>
      <c r="QV51" s="17">
        <v>0</v>
      </c>
      <c r="QW51" s="17"/>
      <c r="QX51" s="17"/>
      <c r="QY51" s="17">
        <v>0</v>
      </c>
      <c r="QZ51" s="17">
        <v>14.1</v>
      </c>
      <c r="RA51" s="17">
        <v>18.82</v>
      </c>
      <c r="RB51" s="17">
        <v>18.82</v>
      </c>
      <c r="RC51" s="17">
        <v>-4.72</v>
      </c>
      <c r="RD51" s="17">
        <v>43.3</v>
      </c>
      <c r="RE51" s="17">
        <v>51.2</v>
      </c>
      <c r="RF51" s="17">
        <v>49.387</v>
      </c>
      <c r="RG51" s="17">
        <v>-6.0869999999999997</v>
      </c>
      <c r="RH51" s="17">
        <v>2.8</v>
      </c>
      <c r="RI51" s="17">
        <v>3</v>
      </c>
      <c r="RJ51" s="17">
        <v>3</v>
      </c>
      <c r="RK51" s="17">
        <v>-0.2</v>
      </c>
      <c r="RL51" s="17">
        <v>2.4</v>
      </c>
      <c r="RM51" s="17">
        <v>2.4</v>
      </c>
      <c r="RN51" s="17">
        <v>2.4</v>
      </c>
      <c r="RO51" s="17">
        <v>0</v>
      </c>
      <c r="RP51" s="17">
        <v>2.4</v>
      </c>
      <c r="RQ51" s="17">
        <v>2.4</v>
      </c>
      <c r="RR51" s="17">
        <v>2.4</v>
      </c>
      <c r="RS51" s="17">
        <v>0</v>
      </c>
      <c r="RT51" s="17">
        <v>2.6</v>
      </c>
      <c r="RU51" s="17">
        <v>2.8</v>
      </c>
      <c r="RV51" s="17">
        <v>2.8</v>
      </c>
      <c r="RW51" s="17">
        <v>-0.2</v>
      </c>
      <c r="RX51" s="17">
        <v>0</v>
      </c>
      <c r="RY51" s="17"/>
      <c r="RZ51" s="17"/>
      <c r="SA51" s="17">
        <v>0</v>
      </c>
      <c r="SB51" s="17">
        <v>2.2000000000000002</v>
      </c>
      <c r="SC51" s="17">
        <v>1.7490000000000001</v>
      </c>
      <c r="SD51" s="17">
        <v>1.7490000000000001</v>
      </c>
      <c r="SE51" s="17">
        <v>0.45100000000000001</v>
      </c>
      <c r="SF51" s="17">
        <v>19.100000000000001</v>
      </c>
      <c r="SG51" s="17">
        <v>19.77272</v>
      </c>
      <c r="SH51" s="17">
        <v>19.772790000000001</v>
      </c>
      <c r="SI51" s="17">
        <v>-0.67279</v>
      </c>
      <c r="SJ51" s="17">
        <v>1</v>
      </c>
      <c r="SK51" s="17">
        <v>1.08</v>
      </c>
      <c r="SL51" s="17">
        <v>1.08</v>
      </c>
      <c r="SM51" s="17">
        <v>-0.08</v>
      </c>
      <c r="SN51" s="17"/>
      <c r="SO51" s="17">
        <v>0.4</v>
      </c>
      <c r="SP51" s="17">
        <v>0.4</v>
      </c>
      <c r="SQ51" s="17">
        <v>-0.4</v>
      </c>
      <c r="SR51" s="17">
        <v>4.9000000000000004</v>
      </c>
      <c r="SS51" s="17">
        <v>5.3</v>
      </c>
      <c r="ST51" s="17">
        <v>5.3</v>
      </c>
      <c r="SU51" s="17">
        <v>-0.4</v>
      </c>
      <c r="SV51" s="17">
        <v>1.7</v>
      </c>
      <c r="SW51" s="17">
        <v>2.6</v>
      </c>
      <c r="SX51" s="17">
        <v>2.6</v>
      </c>
      <c r="SY51" s="17">
        <v>-0.9</v>
      </c>
      <c r="SZ51" s="17">
        <v>3.8</v>
      </c>
      <c r="TA51" s="17">
        <v>3.5</v>
      </c>
      <c r="TB51" s="17">
        <v>3.5</v>
      </c>
      <c r="TC51" s="17">
        <v>0.3</v>
      </c>
      <c r="TD51" s="17">
        <v>5.2</v>
      </c>
      <c r="TE51" s="17">
        <v>5</v>
      </c>
      <c r="TF51" s="17">
        <v>5</v>
      </c>
      <c r="TG51" s="17">
        <v>0.2</v>
      </c>
      <c r="TH51" s="17">
        <v>10</v>
      </c>
      <c r="TI51" s="17">
        <v>10</v>
      </c>
      <c r="TJ51" s="17">
        <v>10</v>
      </c>
      <c r="TK51" s="17">
        <v>0</v>
      </c>
      <c r="TL51" s="17">
        <v>15.5</v>
      </c>
      <c r="TM51" s="17">
        <v>15.6</v>
      </c>
      <c r="TN51" s="17">
        <v>14.282</v>
      </c>
      <c r="TO51" s="17">
        <v>1.218</v>
      </c>
      <c r="TP51" s="17">
        <v>51.9</v>
      </c>
      <c r="TQ51" s="17">
        <v>42.8</v>
      </c>
      <c r="TR51" s="17">
        <v>51.753999999999998</v>
      </c>
      <c r="TS51" s="17">
        <v>0.14599999999999999</v>
      </c>
      <c r="TT51" s="17">
        <v>0</v>
      </c>
      <c r="TU51" s="17"/>
      <c r="TV51" s="17"/>
      <c r="TW51" s="17">
        <v>0</v>
      </c>
      <c r="TX51" s="17">
        <v>42.6</v>
      </c>
      <c r="TY51" s="17">
        <v>64.3</v>
      </c>
      <c r="TZ51" s="17">
        <v>56.640999999999998</v>
      </c>
      <c r="UA51" s="17">
        <v>-14.041</v>
      </c>
      <c r="UB51" s="17">
        <v>66.599999999999994</v>
      </c>
      <c r="UC51" s="17">
        <v>67.3</v>
      </c>
      <c r="UD51" s="17">
        <v>78.174000000000007</v>
      </c>
      <c r="UE51" s="17">
        <v>-11.574</v>
      </c>
      <c r="UF51" s="17">
        <v>4.8</v>
      </c>
      <c r="UG51" s="17">
        <v>3.3</v>
      </c>
      <c r="UH51" s="17">
        <v>3.681</v>
      </c>
      <c r="UI51" s="17">
        <v>1.119</v>
      </c>
      <c r="UJ51" s="17">
        <v>2.6</v>
      </c>
      <c r="UK51" s="17">
        <v>4.3</v>
      </c>
      <c r="UL51" s="17">
        <v>2.2869999999999999</v>
      </c>
      <c r="UM51" s="17">
        <v>0.313</v>
      </c>
      <c r="UN51" s="17">
        <v>6.4</v>
      </c>
      <c r="UO51" s="17">
        <v>7</v>
      </c>
      <c r="UP51" s="17">
        <v>7</v>
      </c>
      <c r="UQ51" s="17">
        <v>-0.6</v>
      </c>
      <c r="UR51" s="17">
        <v>2</v>
      </c>
      <c r="US51" s="17">
        <v>3</v>
      </c>
      <c r="UT51" s="17">
        <v>3</v>
      </c>
      <c r="UU51" s="17">
        <v>-1</v>
      </c>
      <c r="UV51" s="17">
        <v>8</v>
      </c>
      <c r="UW51" s="17">
        <v>8</v>
      </c>
      <c r="UX51" s="17">
        <v>8</v>
      </c>
      <c r="UY51" s="17">
        <v>0</v>
      </c>
      <c r="UZ51" s="17">
        <v>3.8</v>
      </c>
      <c r="VA51" s="17">
        <v>4</v>
      </c>
      <c r="VB51" s="17">
        <v>4</v>
      </c>
      <c r="VC51" s="17">
        <v>-0.2</v>
      </c>
      <c r="VD51" s="17">
        <v>4.5</v>
      </c>
      <c r="VE51" s="17">
        <v>4</v>
      </c>
      <c r="VF51" s="17">
        <v>4</v>
      </c>
      <c r="VG51" s="17">
        <v>0.5</v>
      </c>
      <c r="VH51" s="17">
        <v>4.5999999999999996</v>
      </c>
      <c r="VI51" s="17">
        <v>5</v>
      </c>
      <c r="VJ51" s="17">
        <v>5</v>
      </c>
      <c r="VK51" s="17">
        <v>-0.4</v>
      </c>
      <c r="VL51" s="17">
        <v>9.9</v>
      </c>
      <c r="VM51" s="17">
        <v>9.3030000000000008</v>
      </c>
      <c r="VN51" s="17">
        <v>9.3030000000000008</v>
      </c>
      <c r="VO51" s="17">
        <v>0.59699999999999998</v>
      </c>
      <c r="VP51" s="17">
        <v>0</v>
      </c>
      <c r="VQ51" s="17"/>
      <c r="VR51" s="17"/>
      <c r="VS51" s="17">
        <v>0</v>
      </c>
      <c r="VT51" s="17">
        <v>0</v>
      </c>
      <c r="VU51" s="17"/>
      <c r="VV51" s="17"/>
      <c r="VW51" s="17">
        <v>0</v>
      </c>
      <c r="VX51" s="17">
        <v>0</v>
      </c>
      <c r="VY51" s="17"/>
      <c r="VZ51" s="17"/>
      <c r="WA51" s="17">
        <v>0</v>
      </c>
      <c r="WB51" s="17">
        <v>0.6</v>
      </c>
      <c r="WC51" s="17">
        <v>0.6</v>
      </c>
      <c r="WD51" s="17">
        <v>0.6</v>
      </c>
      <c r="WE51" s="17">
        <v>0</v>
      </c>
      <c r="WF51" s="17">
        <v>17.100000000000001</v>
      </c>
      <c r="WG51" s="17">
        <v>30.9</v>
      </c>
      <c r="WH51" s="17">
        <v>31.216999999999999</v>
      </c>
      <c r="WI51" s="17">
        <v>-14.117000000000001</v>
      </c>
      <c r="WJ51" s="17">
        <v>17.8</v>
      </c>
      <c r="WK51" s="17">
        <v>17.7</v>
      </c>
      <c r="WL51" s="17">
        <v>21.9</v>
      </c>
      <c r="WM51" s="17">
        <v>-4.0999999999999996</v>
      </c>
      <c r="WN51" s="17">
        <v>0</v>
      </c>
      <c r="WO51" s="17"/>
      <c r="WP51" s="17"/>
      <c r="WQ51" s="17">
        <v>0</v>
      </c>
      <c r="WR51" s="17">
        <v>0</v>
      </c>
      <c r="WS51" s="17"/>
      <c r="WT51" s="17"/>
      <c r="WU51" s="17">
        <v>0</v>
      </c>
      <c r="WV51" s="17">
        <v>7.2</v>
      </c>
      <c r="WW51" s="17">
        <v>7.6</v>
      </c>
      <c r="WX51" s="17">
        <v>7.6</v>
      </c>
      <c r="WY51" s="17">
        <v>-0.4</v>
      </c>
      <c r="WZ51" s="17">
        <v>19.7</v>
      </c>
      <c r="XA51" s="17">
        <v>18.4466</v>
      </c>
      <c r="XB51" s="17">
        <v>18.4466</v>
      </c>
      <c r="XC51" s="17">
        <v>1.2534000000000001</v>
      </c>
      <c r="XD51" s="17">
        <v>9.5</v>
      </c>
      <c r="XE51" s="17">
        <v>10.7</v>
      </c>
      <c r="XF51" s="17">
        <v>10.7</v>
      </c>
      <c r="XG51" s="17">
        <v>-1.2</v>
      </c>
      <c r="XH51" s="17">
        <v>29.2</v>
      </c>
      <c r="XI51" s="17">
        <v>29</v>
      </c>
      <c r="XJ51" s="17">
        <v>29</v>
      </c>
      <c r="XK51" s="17">
        <v>0.2</v>
      </c>
      <c r="XL51" s="17">
        <v>31.9</v>
      </c>
      <c r="XM51" s="17">
        <v>29</v>
      </c>
      <c r="XN51" s="17">
        <v>29</v>
      </c>
      <c r="XO51" s="17">
        <v>2.9</v>
      </c>
      <c r="XP51" s="17">
        <v>14.8</v>
      </c>
      <c r="XQ51" s="17">
        <v>14</v>
      </c>
      <c r="XR51" s="17">
        <v>14</v>
      </c>
      <c r="XS51" s="17">
        <v>0.8</v>
      </c>
      <c r="XT51" s="17">
        <v>0</v>
      </c>
      <c r="XU51" s="17">
        <v>18</v>
      </c>
      <c r="XV51" s="17">
        <v>18</v>
      </c>
      <c r="XW51" s="17">
        <v>-18</v>
      </c>
      <c r="XX51" s="17">
        <v>8.1</v>
      </c>
      <c r="XY51" s="17">
        <v>7.95</v>
      </c>
      <c r="XZ51" s="17">
        <v>7.95</v>
      </c>
      <c r="YA51" s="17">
        <v>0.15</v>
      </c>
      <c r="YB51" s="17">
        <v>10.7</v>
      </c>
      <c r="YC51" s="17">
        <v>11</v>
      </c>
      <c r="YD51" s="17">
        <v>11</v>
      </c>
      <c r="YE51" s="17">
        <v>-0.3</v>
      </c>
    </row>
    <row r="52" spans="1:655" ht="24" customHeight="1" x14ac:dyDescent="0.3">
      <c r="A52" s="1"/>
      <c r="B52" s="16" t="s">
        <v>48</v>
      </c>
      <c r="C52" s="16" t="s">
        <v>834</v>
      </c>
      <c r="D52" s="17">
        <v>146</v>
      </c>
      <c r="E52" s="17">
        <v>145.95097000000001</v>
      </c>
      <c r="F52" s="17">
        <v>146</v>
      </c>
      <c r="G52" s="17">
        <v>0</v>
      </c>
      <c r="H52" s="17">
        <v>636</v>
      </c>
      <c r="I52" s="17">
        <v>635.88252999999997</v>
      </c>
      <c r="J52" s="17">
        <v>635.88252999999997</v>
      </c>
      <c r="K52" s="17">
        <v>0.11747</v>
      </c>
      <c r="L52" s="17">
        <v>216.8</v>
      </c>
      <c r="M52" s="17">
        <v>206.86389</v>
      </c>
      <c r="N52" s="17">
        <v>206.86389</v>
      </c>
      <c r="O52" s="17">
        <v>9.9361099999999993</v>
      </c>
      <c r="P52" s="17"/>
      <c r="Q52" s="17"/>
      <c r="R52" s="17"/>
      <c r="S52" s="17">
        <v>0</v>
      </c>
      <c r="T52" s="17"/>
      <c r="U52" s="17"/>
      <c r="V52" s="17"/>
      <c r="W52" s="17">
        <v>0</v>
      </c>
      <c r="X52" s="17">
        <v>0</v>
      </c>
      <c r="Y52" s="17"/>
      <c r="Z52" s="17"/>
      <c r="AA52" s="17">
        <v>0</v>
      </c>
      <c r="AB52" s="17">
        <v>68.900000000000006</v>
      </c>
      <c r="AC52" s="17">
        <v>72.212699999999998</v>
      </c>
      <c r="AD52" s="17">
        <v>75.199600000000004</v>
      </c>
      <c r="AE52" s="17">
        <v>-6.2995999999999999</v>
      </c>
      <c r="AF52" s="17"/>
      <c r="AG52" s="17"/>
      <c r="AH52" s="17"/>
      <c r="AI52" s="17">
        <v>0</v>
      </c>
      <c r="AJ52" s="17"/>
      <c r="AK52" s="17"/>
      <c r="AL52" s="17"/>
      <c r="AM52" s="17">
        <v>0</v>
      </c>
      <c r="AN52" s="17">
        <v>187.4</v>
      </c>
      <c r="AO52" s="17">
        <v>196.22801999999999</v>
      </c>
      <c r="AP52" s="17">
        <v>196.22801999999999</v>
      </c>
      <c r="AQ52" s="17">
        <v>-8.8280200000000004</v>
      </c>
      <c r="AR52" s="17">
        <v>207.3</v>
      </c>
      <c r="AS52" s="17">
        <v>196.22801999999999</v>
      </c>
      <c r="AT52" s="17">
        <v>196.22801999999999</v>
      </c>
      <c r="AU52" s="17">
        <v>11.07198</v>
      </c>
      <c r="AV52" s="17">
        <v>210.6</v>
      </c>
      <c r="AW52" s="17">
        <v>196.22801999999999</v>
      </c>
      <c r="AX52" s="17">
        <v>196.22801999999999</v>
      </c>
      <c r="AY52" s="17">
        <v>14.371980000000001</v>
      </c>
      <c r="AZ52" s="17">
        <v>285.39999999999998</v>
      </c>
      <c r="BA52" s="17">
        <v>295.22593999999998</v>
      </c>
      <c r="BB52" s="17">
        <v>295.22593999999998</v>
      </c>
      <c r="BC52" s="17">
        <v>-9.8259399999999992</v>
      </c>
      <c r="BD52" s="17">
        <v>215.1</v>
      </c>
      <c r="BE52" s="17">
        <v>208.07389000000001</v>
      </c>
      <c r="BF52" s="17">
        <v>208.07390000000001</v>
      </c>
      <c r="BG52" s="17">
        <v>7.0260999999999996</v>
      </c>
      <c r="BH52" s="17">
        <v>110.8</v>
      </c>
      <c r="BI52" s="17">
        <v>104.34936999999999</v>
      </c>
      <c r="BJ52" s="17">
        <v>104.34936999999999</v>
      </c>
      <c r="BK52" s="17">
        <v>6.4506300000000003</v>
      </c>
      <c r="BL52" s="17">
        <v>559</v>
      </c>
      <c r="BM52" s="17">
        <v>565.53980000000001</v>
      </c>
      <c r="BN52" s="17">
        <v>495.72802000000001</v>
      </c>
      <c r="BO52" s="17">
        <v>63.271979999999999</v>
      </c>
      <c r="BP52" s="17">
        <v>3</v>
      </c>
      <c r="BQ52" s="17">
        <v>4.4318400000000002</v>
      </c>
      <c r="BR52" s="17">
        <v>4.4318400000000002</v>
      </c>
      <c r="BS52" s="17">
        <v>-1.43184</v>
      </c>
      <c r="BT52" s="17"/>
      <c r="BU52" s="17"/>
      <c r="BV52" s="17"/>
      <c r="BW52" s="17">
        <v>0</v>
      </c>
      <c r="BX52" s="17"/>
      <c r="BY52" s="17"/>
      <c r="BZ52" s="17"/>
      <c r="CA52" s="17">
        <v>0</v>
      </c>
      <c r="CB52" s="17"/>
      <c r="CC52" s="17"/>
      <c r="CD52" s="17"/>
      <c r="CE52" s="17">
        <v>0</v>
      </c>
      <c r="CF52" s="17"/>
      <c r="CG52" s="17"/>
      <c r="CH52" s="17"/>
      <c r="CI52" s="17">
        <v>0</v>
      </c>
      <c r="CJ52" s="17">
        <v>111.8</v>
      </c>
      <c r="CK52" s="17">
        <v>111.58266</v>
      </c>
      <c r="CL52" s="17">
        <v>111.58266</v>
      </c>
      <c r="CM52" s="17">
        <v>0.21734000000000001</v>
      </c>
      <c r="CN52" s="17">
        <v>7.7</v>
      </c>
      <c r="CO52" s="17">
        <v>5.1333399999999996</v>
      </c>
      <c r="CP52" s="17">
        <v>5.1333399999999996</v>
      </c>
      <c r="CQ52" s="17">
        <v>2.5666600000000002</v>
      </c>
      <c r="CR52" s="17">
        <v>5.2</v>
      </c>
      <c r="CS52" s="17">
        <v>2.8177599999999998</v>
      </c>
      <c r="CT52" s="17">
        <v>2.8177599999999998</v>
      </c>
      <c r="CU52" s="17">
        <v>2.3822399999999999</v>
      </c>
      <c r="CV52" s="17"/>
      <c r="CW52" s="17"/>
      <c r="CX52" s="17"/>
      <c r="CY52" s="17">
        <v>0</v>
      </c>
      <c r="CZ52" s="17">
        <v>6.9</v>
      </c>
      <c r="DA52" s="17">
        <v>6.8787000000000003</v>
      </c>
      <c r="DB52" s="17">
        <v>6.8787000000000003</v>
      </c>
      <c r="DC52" s="17">
        <v>2.1299999999999999E-2</v>
      </c>
      <c r="DD52" s="17">
        <v>14</v>
      </c>
      <c r="DE52" s="17">
        <v>14.919420000000001</v>
      </c>
      <c r="DF52" s="17">
        <v>14.919420000000001</v>
      </c>
      <c r="DG52" s="17">
        <v>-0.91942000000000002</v>
      </c>
      <c r="DH52" s="17">
        <v>109</v>
      </c>
      <c r="DI52" s="17">
        <v>137.43598</v>
      </c>
      <c r="DJ52" s="17">
        <v>98.588980000000006</v>
      </c>
      <c r="DK52" s="17">
        <v>10.411020000000001</v>
      </c>
      <c r="DL52" s="17"/>
      <c r="DM52" s="17"/>
      <c r="DN52" s="17"/>
      <c r="DO52" s="17">
        <v>0</v>
      </c>
      <c r="DP52" s="17"/>
      <c r="DQ52" s="17"/>
      <c r="DR52" s="17"/>
      <c r="DS52" s="17">
        <v>0</v>
      </c>
      <c r="DT52" s="17"/>
      <c r="DU52" s="17"/>
      <c r="DV52" s="17"/>
      <c r="DW52" s="17">
        <v>0</v>
      </c>
      <c r="DX52" s="17"/>
      <c r="DY52" s="17"/>
      <c r="DZ52" s="17"/>
      <c r="EA52" s="17">
        <v>0</v>
      </c>
      <c r="EB52" s="17">
        <v>90.9</v>
      </c>
      <c r="EC52" s="17">
        <v>91.519350000000003</v>
      </c>
      <c r="ED52" s="17">
        <v>104.53027</v>
      </c>
      <c r="EE52" s="17">
        <v>-13.630269999999999</v>
      </c>
      <c r="EF52" s="17">
        <v>155.4</v>
      </c>
      <c r="EG52" s="17">
        <v>220.48043999999999</v>
      </c>
      <c r="EH52" s="17">
        <v>220.48074</v>
      </c>
      <c r="EI52" s="17">
        <v>-65.080740000000006</v>
      </c>
      <c r="EJ52" s="17"/>
      <c r="EK52" s="17"/>
      <c r="EL52" s="17"/>
      <c r="EM52" s="17">
        <v>0</v>
      </c>
      <c r="EN52" s="17"/>
      <c r="EO52" s="17"/>
      <c r="EP52" s="17"/>
      <c r="EQ52" s="17">
        <v>0</v>
      </c>
      <c r="ER52" s="17"/>
      <c r="ES52" s="17"/>
      <c r="ET52" s="17"/>
      <c r="EU52" s="17">
        <v>0</v>
      </c>
      <c r="EV52" s="17">
        <v>6.4</v>
      </c>
      <c r="EW52" s="17">
        <v>6.39</v>
      </c>
      <c r="EX52" s="17">
        <v>6.39</v>
      </c>
      <c r="EY52" s="17">
        <v>0.01</v>
      </c>
      <c r="EZ52" s="17">
        <v>147.4</v>
      </c>
      <c r="FA52" s="17"/>
      <c r="FB52" s="17">
        <v>149.61060000000001</v>
      </c>
      <c r="FC52" s="17">
        <v>-2.2105999999999999</v>
      </c>
      <c r="FD52" s="17">
        <v>26.2</v>
      </c>
      <c r="FE52" s="17">
        <v>28.02037</v>
      </c>
      <c r="FF52" s="17">
        <v>34.674489999999999</v>
      </c>
      <c r="FG52" s="17">
        <v>-8.4744899999999994</v>
      </c>
      <c r="FH52" s="17">
        <v>53.8</v>
      </c>
      <c r="FI52" s="17">
        <v>128.32693</v>
      </c>
      <c r="FJ52" s="17">
        <v>128.31246999999999</v>
      </c>
      <c r="FK52" s="17">
        <v>-74.512469999999993</v>
      </c>
      <c r="FL52" s="17">
        <v>16.100000000000001</v>
      </c>
      <c r="FM52" s="17">
        <v>17.007069999999999</v>
      </c>
      <c r="FN52" s="17">
        <v>16.959009999999999</v>
      </c>
      <c r="FO52" s="17">
        <v>-0.85901000000000005</v>
      </c>
      <c r="FP52" s="17">
        <v>18.2</v>
      </c>
      <c r="FQ52" s="17">
        <v>17.56213</v>
      </c>
      <c r="FR52" s="17">
        <v>17.562139999999999</v>
      </c>
      <c r="FS52" s="17">
        <v>0.63785999999999998</v>
      </c>
      <c r="FT52" s="17">
        <v>9.5</v>
      </c>
      <c r="FU52" s="17">
        <v>10</v>
      </c>
      <c r="FV52" s="17">
        <v>10</v>
      </c>
      <c r="FW52" s="17">
        <v>-0.5</v>
      </c>
      <c r="FX52" s="17">
        <v>57.3</v>
      </c>
      <c r="FY52" s="17">
        <v>60.97296</v>
      </c>
      <c r="FZ52" s="17">
        <v>60.97296</v>
      </c>
      <c r="GA52" s="17">
        <v>-3.6729599999999998</v>
      </c>
      <c r="GB52" s="17">
        <v>183.98942</v>
      </c>
      <c r="GC52" s="17">
        <v>184.91498000000001</v>
      </c>
      <c r="GD52" s="17">
        <v>184.91498000000001</v>
      </c>
      <c r="GE52" s="17">
        <v>-0.92556000000000005</v>
      </c>
      <c r="GF52" s="17">
        <v>184.44060999999999</v>
      </c>
      <c r="GG52" s="17">
        <v>184.91498000000001</v>
      </c>
      <c r="GH52" s="17">
        <v>184.91498000000001</v>
      </c>
      <c r="GI52" s="17">
        <v>-0.47437000000000001</v>
      </c>
      <c r="GJ52" s="17">
        <v>185.58663999999999</v>
      </c>
      <c r="GK52" s="17">
        <v>185.47028</v>
      </c>
      <c r="GL52" s="17">
        <v>185.47028</v>
      </c>
      <c r="GM52" s="17">
        <v>0.11636000000000001</v>
      </c>
      <c r="GN52" s="17">
        <v>101.3</v>
      </c>
      <c r="GO52" s="17">
        <v>99.889120000000005</v>
      </c>
      <c r="GP52" s="17">
        <v>110.37475999999999</v>
      </c>
      <c r="GQ52" s="17">
        <v>-9.0747599999999995</v>
      </c>
      <c r="GR52" s="17">
        <v>7.6</v>
      </c>
      <c r="GS52" s="17">
        <v>7.9823300000000001</v>
      </c>
      <c r="GT52" s="17">
        <v>7.9823300000000001</v>
      </c>
      <c r="GU52" s="17">
        <v>-0.38233</v>
      </c>
      <c r="GV52" s="17">
        <v>8.8000000000000007</v>
      </c>
      <c r="GW52" s="17">
        <v>8.3742099999999997</v>
      </c>
      <c r="GX52" s="17">
        <v>8.3742199999999993</v>
      </c>
      <c r="GY52" s="17">
        <v>0.42577999999999999</v>
      </c>
      <c r="GZ52" s="17">
        <v>28.4</v>
      </c>
      <c r="HA52" s="17">
        <v>35.371589999999998</v>
      </c>
      <c r="HB52" s="17">
        <v>35.371740000000003</v>
      </c>
      <c r="HC52" s="17">
        <v>-6.9717399999999996</v>
      </c>
      <c r="HD52" s="17">
        <v>22.5</v>
      </c>
      <c r="HE52" s="17"/>
      <c r="HF52" s="17"/>
      <c r="HG52" s="17">
        <v>22.5</v>
      </c>
      <c r="HH52" s="17">
        <v>2.2000000000000002</v>
      </c>
      <c r="HI52" s="17">
        <v>1.97359</v>
      </c>
      <c r="HJ52" s="17">
        <v>1.97359</v>
      </c>
      <c r="HK52" s="17">
        <v>0.22641</v>
      </c>
      <c r="HL52" s="17">
        <v>27.7</v>
      </c>
      <c r="HM52" s="17">
        <v>28.028980000000001</v>
      </c>
      <c r="HN52" s="17">
        <v>28.028980000000001</v>
      </c>
      <c r="HO52" s="17">
        <v>-0.32897999999999999</v>
      </c>
      <c r="HP52" s="17">
        <v>84</v>
      </c>
      <c r="HQ52" s="17">
        <v>119.14309</v>
      </c>
      <c r="HR52" s="17">
        <v>87.273110000000003</v>
      </c>
      <c r="HS52" s="17">
        <v>-3.27311</v>
      </c>
      <c r="HT52" s="17"/>
      <c r="HU52" s="17"/>
      <c r="HV52" s="17"/>
      <c r="HW52" s="17">
        <v>0</v>
      </c>
      <c r="HX52" s="17"/>
      <c r="HY52" s="17"/>
      <c r="HZ52" s="17"/>
      <c r="IA52" s="17">
        <v>0</v>
      </c>
      <c r="IB52" s="17">
        <v>81.099999999999994</v>
      </c>
      <c r="IC52" s="17">
        <v>85.482470000000006</v>
      </c>
      <c r="ID52" s="17">
        <v>85.482579999999999</v>
      </c>
      <c r="IE52" s="17">
        <v>-4.3825799999999999</v>
      </c>
      <c r="IF52" s="17"/>
      <c r="IG52" s="17"/>
      <c r="IH52" s="17"/>
      <c r="II52" s="17">
        <v>0</v>
      </c>
      <c r="IJ52" s="17"/>
      <c r="IK52" s="17"/>
      <c r="IL52" s="17"/>
      <c r="IM52" s="17">
        <v>0</v>
      </c>
      <c r="IN52" s="17">
        <v>47.2</v>
      </c>
      <c r="IO52" s="17">
        <v>45.221350000000001</v>
      </c>
      <c r="IP52" s="17">
        <v>45.221359999999997</v>
      </c>
      <c r="IQ52" s="17">
        <v>1.97864</v>
      </c>
      <c r="IR52" s="17"/>
      <c r="IS52" s="17"/>
      <c r="IT52" s="17"/>
      <c r="IU52" s="17">
        <v>0</v>
      </c>
      <c r="IV52" s="17"/>
      <c r="IW52" s="17"/>
      <c r="IX52" s="17"/>
      <c r="IY52" s="17">
        <v>0</v>
      </c>
      <c r="IZ52" s="17"/>
      <c r="JA52" s="17"/>
      <c r="JB52" s="17"/>
      <c r="JC52" s="17">
        <v>0</v>
      </c>
      <c r="JD52" s="17">
        <v>86.8</v>
      </c>
      <c r="JE52" s="17">
        <v>87.374560000000002</v>
      </c>
      <c r="JF52" s="17">
        <v>105.63415999999999</v>
      </c>
      <c r="JG52" s="17">
        <v>-18.834160000000001</v>
      </c>
      <c r="JH52" s="17">
        <v>126.1</v>
      </c>
      <c r="JI52" s="17"/>
      <c r="JJ52" s="17"/>
      <c r="JK52" s="17">
        <v>126.1</v>
      </c>
      <c r="JL52" s="17">
        <v>175.1</v>
      </c>
      <c r="JM52" s="17">
        <v>186.21592999999999</v>
      </c>
      <c r="JN52" s="17">
        <v>186.21592999999999</v>
      </c>
      <c r="JO52" s="17">
        <v>-11.115930000000001</v>
      </c>
      <c r="JP52" s="17">
        <v>200</v>
      </c>
      <c r="JQ52" s="17">
        <v>186.21592999999999</v>
      </c>
      <c r="JR52" s="17">
        <v>186.21592999999999</v>
      </c>
      <c r="JS52" s="17">
        <v>13.78407</v>
      </c>
      <c r="JT52" s="17">
        <v>185.8</v>
      </c>
      <c r="JU52" s="17">
        <v>186.77512999999999</v>
      </c>
      <c r="JV52" s="17">
        <v>186.77513999999999</v>
      </c>
      <c r="JW52" s="17">
        <v>-0.97514000000000001</v>
      </c>
      <c r="JX52" s="17">
        <v>76</v>
      </c>
      <c r="JY52" s="17">
        <v>73.590990000000005</v>
      </c>
      <c r="JZ52" s="17">
        <v>73.590999999999994</v>
      </c>
      <c r="KA52" s="17">
        <v>2.4089999999999998</v>
      </c>
      <c r="KB52" s="17">
        <v>37</v>
      </c>
      <c r="KC52" s="17">
        <v>36.905990000000003</v>
      </c>
      <c r="KD52" s="17">
        <v>36.905999999999999</v>
      </c>
      <c r="KE52" s="17">
        <v>9.4E-2</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0.3</v>
      </c>
      <c r="LE52" s="17">
        <v>0.44603999999999999</v>
      </c>
      <c r="LF52" s="17">
        <v>0.44603999999999999</v>
      </c>
      <c r="LG52" s="17">
        <v>-0.14604</v>
      </c>
      <c r="LH52" s="17">
        <v>131.19999999999999</v>
      </c>
      <c r="LI52" s="17">
        <v>194.94905</v>
      </c>
      <c r="LJ52" s="17">
        <v>211.88168999999999</v>
      </c>
      <c r="LK52" s="17">
        <v>-80.681690000000003</v>
      </c>
      <c r="LL52" s="17">
        <v>79.8</v>
      </c>
      <c r="LM52" s="17">
        <v>112.935</v>
      </c>
      <c r="LN52" s="17">
        <v>86.797420000000002</v>
      </c>
      <c r="LO52" s="17">
        <v>-6.99742</v>
      </c>
      <c r="LP52" s="17">
        <v>64.400000000000006</v>
      </c>
      <c r="LQ52" s="17">
        <v>67.133979999999994</v>
      </c>
      <c r="LR52" s="17">
        <v>67.133979999999994</v>
      </c>
      <c r="LS52" s="17">
        <v>-2.7339799999999999</v>
      </c>
      <c r="LT52" s="17">
        <v>70.900000000000006</v>
      </c>
      <c r="LU52" s="17">
        <v>78.567809999999994</v>
      </c>
      <c r="LV52" s="17">
        <v>70.204449999999994</v>
      </c>
      <c r="LW52" s="17">
        <v>0.69555</v>
      </c>
      <c r="LX52" s="17">
        <v>29.9</v>
      </c>
      <c r="LY52" s="17">
        <v>29.951450000000001</v>
      </c>
      <c r="LZ52" s="17">
        <v>29.951460000000001</v>
      </c>
      <c r="MA52" s="17">
        <v>-5.1459999999999999E-2</v>
      </c>
      <c r="MB52" s="17"/>
      <c r="MC52" s="17"/>
      <c r="MD52" s="17"/>
      <c r="ME52" s="17">
        <v>0</v>
      </c>
      <c r="MF52" s="17"/>
      <c r="MG52" s="17"/>
      <c r="MH52" s="17"/>
      <c r="MI52" s="17">
        <v>0</v>
      </c>
      <c r="MJ52" s="17"/>
      <c r="MK52" s="17"/>
      <c r="ML52" s="17"/>
      <c r="MM52" s="17">
        <v>0</v>
      </c>
      <c r="MN52" s="17">
        <v>146.19999999999999</v>
      </c>
      <c r="MO52" s="17">
        <v>151.08876000000001</v>
      </c>
      <c r="MP52" s="17">
        <v>151.08876000000001</v>
      </c>
      <c r="MQ52" s="17">
        <v>-4.8887600000000004</v>
      </c>
      <c r="MR52" s="17">
        <v>148.6</v>
      </c>
      <c r="MS52" s="17">
        <v>151.08876000000001</v>
      </c>
      <c r="MT52" s="17">
        <v>151.08876000000001</v>
      </c>
      <c r="MU52" s="17">
        <v>-2.4887600000000001</v>
      </c>
      <c r="MV52" s="17">
        <v>149.5</v>
      </c>
      <c r="MW52" s="17">
        <v>151.54248000000001</v>
      </c>
      <c r="MX52" s="17">
        <v>151.54248000000001</v>
      </c>
      <c r="MY52" s="17">
        <v>-2.0424799999999999</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c r="OE52" s="17">
        <v>0</v>
      </c>
      <c r="OF52" s="17">
        <v>69.3</v>
      </c>
      <c r="OG52" s="17">
        <v>85.9</v>
      </c>
      <c r="OH52" s="17">
        <v>78.477000000000004</v>
      </c>
      <c r="OI52" s="17">
        <v>-9.1769999999999996</v>
      </c>
      <c r="OJ52" s="17">
        <v>0</v>
      </c>
      <c r="OK52" s="17"/>
      <c r="OL52" s="17"/>
      <c r="OM52" s="17">
        <v>0</v>
      </c>
      <c r="ON52" s="17">
        <v>13.5</v>
      </c>
      <c r="OO52" s="17">
        <v>11.736000000000001</v>
      </c>
      <c r="OP52" s="17">
        <v>11.736000000000001</v>
      </c>
      <c r="OQ52" s="17">
        <v>1.764</v>
      </c>
      <c r="OR52" s="17">
        <v>0</v>
      </c>
      <c r="OS52" s="17"/>
      <c r="OT52" s="17"/>
      <c r="OU52" s="17">
        <v>0</v>
      </c>
      <c r="OV52" s="17">
        <v>4</v>
      </c>
      <c r="OW52" s="17">
        <v>4</v>
      </c>
      <c r="OX52" s="17">
        <v>4</v>
      </c>
      <c r="OY52" s="17">
        <v>0</v>
      </c>
      <c r="OZ52" s="17">
        <v>5</v>
      </c>
      <c r="PA52" s="17">
        <v>5</v>
      </c>
      <c r="PB52" s="17">
        <v>5</v>
      </c>
      <c r="PC52" s="17">
        <v>0</v>
      </c>
      <c r="PD52" s="17">
        <v>0</v>
      </c>
      <c r="PE52" s="17"/>
      <c r="PF52" s="17"/>
      <c r="PG52" s="17">
        <v>0</v>
      </c>
      <c r="PH52" s="17">
        <v>0.9</v>
      </c>
      <c r="PI52" s="17"/>
      <c r="PJ52" s="17"/>
      <c r="PK52" s="17">
        <v>0.9</v>
      </c>
      <c r="PL52" s="17">
        <v>0.3</v>
      </c>
      <c r="PM52" s="17">
        <v>1.22</v>
      </c>
      <c r="PN52" s="17">
        <v>1.22</v>
      </c>
      <c r="PO52" s="17">
        <v>-0.92</v>
      </c>
      <c r="PP52" s="17">
        <v>1.3</v>
      </c>
      <c r="PQ52" s="17">
        <v>1.2</v>
      </c>
      <c r="PR52" s="17">
        <v>1.2</v>
      </c>
      <c r="PS52" s="17">
        <v>0.1</v>
      </c>
      <c r="PT52" s="17">
        <v>4.5</v>
      </c>
      <c r="PU52" s="17">
        <v>4.3</v>
      </c>
      <c r="PV52" s="17">
        <v>4.3</v>
      </c>
      <c r="PW52" s="17">
        <v>0.2</v>
      </c>
      <c r="PX52" s="17">
        <v>16.899999999999999</v>
      </c>
      <c r="PY52" s="17">
        <v>14.5631</v>
      </c>
      <c r="PZ52" s="17">
        <v>14.56311</v>
      </c>
      <c r="QA52" s="17">
        <v>2.3368899999999999</v>
      </c>
      <c r="QB52" s="17">
        <v>3.2</v>
      </c>
      <c r="QC52" s="17">
        <v>3.2</v>
      </c>
      <c r="QD52" s="17">
        <v>3.2</v>
      </c>
      <c r="QE52" s="17">
        <v>0</v>
      </c>
      <c r="QF52" s="17">
        <v>3.1</v>
      </c>
      <c r="QG52" s="17">
        <v>3.1</v>
      </c>
      <c r="QH52" s="17">
        <v>3.1</v>
      </c>
      <c r="QI52" s="17">
        <v>0</v>
      </c>
      <c r="QJ52" s="17">
        <v>3.6</v>
      </c>
      <c r="QK52" s="17">
        <v>3.5</v>
      </c>
      <c r="QL52" s="17">
        <v>3.5</v>
      </c>
      <c r="QM52" s="17">
        <v>0.1</v>
      </c>
      <c r="QN52" s="17">
        <v>18.3</v>
      </c>
      <c r="QO52" s="17">
        <v>17.864080000000001</v>
      </c>
      <c r="QP52" s="17">
        <v>17.864080000000001</v>
      </c>
      <c r="QQ52" s="17">
        <v>0.43591999999999997</v>
      </c>
      <c r="QR52" s="17">
        <v>0</v>
      </c>
      <c r="QS52" s="17"/>
      <c r="QT52" s="17"/>
      <c r="QU52" s="17">
        <v>0</v>
      </c>
      <c r="QV52" s="17">
        <v>0</v>
      </c>
      <c r="QW52" s="17"/>
      <c r="QX52" s="17"/>
      <c r="QY52" s="17">
        <v>0</v>
      </c>
      <c r="QZ52" s="17">
        <v>16.8</v>
      </c>
      <c r="RA52" s="17">
        <v>19.079999999999998</v>
      </c>
      <c r="RB52" s="17">
        <v>19.079999999999998</v>
      </c>
      <c r="RC52" s="17">
        <v>-2.2799999999999998</v>
      </c>
      <c r="RD52" s="17">
        <v>43</v>
      </c>
      <c r="RE52" s="17">
        <v>48.3</v>
      </c>
      <c r="RF52" s="17">
        <v>47.85</v>
      </c>
      <c r="RG52" s="17">
        <v>-4.8499999999999996</v>
      </c>
      <c r="RH52" s="17">
        <v>2.8</v>
      </c>
      <c r="RI52" s="17">
        <v>3</v>
      </c>
      <c r="RJ52" s="17">
        <v>3</v>
      </c>
      <c r="RK52" s="17">
        <v>-0.2</v>
      </c>
      <c r="RL52" s="17">
        <v>2.4</v>
      </c>
      <c r="RM52" s="17">
        <v>2.4</v>
      </c>
      <c r="RN52" s="17">
        <v>2.4</v>
      </c>
      <c r="RO52" s="17">
        <v>0</v>
      </c>
      <c r="RP52" s="17">
        <v>2.4</v>
      </c>
      <c r="RQ52" s="17">
        <v>2.4</v>
      </c>
      <c r="RR52" s="17">
        <v>2.4</v>
      </c>
      <c r="RS52" s="17">
        <v>0</v>
      </c>
      <c r="RT52" s="17">
        <v>2.6</v>
      </c>
      <c r="RU52" s="17">
        <v>2.8</v>
      </c>
      <c r="RV52" s="17">
        <v>2.8</v>
      </c>
      <c r="RW52" s="17">
        <v>-0.2</v>
      </c>
      <c r="RX52" s="17">
        <v>0</v>
      </c>
      <c r="RY52" s="17"/>
      <c r="RZ52" s="17"/>
      <c r="SA52" s="17">
        <v>0</v>
      </c>
      <c r="SB52" s="17">
        <v>2.2000000000000002</v>
      </c>
      <c r="SC52" s="17">
        <v>1.7490000000000001</v>
      </c>
      <c r="SD52" s="17">
        <v>1.7490000000000001</v>
      </c>
      <c r="SE52" s="17">
        <v>0.45100000000000001</v>
      </c>
      <c r="SF52" s="17">
        <v>19.100000000000001</v>
      </c>
      <c r="SG52" s="17">
        <v>19.772760000000002</v>
      </c>
      <c r="SH52" s="17">
        <v>19.772790000000001</v>
      </c>
      <c r="SI52" s="17">
        <v>-0.67279</v>
      </c>
      <c r="SJ52" s="17">
        <v>1.1000000000000001</v>
      </c>
      <c r="SK52" s="17">
        <v>1.04</v>
      </c>
      <c r="SL52" s="17">
        <v>1.04</v>
      </c>
      <c r="SM52" s="17">
        <v>0.06</v>
      </c>
      <c r="SN52" s="17"/>
      <c r="SO52" s="17">
        <v>0.4</v>
      </c>
      <c r="SP52" s="17">
        <v>0.4</v>
      </c>
      <c r="SQ52" s="17">
        <v>-0.4</v>
      </c>
      <c r="SR52" s="17">
        <v>4.9000000000000004</v>
      </c>
      <c r="SS52" s="17">
        <v>5.3</v>
      </c>
      <c r="ST52" s="17">
        <v>5.3</v>
      </c>
      <c r="SU52" s="17">
        <v>-0.4</v>
      </c>
      <c r="SV52" s="17">
        <v>1.7</v>
      </c>
      <c r="SW52" s="17">
        <v>2.6</v>
      </c>
      <c r="SX52" s="17">
        <v>2.6</v>
      </c>
      <c r="SY52" s="17">
        <v>-0.9</v>
      </c>
      <c r="SZ52" s="17">
        <v>3.9</v>
      </c>
      <c r="TA52" s="17">
        <v>3.5</v>
      </c>
      <c r="TB52" s="17">
        <v>3.5</v>
      </c>
      <c r="TC52" s="17">
        <v>0.4</v>
      </c>
      <c r="TD52" s="17">
        <v>5.3</v>
      </c>
      <c r="TE52" s="17">
        <v>5</v>
      </c>
      <c r="TF52" s="17">
        <v>5</v>
      </c>
      <c r="TG52" s="17">
        <v>0.3</v>
      </c>
      <c r="TH52" s="17">
        <v>10</v>
      </c>
      <c r="TI52" s="17">
        <v>10</v>
      </c>
      <c r="TJ52" s="17">
        <v>10</v>
      </c>
      <c r="TK52" s="17">
        <v>0</v>
      </c>
      <c r="TL52" s="17">
        <v>14.1</v>
      </c>
      <c r="TM52" s="17">
        <v>15.6</v>
      </c>
      <c r="TN52" s="17">
        <v>13.895</v>
      </c>
      <c r="TO52" s="17">
        <v>0.20499999999999999</v>
      </c>
      <c r="TP52" s="17">
        <v>50.2</v>
      </c>
      <c r="TQ52" s="17">
        <v>38.200000000000003</v>
      </c>
      <c r="TR52" s="17">
        <v>45.026000000000003</v>
      </c>
      <c r="TS52" s="17">
        <v>5.1740000000000004</v>
      </c>
      <c r="TT52" s="17">
        <v>0</v>
      </c>
      <c r="TU52" s="17"/>
      <c r="TV52" s="17"/>
      <c r="TW52" s="17">
        <v>0</v>
      </c>
      <c r="TX52" s="17">
        <v>38.700000000000003</v>
      </c>
      <c r="TY52" s="17">
        <v>75</v>
      </c>
      <c r="TZ52" s="17">
        <v>57.265999999999998</v>
      </c>
      <c r="UA52" s="17">
        <v>-18.565999999999999</v>
      </c>
      <c r="UB52" s="17">
        <v>68.7</v>
      </c>
      <c r="UC52" s="17">
        <v>75</v>
      </c>
      <c r="UD52" s="17">
        <v>77.908000000000001</v>
      </c>
      <c r="UE52" s="17">
        <v>-9.2080000000000002</v>
      </c>
      <c r="UF52" s="17">
        <v>2.7</v>
      </c>
      <c r="UG52" s="17">
        <v>3.2</v>
      </c>
      <c r="UH52" s="17">
        <v>3.3809999999999998</v>
      </c>
      <c r="UI52" s="17">
        <v>-0.68100000000000005</v>
      </c>
      <c r="UJ52" s="17">
        <v>2</v>
      </c>
      <c r="UK52" s="17">
        <v>3.9</v>
      </c>
      <c r="UL52" s="17">
        <v>2.121</v>
      </c>
      <c r="UM52" s="17">
        <v>-0.121</v>
      </c>
      <c r="UN52" s="17">
        <v>6.4</v>
      </c>
      <c r="UO52" s="17">
        <v>7</v>
      </c>
      <c r="UP52" s="17">
        <v>7</v>
      </c>
      <c r="UQ52" s="17">
        <v>-0.6</v>
      </c>
      <c r="UR52" s="17">
        <v>2.1</v>
      </c>
      <c r="US52" s="17">
        <v>3</v>
      </c>
      <c r="UT52" s="17">
        <v>3</v>
      </c>
      <c r="UU52" s="17">
        <v>-0.9</v>
      </c>
      <c r="UV52" s="17">
        <v>7.9</v>
      </c>
      <c r="UW52" s="17">
        <v>8</v>
      </c>
      <c r="UX52" s="17">
        <v>8</v>
      </c>
      <c r="UY52" s="17">
        <v>-0.1</v>
      </c>
      <c r="UZ52" s="17">
        <v>3.8</v>
      </c>
      <c r="VA52" s="17">
        <v>4</v>
      </c>
      <c r="VB52" s="17">
        <v>4</v>
      </c>
      <c r="VC52" s="17">
        <v>-0.2</v>
      </c>
      <c r="VD52" s="17">
        <v>4.5</v>
      </c>
      <c r="VE52" s="17">
        <v>4</v>
      </c>
      <c r="VF52" s="17">
        <v>4</v>
      </c>
      <c r="VG52" s="17">
        <v>0.5</v>
      </c>
      <c r="VH52" s="17">
        <v>4.5999999999999996</v>
      </c>
      <c r="VI52" s="17">
        <v>5</v>
      </c>
      <c r="VJ52" s="17">
        <v>5</v>
      </c>
      <c r="VK52" s="17">
        <v>-0.4</v>
      </c>
      <c r="VL52" s="17">
        <v>10.3</v>
      </c>
      <c r="VM52" s="17">
        <v>9.0440000000000005</v>
      </c>
      <c r="VN52" s="17">
        <v>9.0440000000000005</v>
      </c>
      <c r="VO52" s="17">
        <v>1.256</v>
      </c>
      <c r="VP52" s="17">
        <v>0</v>
      </c>
      <c r="VQ52" s="17"/>
      <c r="VR52" s="17"/>
      <c r="VS52" s="17">
        <v>0</v>
      </c>
      <c r="VT52" s="17">
        <v>0</v>
      </c>
      <c r="VU52" s="17"/>
      <c r="VV52" s="17"/>
      <c r="VW52" s="17">
        <v>0</v>
      </c>
      <c r="VX52" s="17">
        <v>0</v>
      </c>
      <c r="VY52" s="17"/>
      <c r="VZ52" s="17"/>
      <c r="WA52" s="17">
        <v>0</v>
      </c>
      <c r="WB52" s="17">
        <v>0.6</v>
      </c>
      <c r="WC52" s="17">
        <v>0.6</v>
      </c>
      <c r="WD52" s="17">
        <v>0.6</v>
      </c>
      <c r="WE52" s="17">
        <v>0</v>
      </c>
      <c r="WF52" s="17">
        <v>6.8</v>
      </c>
      <c r="WG52" s="17">
        <v>41</v>
      </c>
      <c r="WH52" s="17">
        <v>27.175999999999998</v>
      </c>
      <c r="WI52" s="17">
        <v>-20.376000000000001</v>
      </c>
      <c r="WJ52" s="17">
        <v>3.2</v>
      </c>
      <c r="WK52" s="17">
        <v>28</v>
      </c>
      <c r="WL52" s="17">
        <v>17.780999999999999</v>
      </c>
      <c r="WM52" s="17">
        <v>-14.581</v>
      </c>
      <c r="WN52" s="17">
        <v>0</v>
      </c>
      <c r="WO52" s="17"/>
      <c r="WP52" s="17"/>
      <c r="WQ52" s="17">
        <v>0</v>
      </c>
      <c r="WR52" s="17">
        <v>0</v>
      </c>
      <c r="WS52" s="17"/>
      <c r="WT52" s="17"/>
      <c r="WU52" s="17">
        <v>0</v>
      </c>
      <c r="WV52" s="17">
        <v>7.2</v>
      </c>
      <c r="WW52" s="17">
        <v>7.6</v>
      </c>
      <c r="WX52" s="17">
        <v>7.6</v>
      </c>
      <c r="WY52" s="17">
        <v>-0.4</v>
      </c>
      <c r="WZ52" s="17">
        <v>19.7</v>
      </c>
      <c r="XA52" s="17">
        <v>18.4466</v>
      </c>
      <c r="XB52" s="17">
        <v>18.4466</v>
      </c>
      <c r="XC52" s="17">
        <v>1.2534000000000001</v>
      </c>
      <c r="XD52" s="17">
        <v>9.3000000000000007</v>
      </c>
      <c r="XE52" s="17">
        <v>10.7</v>
      </c>
      <c r="XF52" s="17">
        <v>10.7</v>
      </c>
      <c r="XG52" s="17">
        <v>-1.4</v>
      </c>
      <c r="XH52" s="17">
        <v>29.4</v>
      </c>
      <c r="XI52" s="17">
        <v>29</v>
      </c>
      <c r="XJ52" s="17">
        <v>29</v>
      </c>
      <c r="XK52" s="17">
        <v>0.4</v>
      </c>
      <c r="XL52" s="17">
        <v>31.9</v>
      </c>
      <c r="XM52" s="17">
        <v>29</v>
      </c>
      <c r="XN52" s="17">
        <v>29</v>
      </c>
      <c r="XO52" s="17">
        <v>2.9</v>
      </c>
      <c r="XP52" s="17">
        <v>15.1</v>
      </c>
      <c r="XQ52" s="17">
        <v>14</v>
      </c>
      <c r="XR52" s="17">
        <v>14</v>
      </c>
      <c r="XS52" s="17">
        <v>1.1000000000000001</v>
      </c>
      <c r="XT52" s="17">
        <v>0</v>
      </c>
      <c r="XU52" s="17">
        <v>18</v>
      </c>
      <c r="XV52" s="17">
        <v>18</v>
      </c>
      <c r="XW52" s="17">
        <v>-18</v>
      </c>
      <c r="XX52" s="17">
        <v>8.6999999999999993</v>
      </c>
      <c r="XY52" s="17">
        <v>7.95</v>
      </c>
      <c r="XZ52" s="17">
        <v>7.95</v>
      </c>
      <c r="YA52" s="17">
        <v>0.75</v>
      </c>
      <c r="YB52" s="17">
        <v>10.8</v>
      </c>
      <c r="YC52" s="17">
        <v>11</v>
      </c>
      <c r="YD52" s="17">
        <v>11</v>
      </c>
      <c r="YE52" s="17">
        <v>-0.2</v>
      </c>
    </row>
    <row r="53" spans="1:655" ht="24" customHeight="1" x14ac:dyDescent="0.3">
      <c r="A53" s="1"/>
      <c r="B53" s="16" t="s">
        <v>48</v>
      </c>
      <c r="C53" s="16" t="s">
        <v>835</v>
      </c>
      <c r="D53" s="17">
        <v>145.69999999999999</v>
      </c>
      <c r="E53" s="17">
        <v>141.30059</v>
      </c>
      <c r="F53" s="17">
        <v>146</v>
      </c>
      <c r="G53" s="17">
        <v>-0.3</v>
      </c>
      <c r="H53" s="17">
        <v>634.4</v>
      </c>
      <c r="I53" s="17">
        <v>635.88252999999997</v>
      </c>
      <c r="J53" s="17">
        <v>635.88252999999997</v>
      </c>
      <c r="K53" s="17">
        <v>-1.4825299999999999</v>
      </c>
      <c r="L53" s="17">
        <v>217.1</v>
      </c>
      <c r="M53" s="17">
        <v>206.86389</v>
      </c>
      <c r="N53" s="17">
        <v>206.86389</v>
      </c>
      <c r="O53" s="17">
        <v>10.23611</v>
      </c>
      <c r="P53" s="17"/>
      <c r="Q53" s="17"/>
      <c r="R53" s="17"/>
      <c r="S53" s="17">
        <v>0</v>
      </c>
      <c r="T53" s="17"/>
      <c r="U53" s="17"/>
      <c r="V53" s="17"/>
      <c r="W53" s="17">
        <v>0</v>
      </c>
      <c r="X53" s="17">
        <v>0</v>
      </c>
      <c r="Y53" s="17"/>
      <c r="Z53" s="17"/>
      <c r="AA53" s="17">
        <v>0</v>
      </c>
      <c r="AB53" s="17">
        <v>66.2</v>
      </c>
      <c r="AC53" s="17">
        <v>72.212699999999998</v>
      </c>
      <c r="AD53" s="17">
        <v>75.199600000000004</v>
      </c>
      <c r="AE53" s="17">
        <v>-8.9995999999999992</v>
      </c>
      <c r="AF53" s="17"/>
      <c r="AG53" s="17"/>
      <c r="AH53" s="17"/>
      <c r="AI53" s="17">
        <v>0</v>
      </c>
      <c r="AJ53" s="17"/>
      <c r="AK53" s="17"/>
      <c r="AL53" s="17"/>
      <c r="AM53" s="17">
        <v>0</v>
      </c>
      <c r="AN53" s="17">
        <v>187.2</v>
      </c>
      <c r="AO53" s="17">
        <v>196.22801999999999</v>
      </c>
      <c r="AP53" s="17">
        <v>196.22801999999999</v>
      </c>
      <c r="AQ53" s="17">
        <v>-9.0280199999999997</v>
      </c>
      <c r="AR53" s="17">
        <v>208.4</v>
      </c>
      <c r="AS53" s="17">
        <v>196.22801999999999</v>
      </c>
      <c r="AT53" s="17">
        <v>196.22801999999999</v>
      </c>
      <c r="AU53" s="17">
        <v>12.17198</v>
      </c>
      <c r="AV53" s="17">
        <v>211.1</v>
      </c>
      <c r="AW53" s="17">
        <v>196.22801999999999</v>
      </c>
      <c r="AX53" s="17">
        <v>196.22801999999999</v>
      </c>
      <c r="AY53" s="17">
        <v>14.871980000000001</v>
      </c>
      <c r="AZ53" s="17">
        <v>286</v>
      </c>
      <c r="BA53" s="17">
        <v>295.22593999999998</v>
      </c>
      <c r="BB53" s="17">
        <v>295.22593999999998</v>
      </c>
      <c r="BC53" s="17">
        <v>-9.2259399999999996</v>
      </c>
      <c r="BD53" s="17">
        <v>216.6</v>
      </c>
      <c r="BE53" s="17">
        <v>208.07389000000001</v>
      </c>
      <c r="BF53" s="17">
        <v>208.07390000000001</v>
      </c>
      <c r="BG53" s="17">
        <v>8.5260999999999996</v>
      </c>
      <c r="BH53" s="17">
        <v>111.1</v>
      </c>
      <c r="BI53" s="17">
        <v>104.34936999999999</v>
      </c>
      <c r="BJ53" s="17">
        <v>104.34936999999999</v>
      </c>
      <c r="BK53" s="17">
        <v>6.7506300000000001</v>
      </c>
      <c r="BL53" s="17">
        <v>459.5</v>
      </c>
      <c r="BM53" s="17">
        <v>565.53980000000001</v>
      </c>
      <c r="BN53" s="17">
        <v>565.53980999999999</v>
      </c>
      <c r="BO53" s="17">
        <v>-106.03981</v>
      </c>
      <c r="BP53" s="17">
        <v>3</v>
      </c>
      <c r="BQ53" s="17">
        <v>4.4318400000000002</v>
      </c>
      <c r="BR53" s="17">
        <v>4.4318400000000002</v>
      </c>
      <c r="BS53" s="17">
        <v>-1.43184</v>
      </c>
      <c r="BT53" s="17"/>
      <c r="BU53" s="17"/>
      <c r="BV53" s="17"/>
      <c r="BW53" s="17">
        <v>0</v>
      </c>
      <c r="BX53" s="17"/>
      <c r="BY53" s="17"/>
      <c r="BZ53" s="17"/>
      <c r="CA53" s="17">
        <v>0</v>
      </c>
      <c r="CB53" s="17"/>
      <c r="CC53" s="17"/>
      <c r="CD53" s="17"/>
      <c r="CE53" s="17">
        <v>0</v>
      </c>
      <c r="CF53" s="17"/>
      <c r="CG53" s="17"/>
      <c r="CH53" s="17"/>
      <c r="CI53" s="17">
        <v>0</v>
      </c>
      <c r="CJ53" s="17">
        <v>114.4</v>
      </c>
      <c r="CK53" s="17">
        <v>111.58266</v>
      </c>
      <c r="CL53" s="17">
        <v>111.58266</v>
      </c>
      <c r="CM53" s="17">
        <v>2.8173400000000002</v>
      </c>
      <c r="CN53" s="17">
        <v>7.6</v>
      </c>
      <c r="CO53" s="17">
        <v>5.1333399999999996</v>
      </c>
      <c r="CP53" s="17">
        <v>5.1333399999999996</v>
      </c>
      <c r="CQ53" s="17">
        <v>2.4666600000000001</v>
      </c>
      <c r="CR53" s="17">
        <v>5</v>
      </c>
      <c r="CS53" s="17">
        <v>2.8177599999999998</v>
      </c>
      <c r="CT53" s="17">
        <v>2.8177599999999998</v>
      </c>
      <c r="CU53" s="17">
        <v>2.1822400000000002</v>
      </c>
      <c r="CV53" s="17"/>
      <c r="CW53" s="17"/>
      <c r="CX53" s="17"/>
      <c r="CY53" s="17">
        <v>0</v>
      </c>
      <c r="CZ53" s="17">
        <v>6.9</v>
      </c>
      <c r="DA53" s="17">
        <v>6.8787000000000003</v>
      </c>
      <c r="DB53" s="17">
        <v>6.8787000000000003</v>
      </c>
      <c r="DC53" s="17">
        <v>2.1299999999999999E-2</v>
      </c>
      <c r="DD53" s="17">
        <v>14.2</v>
      </c>
      <c r="DE53" s="17">
        <v>14.919420000000001</v>
      </c>
      <c r="DF53" s="17">
        <v>14.919420000000001</v>
      </c>
      <c r="DG53" s="17">
        <v>-0.71941999999999995</v>
      </c>
      <c r="DH53" s="17">
        <v>109.3</v>
      </c>
      <c r="DI53" s="17">
        <v>125.646</v>
      </c>
      <c r="DJ53" s="17">
        <v>34.846380000000003</v>
      </c>
      <c r="DK53" s="17">
        <v>74.453620000000001</v>
      </c>
      <c r="DL53" s="17"/>
      <c r="DM53" s="17"/>
      <c r="DN53" s="17"/>
      <c r="DO53" s="17">
        <v>0</v>
      </c>
      <c r="DP53" s="17"/>
      <c r="DQ53" s="17"/>
      <c r="DR53" s="17"/>
      <c r="DS53" s="17">
        <v>0</v>
      </c>
      <c r="DT53" s="17"/>
      <c r="DU53" s="17"/>
      <c r="DV53" s="17"/>
      <c r="DW53" s="17">
        <v>0</v>
      </c>
      <c r="DX53" s="17"/>
      <c r="DY53" s="17"/>
      <c r="DZ53" s="17"/>
      <c r="EA53" s="17">
        <v>0</v>
      </c>
      <c r="EB53" s="17">
        <v>90.6</v>
      </c>
      <c r="EC53" s="17">
        <v>88.867350000000002</v>
      </c>
      <c r="ED53" s="17">
        <v>90.545450000000002</v>
      </c>
      <c r="EE53" s="17">
        <v>5.4550000000000001E-2</v>
      </c>
      <c r="EF53" s="17">
        <v>209.5</v>
      </c>
      <c r="EG53" s="17">
        <v>220.48038</v>
      </c>
      <c r="EH53" s="17">
        <v>161.66560999999999</v>
      </c>
      <c r="EI53" s="17">
        <v>47.834389999999999</v>
      </c>
      <c r="EJ53" s="17"/>
      <c r="EK53" s="17"/>
      <c r="EL53" s="17"/>
      <c r="EM53" s="17">
        <v>0</v>
      </c>
      <c r="EN53" s="17"/>
      <c r="EO53" s="17"/>
      <c r="EP53" s="17"/>
      <c r="EQ53" s="17">
        <v>0</v>
      </c>
      <c r="ER53" s="17"/>
      <c r="ES53" s="17"/>
      <c r="ET53" s="17"/>
      <c r="EU53" s="17">
        <v>0</v>
      </c>
      <c r="EV53" s="17">
        <v>6.4</v>
      </c>
      <c r="EW53" s="17">
        <v>6.39</v>
      </c>
      <c r="EX53" s="17">
        <v>6.39</v>
      </c>
      <c r="EY53" s="17">
        <v>0.01</v>
      </c>
      <c r="EZ53" s="17">
        <v>147.5</v>
      </c>
      <c r="FA53" s="17"/>
      <c r="FB53" s="17">
        <v>144.32990000000001</v>
      </c>
      <c r="FC53" s="17">
        <v>3.1701000000000001</v>
      </c>
      <c r="FD53" s="17">
        <v>25.6</v>
      </c>
      <c r="FE53" s="17">
        <v>28.02037</v>
      </c>
      <c r="FF53" s="17">
        <v>34.674489999999999</v>
      </c>
      <c r="FG53" s="17">
        <v>-9.0744900000000008</v>
      </c>
      <c r="FH53" s="17">
        <v>76.5</v>
      </c>
      <c r="FI53" s="17">
        <v>151.21519000000001</v>
      </c>
      <c r="FJ53" s="17">
        <v>128.31246999999999</v>
      </c>
      <c r="FK53" s="17">
        <v>-51.812469999999998</v>
      </c>
      <c r="FL53" s="17">
        <v>16.7</v>
      </c>
      <c r="FM53" s="17">
        <v>17.007069999999999</v>
      </c>
      <c r="FN53" s="17">
        <v>16.959009999999999</v>
      </c>
      <c r="FO53" s="17">
        <v>-0.25901000000000002</v>
      </c>
      <c r="FP53" s="17">
        <v>18</v>
      </c>
      <c r="FQ53" s="17">
        <v>17.56213</v>
      </c>
      <c r="FR53" s="17">
        <v>17.562139999999999</v>
      </c>
      <c r="FS53" s="17">
        <v>0.43786000000000003</v>
      </c>
      <c r="FT53" s="17">
        <v>9.5</v>
      </c>
      <c r="FU53" s="17">
        <v>10</v>
      </c>
      <c r="FV53" s="17">
        <v>10</v>
      </c>
      <c r="FW53" s="17">
        <v>-0.5</v>
      </c>
      <c r="FX53" s="17">
        <v>57.2</v>
      </c>
      <c r="FY53" s="17">
        <v>60.97296</v>
      </c>
      <c r="FZ53" s="17">
        <v>60.97296</v>
      </c>
      <c r="GA53" s="17">
        <v>-3.7729599999999999</v>
      </c>
      <c r="GB53" s="17">
        <v>184.06950000000001</v>
      </c>
      <c r="GC53" s="17">
        <v>184.91498000000001</v>
      </c>
      <c r="GD53" s="17">
        <v>184.91498000000001</v>
      </c>
      <c r="GE53" s="17">
        <v>-0.84548000000000001</v>
      </c>
      <c r="GF53" s="17">
        <v>184.15552</v>
      </c>
      <c r="GG53" s="17">
        <v>184.91498000000001</v>
      </c>
      <c r="GH53" s="17">
        <v>184.91498000000001</v>
      </c>
      <c r="GI53" s="17">
        <v>-0.75946000000000002</v>
      </c>
      <c r="GJ53" s="17">
        <v>184.78874999999999</v>
      </c>
      <c r="GK53" s="17">
        <v>185.47028</v>
      </c>
      <c r="GL53" s="17">
        <v>185.47028</v>
      </c>
      <c r="GM53" s="17">
        <v>-0.68152999999999997</v>
      </c>
      <c r="GN53" s="17">
        <v>100.7</v>
      </c>
      <c r="GO53" s="17">
        <v>99.889039999999994</v>
      </c>
      <c r="GP53" s="17">
        <v>80.289289999999994</v>
      </c>
      <c r="GQ53" s="17">
        <v>20.410710000000002</v>
      </c>
      <c r="GR53" s="17">
        <v>7.6</v>
      </c>
      <c r="GS53" s="17">
        <v>7.9823300000000001</v>
      </c>
      <c r="GT53" s="17">
        <v>7.9823300000000001</v>
      </c>
      <c r="GU53" s="17">
        <v>-0.38233</v>
      </c>
      <c r="GV53" s="17">
        <v>8.9</v>
      </c>
      <c r="GW53" s="17">
        <v>8.3742099999999997</v>
      </c>
      <c r="GX53" s="17">
        <v>8.3742199999999993</v>
      </c>
      <c r="GY53" s="17">
        <v>0.52578000000000003</v>
      </c>
      <c r="GZ53" s="17">
        <v>24</v>
      </c>
      <c r="HA53" s="17">
        <v>19.108070000000001</v>
      </c>
      <c r="HB53" s="17">
        <v>35.371740000000003</v>
      </c>
      <c r="HC53" s="17">
        <v>-11.371740000000001</v>
      </c>
      <c r="HD53" s="17">
        <v>22.6</v>
      </c>
      <c r="HE53" s="17"/>
      <c r="HF53" s="17"/>
      <c r="HG53" s="17">
        <v>22.6</v>
      </c>
      <c r="HH53" s="17">
        <v>2.2000000000000002</v>
      </c>
      <c r="HI53" s="17">
        <v>1.97359</v>
      </c>
      <c r="HJ53" s="17">
        <v>1.97359</v>
      </c>
      <c r="HK53" s="17">
        <v>0.22641</v>
      </c>
      <c r="HL53" s="17">
        <v>27.6</v>
      </c>
      <c r="HM53" s="17">
        <v>28.028980000000001</v>
      </c>
      <c r="HN53" s="17">
        <v>28.028980000000001</v>
      </c>
      <c r="HO53" s="17">
        <v>-0.42897999999999997</v>
      </c>
      <c r="HP53" s="17">
        <v>128</v>
      </c>
      <c r="HQ53" s="17">
        <v>110.00042999999999</v>
      </c>
      <c r="HR53" s="17">
        <v>85</v>
      </c>
      <c r="HS53" s="17">
        <v>43</v>
      </c>
      <c r="HT53" s="17"/>
      <c r="HU53" s="17"/>
      <c r="HV53" s="17"/>
      <c r="HW53" s="17">
        <v>0</v>
      </c>
      <c r="HX53" s="17"/>
      <c r="HY53" s="17"/>
      <c r="HZ53" s="17"/>
      <c r="IA53" s="17">
        <v>0</v>
      </c>
      <c r="IB53" s="17">
        <v>80.900000000000006</v>
      </c>
      <c r="IC53" s="17">
        <v>85.482429999999994</v>
      </c>
      <c r="ID53" s="17">
        <v>85.482579999999999</v>
      </c>
      <c r="IE53" s="17">
        <v>-4.5825800000000001</v>
      </c>
      <c r="IF53" s="17"/>
      <c r="IG53" s="17"/>
      <c r="IH53" s="17"/>
      <c r="II53" s="17">
        <v>0</v>
      </c>
      <c r="IJ53" s="17"/>
      <c r="IK53" s="17"/>
      <c r="IL53" s="17"/>
      <c r="IM53" s="17">
        <v>0</v>
      </c>
      <c r="IN53" s="17">
        <v>47.2</v>
      </c>
      <c r="IO53" s="17">
        <v>45.221350000000001</v>
      </c>
      <c r="IP53" s="17">
        <v>45.221359999999997</v>
      </c>
      <c r="IQ53" s="17">
        <v>1.97864</v>
      </c>
      <c r="IR53" s="17"/>
      <c r="IS53" s="17"/>
      <c r="IT53" s="17"/>
      <c r="IU53" s="17">
        <v>0</v>
      </c>
      <c r="IV53" s="17"/>
      <c r="IW53" s="17"/>
      <c r="IX53" s="17"/>
      <c r="IY53" s="17">
        <v>0</v>
      </c>
      <c r="IZ53" s="17"/>
      <c r="JA53" s="17"/>
      <c r="JB53" s="17"/>
      <c r="JC53" s="17">
        <v>0</v>
      </c>
      <c r="JD53" s="17">
        <v>86.3</v>
      </c>
      <c r="JE53" s="17">
        <v>87.374459999999999</v>
      </c>
      <c r="JF53" s="17">
        <v>69.028139999999993</v>
      </c>
      <c r="JG53" s="17">
        <v>17.27186</v>
      </c>
      <c r="JH53" s="17">
        <v>15</v>
      </c>
      <c r="JI53" s="17"/>
      <c r="JJ53" s="17"/>
      <c r="JK53" s="17">
        <v>15</v>
      </c>
      <c r="JL53" s="17">
        <v>175.5</v>
      </c>
      <c r="JM53" s="17">
        <v>186.21592999999999</v>
      </c>
      <c r="JN53" s="17">
        <v>186.21592999999999</v>
      </c>
      <c r="JO53" s="17">
        <v>-10.71593</v>
      </c>
      <c r="JP53" s="17">
        <v>200</v>
      </c>
      <c r="JQ53" s="17">
        <v>186.21592999999999</v>
      </c>
      <c r="JR53" s="17">
        <v>186.21592999999999</v>
      </c>
      <c r="JS53" s="17">
        <v>13.78407</v>
      </c>
      <c r="JT53" s="17">
        <v>186.5</v>
      </c>
      <c r="JU53" s="17">
        <v>186.77512999999999</v>
      </c>
      <c r="JV53" s="17">
        <v>186.77513999999999</v>
      </c>
      <c r="JW53" s="17">
        <v>-0.27514</v>
      </c>
      <c r="JX53" s="17">
        <v>76.099999999999994</v>
      </c>
      <c r="JY53" s="17">
        <v>73.590990000000005</v>
      </c>
      <c r="JZ53" s="17">
        <v>73.590999999999994</v>
      </c>
      <c r="KA53" s="17">
        <v>2.5089999999999999</v>
      </c>
      <c r="KB53" s="17">
        <v>37</v>
      </c>
      <c r="KC53" s="17">
        <v>36.905990000000003</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0.3</v>
      </c>
      <c r="LE53" s="17">
        <v>0.44603999999999999</v>
      </c>
      <c r="LF53" s="17">
        <v>0.44603999999999999</v>
      </c>
      <c r="LG53" s="17">
        <v>-0.14604</v>
      </c>
      <c r="LH53" s="17">
        <v>154.4</v>
      </c>
      <c r="LI53" s="17">
        <v>107.39387000000001</v>
      </c>
      <c r="LJ53" s="17">
        <v>183.04123999999999</v>
      </c>
      <c r="LK53" s="17">
        <v>-28.64124</v>
      </c>
      <c r="LL53" s="17">
        <v>96.7</v>
      </c>
      <c r="LM53" s="17">
        <v>108.12888</v>
      </c>
      <c r="LN53" s="17">
        <v>86.504000000000005</v>
      </c>
      <c r="LO53" s="17">
        <v>10.196</v>
      </c>
      <c r="LP53" s="17">
        <v>64</v>
      </c>
      <c r="LQ53" s="17">
        <v>67.133979999999994</v>
      </c>
      <c r="LR53" s="17">
        <v>67.133979999999994</v>
      </c>
      <c r="LS53" s="17">
        <v>-3.1339800000000002</v>
      </c>
      <c r="LT53" s="17">
        <v>65.7</v>
      </c>
      <c r="LU53" s="17">
        <v>78.567760000000007</v>
      </c>
      <c r="LV53" s="17">
        <v>70.028000000000006</v>
      </c>
      <c r="LW53" s="17">
        <v>-4.3280000000000003</v>
      </c>
      <c r="LX53" s="17">
        <v>29.8</v>
      </c>
      <c r="LY53" s="17">
        <v>29.951450000000001</v>
      </c>
      <c r="LZ53" s="17">
        <v>29.951460000000001</v>
      </c>
      <c r="MA53" s="17">
        <v>-0.15146000000000001</v>
      </c>
      <c r="MB53" s="17"/>
      <c r="MC53" s="17"/>
      <c r="MD53" s="17"/>
      <c r="ME53" s="17">
        <v>0</v>
      </c>
      <c r="MF53" s="17"/>
      <c r="MG53" s="17"/>
      <c r="MH53" s="17"/>
      <c r="MI53" s="17">
        <v>0</v>
      </c>
      <c r="MJ53" s="17"/>
      <c r="MK53" s="17"/>
      <c r="ML53" s="17"/>
      <c r="MM53" s="17">
        <v>0</v>
      </c>
      <c r="MN53" s="17">
        <v>146.80000000000001</v>
      </c>
      <c r="MO53" s="17">
        <v>151.08876000000001</v>
      </c>
      <c r="MP53" s="17">
        <v>151.08876000000001</v>
      </c>
      <c r="MQ53" s="17">
        <v>-4.2887599999999999</v>
      </c>
      <c r="MR53" s="17">
        <v>148.80000000000001</v>
      </c>
      <c r="MS53" s="17">
        <v>151.08876000000001</v>
      </c>
      <c r="MT53" s="17">
        <v>151.08876000000001</v>
      </c>
      <c r="MU53" s="17">
        <v>-2.2887599999999999</v>
      </c>
      <c r="MV53" s="17">
        <v>149.80000000000001</v>
      </c>
      <c r="MW53" s="17">
        <v>151.54248000000001</v>
      </c>
      <c r="MX53" s="17">
        <v>151.54248000000001</v>
      </c>
      <c r="MY53" s="17">
        <v>-1.74248</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c r="OE53" s="17">
        <v>0</v>
      </c>
      <c r="OF53" s="17">
        <v>71.099999999999994</v>
      </c>
      <c r="OG53" s="17">
        <v>84.3</v>
      </c>
      <c r="OH53" s="17">
        <v>78.741</v>
      </c>
      <c r="OI53" s="17">
        <v>-7.641</v>
      </c>
      <c r="OJ53" s="17">
        <v>0</v>
      </c>
      <c r="OK53" s="17"/>
      <c r="OL53" s="17"/>
      <c r="OM53" s="17">
        <v>0</v>
      </c>
      <c r="ON53" s="17">
        <v>14.1</v>
      </c>
      <c r="OO53" s="17">
        <v>12.079000000000001</v>
      </c>
      <c r="OP53" s="17">
        <v>12.079000000000001</v>
      </c>
      <c r="OQ53" s="17">
        <v>2.0209999999999999</v>
      </c>
      <c r="OR53" s="17">
        <v>0</v>
      </c>
      <c r="OS53" s="17"/>
      <c r="OT53" s="17"/>
      <c r="OU53" s="17">
        <v>0</v>
      </c>
      <c r="OV53" s="17">
        <v>4</v>
      </c>
      <c r="OW53" s="17">
        <v>4</v>
      </c>
      <c r="OX53" s="17">
        <v>4</v>
      </c>
      <c r="OY53" s="17">
        <v>0</v>
      </c>
      <c r="OZ53" s="17">
        <v>5</v>
      </c>
      <c r="PA53" s="17">
        <v>5</v>
      </c>
      <c r="PB53" s="17">
        <v>5</v>
      </c>
      <c r="PC53" s="17">
        <v>0</v>
      </c>
      <c r="PD53" s="17">
        <v>0</v>
      </c>
      <c r="PE53" s="17"/>
      <c r="PF53" s="17"/>
      <c r="PG53" s="17">
        <v>0</v>
      </c>
      <c r="PH53" s="17">
        <v>0</v>
      </c>
      <c r="PI53" s="17"/>
      <c r="PJ53" s="17"/>
      <c r="PK53" s="17">
        <v>0</v>
      </c>
      <c r="PL53" s="17">
        <v>0.3</v>
      </c>
      <c r="PM53" s="17">
        <v>1.22</v>
      </c>
      <c r="PN53" s="17">
        <v>1.22</v>
      </c>
      <c r="PO53" s="17">
        <v>-0.92</v>
      </c>
      <c r="PP53" s="17">
        <v>1.4</v>
      </c>
      <c r="PQ53" s="17">
        <v>1.2</v>
      </c>
      <c r="PR53" s="17">
        <v>1.2</v>
      </c>
      <c r="PS53" s="17">
        <v>0.2</v>
      </c>
      <c r="PT53" s="17">
        <v>4.5</v>
      </c>
      <c r="PU53" s="17">
        <v>4.3</v>
      </c>
      <c r="PV53" s="17">
        <v>4.3</v>
      </c>
      <c r="PW53" s="17">
        <v>0.2</v>
      </c>
      <c r="PX53" s="17">
        <v>16.899999999999999</v>
      </c>
      <c r="PY53" s="17">
        <v>14.5631</v>
      </c>
      <c r="PZ53" s="17">
        <v>14.56311</v>
      </c>
      <c r="QA53" s="17">
        <v>2.3368899999999999</v>
      </c>
      <c r="QB53" s="17">
        <v>3.1</v>
      </c>
      <c r="QC53" s="17">
        <v>3.2</v>
      </c>
      <c r="QD53" s="17">
        <v>3.2</v>
      </c>
      <c r="QE53" s="17">
        <v>-0.1</v>
      </c>
      <c r="QF53" s="17">
        <v>3.1</v>
      </c>
      <c r="QG53" s="17">
        <v>3.1</v>
      </c>
      <c r="QH53" s="17">
        <v>3.1</v>
      </c>
      <c r="QI53" s="17">
        <v>0</v>
      </c>
      <c r="QJ53" s="17">
        <v>3.6</v>
      </c>
      <c r="QK53" s="17">
        <v>3.5</v>
      </c>
      <c r="QL53" s="17">
        <v>3.5</v>
      </c>
      <c r="QM53" s="17">
        <v>0.1</v>
      </c>
      <c r="QN53" s="17">
        <v>18.3</v>
      </c>
      <c r="QO53" s="17">
        <v>17.864080000000001</v>
      </c>
      <c r="QP53" s="17">
        <v>17.864080000000001</v>
      </c>
      <c r="QQ53" s="17">
        <v>0.43591999999999997</v>
      </c>
      <c r="QR53" s="17">
        <v>0</v>
      </c>
      <c r="QS53" s="17"/>
      <c r="QT53" s="17"/>
      <c r="QU53" s="17">
        <v>0</v>
      </c>
      <c r="QV53" s="17">
        <v>0</v>
      </c>
      <c r="QW53" s="17"/>
      <c r="QX53" s="17"/>
      <c r="QY53" s="17">
        <v>0</v>
      </c>
      <c r="QZ53" s="17">
        <v>17.5</v>
      </c>
      <c r="RA53" s="17">
        <v>19.536000000000001</v>
      </c>
      <c r="RB53" s="17">
        <v>19.536000000000001</v>
      </c>
      <c r="RC53" s="17">
        <v>-2.036</v>
      </c>
      <c r="RD53" s="17">
        <v>44.9</v>
      </c>
      <c r="RE53" s="17">
        <v>48</v>
      </c>
      <c r="RF53" s="17">
        <v>49.009</v>
      </c>
      <c r="RG53" s="17">
        <v>-4.109</v>
      </c>
      <c r="RH53" s="17">
        <v>2.8</v>
      </c>
      <c r="RI53" s="17">
        <v>3</v>
      </c>
      <c r="RJ53" s="17">
        <v>3</v>
      </c>
      <c r="RK53" s="17">
        <v>-0.2</v>
      </c>
      <c r="RL53" s="17">
        <v>2.4</v>
      </c>
      <c r="RM53" s="17">
        <v>2.4</v>
      </c>
      <c r="RN53" s="17">
        <v>2.4</v>
      </c>
      <c r="RO53" s="17">
        <v>0</v>
      </c>
      <c r="RP53" s="17">
        <v>2.4</v>
      </c>
      <c r="RQ53" s="17">
        <v>2.4</v>
      </c>
      <c r="RR53" s="17">
        <v>2.4</v>
      </c>
      <c r="RS53" s="17">
        <v>0</v>
      </c>
      <c r="RT53" s="17">
        <v>2.6</v>
      </c>
      <c r="RU53" s="17">
        <v>2.8</v>
      </c>
      <c r="RV53" s="17">
        <v>2.8</v>
      </c>
      <c r="RW53" s="17">
        <v>-0.2</v>
      </c>
      <c r="RX53" s="17">
        <v>0</v>
      </c>
      <c r="RY53" s="17"/>
      <c r="RZ53" s="17"/>
      <c r="SA53" s="17">
        <v>0</v>
      </c>
      <c r="SB53" s="17">
        <v>2.1</v>
      </c>
      <c r="SC53" s="17">
        <v>1.7490000000000001</v>
      </c>
      <c r="SD53" s="17">
        <v>1.7490000000000001</v>
      </c>
      <c r="SE53" s="17">
        <v>0.35099999999999998</v>
      </c>
      <c r="SF53" s="17">
        <v>19.100000000000001</v>
      </c>
      <c r="SG53" s="17">
        <v>19.772749999999998</v>
      </c>
      <c r="SH53" s="17">
        <v>19.772790000000001</v>
      </c>
      <c r="SI53" s="17">
        <v>-0.67279</v>
      </c>
      <c r="SJ53" s="17">
        <v>1</v>
      </c>
      <c r="SK53" s="17">
        <v>1.04</v>
      </c>
      <c r="SL53" s="17">
        <v>1.04</v>
      </c>
      <c r="SM53" s="17">
        <v>-0.04</v>
      </c>
      <c r="SN53" s="17"/>
      <c r="SO53" s="17">
        <v>0.4</v>
      </c>
      <c r="SP53" s="17">
        <v>0.4</v>
      </c>
      <c r="SQ53" s="17">
        <v>-0.4</v>
      </c>
      <c r="SR53" s="17">
        <v>4.9000000000000004</v>
      </c>
      <c r="SS53" s="17">
        <v>5.3</v>
      </c>
      <c r="ST53" s="17">
        <v>5.3</v>
      </c>
      <c r="SU53" s="17">
        <v>-0.4</v>
      </c>
      <c r="SV53" s="17">
        <v>2</v>
      </c>
      <c r="SW53" s="17">
        <v>2.6</v>
      </c>
      <c r="SX53" s="17">
        <v>2.6</v>
      </c>
      <c r="SY53" s="17">
        <v>-0.6</v>
      </c>
      <c r="SZ53" s="17">
        <v>3.8</v>
      </c>
      <c r="TA53" s="17">
        <v>3.5</v>
      </c>
      <c r="TB53" s="17">
        <v>3.5</v>
      </c>
      <c r="TC53" s="17">
        <v>0.3</v>
      </c>
      <c r="TD53" s="17">
        <v>5.2</v>
      </c>
      <c r="TE53" s="17">
        <v>5</v>
      </c>
      <c r="TF53" s="17">
        <v>5</v>
      </c>
      <c r="TG53" s="17">
        <v>0.2</v>
      </c>
      <c r="TH53" s="17">
        <v>10</v>
      </c>
      <c r="TI53" s="17">
        <v>10</v>
      </c>
      <c r="TJ53" s="17">
        <v>10</v>
      </c>
      <c r="TK53" s="17">
        <v>0</v>
      </c>
      <c r="TL53" s="17">
        <v>12.3</v>
      </c>
      <c r="TM53" s="17">
        <v>16.100000000000001</v>
      </c>
      <c r="TN53" s="17">
        <v>13.842000000000001</v>
      </c>
      <c r="TO53" s="17">
        <v>-1.542</v>
      </c>
      <c r="TP53" s="17">
        <v>58.9</v>
      </c>
      <c r="TQ53" s="17">
        <v>33.799999999999997</v>
      </c>
      <c r="TR53" s="17">
        <v>41.128</v>
      </c>
      <c r="TS53" s="17">
        <v>17.771999999999998</v>
      </c>
      <c r="TT53" s="17">
        <v>0</v>
      </c>
      <c r="TU53" s="17"/>
      <c r="TV53" s="17"/>
      <c r="TW53" s="17">
        <v>0</v>
      </c>
      <c r="TX53" s="17">
        <v>31.8</v>
      </c>
      <c r="TY53" s="17">
        <v>57.2</v>
      </c>
      <c r="TZ53" s="17">
        <v>55.356999999999999</v>
      </c>
      <c r="UA53" s="17">
        <v>-23.556999999999999</v>
      </c>
      <c r="UB53" s="17">
        <v>59.9</v>
      </c>
      <c r="UC53" s="17">
        <v>61.4</v>
      </c>
      <c r="UD53" s="17">
        <v>76.275999999999996</v>
      </c>
      <c r="UE53" s="17">
        <v>-16.376000000000001</v>
      </c>
      <c r="UF53" s="17">
        <v>3.1</v>
      </c>
      <c r="UG53" s="17">
        <v>3</v>
      </c>
      <c r="UH53" s="17">
        <v>3.238</v>
      </c>
      <c r="UI53" s="17">
        <v>-0.13800000000000001</v>
      </c>
      <c r="UJ53" s="17">
        <v>1.7</v>
      </c>
      <c r="UK53" s="17">
        <v>3.5</v>
      </c>
      <c r="UL53" s="17">
        <v>1.98</v>
      </c>
      <c r="UM53" s="17">
        <v>-0.28000000000000003</v>
      </c>
      <c r="UN53" s="17">
        <v>6.4</v>
      </c>
      <c r="UO53" s="17">
        <v>7</v>
      </c>
      <c r="UP53" s="17">
        <v>7</v>
      </c>
      <c r="UQ53" s="17">
        <v>-0.6</v>
      </c>
      <c r="UR53" s="17">
        <v>2.1</v>
      </c>
      <c r="US53" s="17">
        <v>3</v>
      </c>
      <c r="UT53" s="17">
        <v>3</v>
      </c>
      <c r="UU53" s="17">
        <v>-0.9</v>
      </c>
      <c r="UV53" s="17">
        <v>7.7</v>
      </c>
      <c r="UW53" s="17">
        <v>8</v>
      </c>
      <c r="UX53" s="17">
        <v>8</v>
      </c>
      <c r="UY53" s="17">
        <v>-0.3</v>
      </c>
      <c r="UZ53" s="17">
        <v>3.8</v>
      </c>
      <c r="VA53" s="17">
        <v>4</v>
      </c>
      <c r="VB53" s="17">
        <v>4</v>
      </c>
      <c r="VC53" s="17">
        <v>-0.2</v>
      </c>
      <c r="VD53" s="17">
        <v>4.5</v>
      </c>
      <c r="VE53" s="17">
        <v>4</v>
      </c>
      <c r="VF53" s="17">
        <v>4</v>
      </c>
      <c r="VG53" s="17">
        <v>0.5</v>
      </c>
      <c r="VH53" s="17">
        <v>4.5999999999999996</v>
      </c>
      <c r="VI53" s="17">
        <v>5</v>
      </c>
      <c r="VJ53" s="17">
        <v>5</v>
      </c>
      <c r="VK53" s="17">
        <v>-0.4</v>
      </c>
      <c r="VL53" s="17">
        <v>12.5</v>
      </c>
      <c r="VM53" s="17">
        <v>9.2539999999999996</v>
      </c>
      <c r="VN53" s="17">
        <v>9.2539999999999996</v>
      </c>
      <c r="VO53" s="17">
        <v>3.246</v>
      </c>
      <c r="VP53" s="17">
        <v>0</v>
      </c>
      <c r="VQ53" s="17"/>
      <c r="VR53" s="17"/>
      <c r="VS53" s="17">
        <v>0</v>
      </c>
      <c r="VT53" s="17">
        <v>0</v>
      </c>
      <c r="VU53" s="17"/>
      <c r="VV53" s="17"/>
      <c r="VW53" s="17">
        <v>0</v>
      </c>
      <c r="VX53" s="17">
        <v>0</v>
      </c>
      <c r="VY53" s="17"/>
      <c r="VZ53" s="17"/>
      <c r="WA53" s="17">
        <v>0</v>
      </c>
      <c r="WB53" s="17">
        <v>0.6</v>
      </c>
      <c r="WC53" s="17">
        <v>0.6</v>
      </c>
      <c r="WD53" s="17">
        <v>0.6</v>
      </c>
      <c r="WE53" s="17">
        <v>0</v>
      </c>
      <c r="WF53" s="17">
        <v>2.1</v>
      </c>
      <c r="WG53" s="17">
        <v>22.9</v>
      </c>
      <c r="WH53" s="17">
        <v>23.882000000000001</v>
      </c>
      <c r="WI53" s="17">
        <v>-21.782</v>
      </c>
      <c r="WJ53" s="17">
        <v>0.3</v>
      </c>
      <c r="WK53" s="17">
        <v>8.5</v>
      </c>
      <c r="WL53" s="17">
        <v>14.13</v>
      </c>
      <c r="WM53" s="17">
        <v>-13.83</v>
      </c>
      <c r="WN53" s="17">
        <v>0</v>
      </c>
      <c r="WO53" s="17"/>
      <c r="WP53" s="17"/>
      <c r="WQ53" s="17">
        <v>0</v>
      </c>
      <c r="WR53" s="17">
        <v>0</v>
      </c>
      <c r="WS53" s="17"/>
      <c r="WT53" s="17"/>
      <c r="WU53" s="17">
        <v>0</v>
      </c>
      <c r="WV53" s="17">
        <v>7.1</v>
      </c>
      <c r="WW53" s="17">
        <v>7.6</v>
      </c>
      <c r="WX53" s="17">
        <v>7.6</v>
      </c>
      <c r="WY53" s="17">
        <v>-0.5</v>
      </c>
      <c r="WZ53" s="17">
        <v>19.7</v>
      </c>
      <c r="XA53" s="17">
        <v>18.4466</v>
      </c>
      <c r="XB53" s="17">
        <v>18.4466</v>
      </c>
      <c r="XC53" s="17">
        <v>1.2534000000000001</v>
      </c>
      <c r="XD53" s="17">
        <v>9.1999999999999993</v>
      </c>
      <c r="XE53" s="17">
        <v>10.7</v>
      </c>
      <c r="XF53" s="17">
        <v>10.7</v>
      </c>
      <c r="XG53" s="17">
        <v>-1.5</v>
      </c>
      <c r="XH53" s="17">
        <v>29.5</v>
      </c>
      <c r="XI53" s="17">
        <v>29</v>
      </c>
      <c r="XJ53" s="17">
        <v>29</v>
      </c>
      <c r="XK53" s="17">
        <v>0.5</v>
      </c>
      <c r="XL53" s="17">
        <v>31.9</v>
      </c>
      <c r="XM53" s="17">
        <v>29</v>
      </c>
      <c r="XN53" s="17">
        <v>29</v>
      </c>
      <c r="XO53" s="17">
        <v>2.9</v>
      </c>
      <c r="XP53" s="17">
        <v>15.2</v>
      </c>
      <c r="XQ53" s="17">
        <v>14</v>
      </c>
      <c r="XR53" s="17">
        <v>14</v>
      </c>
      <c r="XS53" s="17">
        <v>1.2</v>
      </c>
      <c r="XT53" s="17">
        <v>0</v>
      </c>
      <c r="XU53" s="17">
        <v>18</v>
      </c>
      <c r="XV53" s="17">
        <v>18</v>
      </c>
      <c r="XW53" s="17">
        <v>-18</v>
      </c>
      <c r="XX53" s="17">
        <v>7.9</v>
      </c>
      <c r="XY53" s="17">
        <v>7.95</v>
      </c>
      <c r="XZ53" s="17">
        <v>7.95</v>
      </c>
      <c r="YA53" s="17">
        <v>-0.05</v>
      </c>
      <c r="YB53" s="17">
        <v>11.3</v>
      </c>
      <c r="YC53" s="17">
        <v>11</v>
      </c>
      <c r="YD53" s="17">
        <v>11</v>
      </c>
      <c r="YE53" s="17">
        <v>0.3</v>
      </c>
    </row>
    <row r="54" spans="1:655" ht="24" customHeight="1" x14ac:dyDescent="0.3">
      <c r="A54" s="1"/>
      <c r="B54" s="16" t="s">
        <v>48</v>
      </c>
      <c r="C54" s="16" t="s">
        <v>836</v>
      </c>
      <c r="D54" s="17">
        <v>152.19999999999999</v>
      </c>
      <c r="E54" s="17">
        <v>117.15158</v>
      </c>
      <c r="F54" s="17">
        <v>146</v>
      </c>
      <c r="G54" s="17">
        <v>6.2</v>
      </c>
      <c r="H54" s="17">
        <v>635.20000000000005</v>
      </c>
      <c r="I54" s="17">
        <v>635.88252999999997</v>
      </c>
      <c r="J54" s="17">
        <v>635.88252999999997</v>
      </c>
      <c r="K54" s="17">
        <v>-0.68252999999999997</v>
      </c>
      <c r="L54" s="17">
        <v>217.3</v>
      </c>
      <c r="M54" s="17">
        <v>206.86389</v>
      </c>
      <c r="N54" s="17">
        <v>206.86389</v>
      </c>
      <c r="O54" s="17">
        <v>10.436109999999999</v>
      </c>
      <c r="P54" s="17"/>
      <c r="Q54" s="17"/>
      <c r="R54" s="17"/>
      <c r="S54" s="17">
        <v>0</v>
      </c>
      <c r="T54" s="17"/>
      <c r="U54" s="17"/>
      <c r="V54" s="17"/>
      <c r="W54" s="17">
        <v>0</v>
      </c>
      <c r="X54" s="17">
        <v>0</v>
      </c>
      <c r="Y54" s="17"/>
      <c r="Z54" s="17"/>
      <c r="AA54" s="17">
        <v>0</v>
      </c>
      <c r="AB54" s="17">
        <v>67</v>
      </c>
      <c r="AC54" s="17">
        <v>72.212699999999998</v>
      </c>
      <c r="AD54" s="17">
        <v>75.199600000000004</v>
      </c>
      <c r="AE54" s="17">
        <v>-8.1996000000000002</v>
      </c>
      <c r="AF54" s="17"/>
      <c r="AG54" s="17"/>
      <c r="AH54" s="17"/>
      <c r="AI54" s="17">
        <v>0</v>
      </c>
      <c r="AJ54" s="17"/>
      <c r="AK54" s="17"/>
      <c r="AL54" s="17"/>
      <c r="AM54" s="17">
        <v>0</v>
      </c>
      <c r="AN54" s="17">
        <v>188.4</v>
      </c>
      <c r="AO54" s="17">
        <v>196.22801999999999</v>
      </c>
      <c r="AP54" s="17">
        <v>196.22801999999999</v>
      </c>
      <c r="AQ54" s="17">
        <v>-7.8280200000000004</v>
      </c>
      <c r="AR54" s="17">
        <v>206.6</v>
      </c>
      <c r="AS54" s="17">
        <v>196.22801999999999</v>
      </c>
      <c r="AT54" s="17">
        <v>196.22801999999999</v>
      </c>
      <c r="AU54" s="17">
        <v>10.371980000000001</v>
      </c>
      <c r="AV54" s="17">
        <v>211.4</v>
      </c>
      <c r="AW54" s="17">
        <v>196.22801999999999</v>
      </c>
      <c r="AX54" s="17">
        <v>196.22801999999999</v>
      </c>
      <c r="AY54" s="17">
        <v>15.17198</v>
      </c>
      <c r="AZ54" s="17">
        <v>287.3</v>
      </c>
      <c r="BA54" s="17">
        <v>295.22593999999998</v>
      </c>
      <c r="BB54" s="17">
        <v>295.22593999999998</v>
      </c>
      <c r="BC54" s="17">
        <v>-7.9259399999999998</v>
      </c>
      <c r="BD54" s="17">
        <v>214.7</v>
      </c>
      <c r="BE54" s="17">
        <v>208.07389000000001</v>
      </c>
      <c r="BF54" s="17">
        <v>208.07390000000001</v>
      </c>
      <c r="BG54" s="17">
        <v>6.6261000000000001</v>
      </c>
      <c r="BH54" s="17">
        <v>111.1</v>
      </c>
      <c r="BI54" s="17">
        <v>104.34936999999999</v>
      </c>
      <c r="BJ54" s="17">
        <v>104.34936999999999</v>
      </c>
      <c r="BK54" s="17">
        <v>6.7506300000000001</v>
      </c>
      <c r="BL54" s="17">
        <v>498</v>
      </c>
      <c r="BM54" s="17">
        <v>565.53980000000001</v>
      </c>
      <c r="BN54" s="17">
        <v>489.13979999999998</v>
      </c>
      <c r="BO54" s="17">
        <v>8.8602000000000007</v>
      </c>
      <c r="BP54" s="17">
        <v>2.9</v>
      </c>
      <c r="BQ54" s="17">
        <v>4.4318400000000002</v>
      </c>
      <c r="BR54" s="17">
        <v>4.4318400000000002</v>
      </c>
      <c r="BS54" s="17">
        <v>-1.5318400000000001</v>
      </c>
      <c r="BT54" s="17"/>
      <c r="BU54" s="17"/>
      <c r="BV54" s="17"/>
      <c r="BW54" s="17">
        <v>0</v>
      </c>
      <c r="BX54" s="17"/>
      <c r="BY54" s="17"/>
      <c r="BZ54" s="17"/>
      <c r="CA54" s="17">
        <v>0</v>
      </c>
      <c r="CB54" s="17"/>
      <c r="CC54" s="17"/>
      <c r="CD54" s="17"/>
      <c r="CE54" s="17">
        <v>0</v>
      </c>
      <c r="CF54" s="17"/>
      <c r="CG54" s="17"/>
      <c r="CH54" s="17"/>
      <c r="CI54" s="17">
        <v>0</v>
      </c>
      <c r="CJ54" s="17">
        <v>111.7</v>
      </c>
      <c r="CK54" s="17">
        <v>111.58266</v>
      </c>
      <c r="CL54" s="17">
        <v>111.58266</v>
      </c>
      <c r="CM54" s="17">
        <v>0.11734</v>
      </c>
      <c r="CN54" s="17">
        <v>7.8</v>
      </c>
      <c r="CO54" s="17">
        <v>5.1333399999999996</v>
      </c>
      <c r="CP54" s="17">
        <v>5.1333399999999996</v>
      </c>
      <c r="CQ54" s="17">
        <v>2.6666599999999998</v>
      </c>
      <c r="CR54" s="17">
        <v>5</v>
      </c>
      <c r="CS54" s="17">
        <v>2.8177599999999998</v>
      </c>
      <c r="CT54" s="17">
        <v>2.8177599999999998</v>
      </c>
      <c r="CU54" s="17">
        <v>2.1822400000000002</v>
      </c>
      <c r="CV54" s="17"/>
      <c r="CW54" s="17"/>
      <c r="CX54" s="17"/>
      <c r="CY54" s="17">
        <v>0</v>
      </c>
      <c r="CZ54" s="17">
        <v>6.9</v>
      </c>
      <c r="DA54" s="17">
        <v>6.8787000000000003</v>
      </c>
      <c r="DB54" s="17">
        <v>6.8787000000000003</v>
      </c>
      <c r="DC54" s="17">
        <v>2.1299999999999999E-2</v>
      </c>
      <c r="DD54" s="17">
        <v>14.3</v>
      </c>
      <c r="DE54" s="17">
        <v>14.919420000000001</v>
      </c>
      <c r="DF54" s="17">
        <v>14.919420000000001</v>
      </c>
      <c r="DG54" s="17">
        <v>-0.61941999999999997</v>
      </c>
      <c r="DH54" s="17">
        <v>108.7</v>
      </c>
      <c r="DI54" s="17">
        <v>119.24029</v>
      </c>
      <c r="DJ54" s="17">
        <v>15.46392</v>
      </c>
      <c r="DK54" s="17">
        <v>93.236080000000001</v>
      </c>
      <c r="DL54" s="17"/>
      <c r="DM54" s="17"/>
      <c r="DN54" s="17"/>
      <c r="DO54" s="17">
        <v>0</v>
      </c>
      <c r="DP54" s="17"/>
      <c r="DQ54" s="17"/>
      <c r="DR54" s="17"/>
      <c r="DS54" s="17">
        <v>0</v>
      </c>
      <c r="DT54" s="17"/>
      <c r="DU54" s="17"/>
      <c r="DV54" s="17"/>
      <c r="DW54" s="17">
        <v>0</v>
      </c>
      <c r="DX54" s="17"/>
      <c r="DY54" s="17"/>
      <c r="DZ54" s="17"/>
      <c r="EA54" s="17">
        <v>0</v>
      </c>
      <c r="EB54" s="17">
        <v>91.6</v>
      </c>
      <c r="EC54" s="17">
        <v>81.005840000000006</v>
      </c>
      <c r="ED54" s="17">
        <v>77.824430000000007</v>
      </c>
      <c r="EE54" s="17">
        <v>13.77557</v>
      </c>
      <c r="EF54" s="17">
        <v>195.5</v>
      </c>
      <c r="EG54" s="17">
        <v>134.32592</v>
      </c>
      <c r="EH54" s="17">
        <v>194.91916000000001</v>
      </c>
      <c r="EI54" s="17">
        <v>0.58084000000000002</v>
      </c>
      <c r="EJ54" s="17"/>
      <c r="EK54" s="17"/>
      <c r="EL54" s="17"/>
      <c r="EM54" s="17">
        <v>0</v>
      </c>
      <c r="EN54" s="17"/>
      <c r="EO54" s="17"/>
      <c r="EP54" s="17"/>
      <c r="EQ54" s="17">
        <v>0</v>
      </c>
      <c r="ER54" s="17"/>
      <c r="ES54" s="17"/>
      <c r="ET54" s="17"/>
      <c r="EU54" s="17">
        <v>0</v>
      </c>
      <c r="EV54" s="17">
        <v>6.4</v>
      </c>
      <c r="EW54" s="17">
        <v>6.39</v>
      </c>
      <c r="EX54" s="17">
        <v>6.39</v>
      </c>
      <c r="EY54" s="17">
        <v>0.01</v>
      </c>
      <c r="EZ54" s="17">
        <v>0</v>
      </c>
      <c r="FA54" s="17"/>
      <c r="FB54" s="17">
        <v>144.32990000000001</v>
      </c>
      <c r="FC54" s="17">
        <v>-144.32990000000001</v>
      </c>
      <c r="FD54" s="17">
        <v>27.5</v>
      </c>
      <c r="FE54" s="17">
        <v>28.02037</v>
      </c>
      <c r="FF54" s="17">
        <v>34.674489999999999</v>
      </c>
      <c r="FG54" s="17">
        <v>-7.1744899999999996</v>
      </c>
      <c r="FH54" s="17">
        <v>55.6</v>
      </c>
      <c r="FI54" s="17">
        <v>62.387830000000001</v>
      </c>
      <c r="FJ54" s="17">
        <v>67.010310000000004</v>
      </c>
      <c r="FK54" s="17">
        <v>-11.410310000000001</v>
      </c>
      <c r="FL54" s="17">
        <v>18.399999999999999</v>
      </c>
      <c r="FM54" s="17">
        <v>17.007069999999999</v>
      </c>
      <c r="FN54" s="17">
        <v>16.959009999999999</v>
      </c>
      <c r="FO54" s="17">
        <v>1.44099</v>
      </c>
      <c r="FP54" s="17">
        <v>18.2</v>
      </c>
      <c r="FQ54" s="17">
        <v>17.56213</v>
      </c>
      <c r="FR54" s="17">
        <v>17.562139999999999</v>
      </c>
      <c r="FS54" s="17">
        <v>0.63785999999999998</v>
      </c>
      <c r="FT54" s="17">
        <v>9.5</v>
      </c>
      <c r="FU54" s="17">
        <v>10</v>
      </c>
      <c r="FV54" s="17">
        <v>10</v>
      </c>
      <c r="FW54" s="17">
        <v>-0.5</v>
      </c>
      <c r="FX54" s="17">
        <v>57.2</v>
      </c>
      <c r="FY54" s="17">
        <v>60.97296</v>
      </c>
      <c r="FZ54" s="17">
        <v>60.97296</v>
      </c>
      <c r="GA54" s="17">
        <v>-3.7729599999999999</v>
      </c>
      <c r="GB54" s="17">
        <v>185.06377000000001</v>
      </c>
      <c r="GC54" s="17">
        <v>184.91498000000001</v>
      </c>
      <c r="GD54" s="17">
        <v>184.91498000000001</v>
      </c>
      <c r="GE54" s="17">
        <v>0.14879000000000001</v>
      </c>
      <c r="GF54" s="17">
        <v>185.20794000000001</v>
      </c>
      <c r="GG54" s="17">
        <v>184.91498000000001</v>
      </c>
      <c r="GH54" s="17">
        <v>184.91498000000001</v>
      </c>
      <c r="GI54" s="17">
        <v>0.29296</v>
      </c>
      <c r="GJ54" s="17">
        <v>184.48245</v>
      </c>
      <c r="GK54" s="17">
        <v>185.47028</v>
      </c>
      <c r="GL54" s="17">
        <v>185.47028</v>
      </c>
      <c r="GM54" s="17">
        <v>-0.98782999999999999</v>
      </c>
      <c r="GN54" s="17">
        <v>102.1</v>
      </c>
      <c r="GO54" s="17">
        <v>76.991249999999994</v>
      </c>
      <c r="GP54" s="17">
        <v>49.486429999999999</v>
      </c>
      <c r="GQ54" s="17">
        <v>52.613570000000003</v>
      </c>
      <c r="GR54" s="17">
        <v>7.6</v>
      </c>
      <c r="GS54" s="17">
        <v>7.9823300000000001</v>
      </c>
      <c r="GT54" s="17">
        <v>7.9823300000000001</v>
      </c>
      <c r="GU54" s="17">
        <v>-0.38233</v>
      </c>
      <c r="GV54" s="17">
        <v>9</v>
      </c>
      <c r="GW54" s="17">
        <v>8.3742099999999997</v>
      </c>
      <c r="GX54" s="17">
        <v>8.3742199999999993</v>
      </c>
      <c r="GY54" s="17">
        <v>0.62578</v>
      </c>
      <c r="GZ54" s="17">
        <v>22.8</v>
      </c>
      <c r="HA54" s="17">
        <v>29.53454</v>
      </c>
      <c r="HB54" s="17">
        <v>18.556699999999999</v>
      </c>
      <c r="HC54" s="17">
        <v>4.2432999999999996</v>
      </c>
      <c r="HD54" s="17">
        <v>22.6</v>
      </c>
      <c r="HE54" s="17"/>
      <c r="HF54" s="17"/>
      <c r="HG54" s="17">
        <v>22.6</v>
      </c>
      <c r="HH54" s="17">
        <v>2.2000000000000002</v>
      </c>
      <c r="HI54" s="17">
        <v>1.97359</v>
      </c>
      <c r="HJ54" s="17">
        <v>1.97359</v>
      </c>
      <c r="HK54" s="17">
        <v>0.22641</v>
      </c>
      <c r="HL54" s="17">
        <v>27.8</v>
      </c>
      <c r="HM54" s="17">
        <v>28.028980000000001</v>
      </c>
      <c r="HN54" s="17">
        <v>28.028980000000001</v>
      </c>
      <c r="HO54" s="17">
        <v>-0.22897999999999999</v>
      </c>
      <c r="HP54" s="17">
        <v>84.8</v>
      </c>
      <c r="HQ54" s="17">
        <v>109.93146</v>
      </c>
      <c r="HR54" s="17">
        <v>76.672799999999995</v>
      </c>
      <c r="HS54" s="17">
        <v>8.1272000000000002</v>
      </c>
      <c r="HT54" s="17"/>
      <c r="HU54" s="17"/>
      <c r="HV54" s="17"/>
      <c r="HW54" s="17">
        <v>0</v>
      </c>
      <c r="HX54" s="17"/>
      <c r="HY54" s="17"/>
      <c r="HZ54" s="17"/>
      <c r="IA54" s="17">
        <v>0</v>
      </c>
      <c r="IB54" s="17">
        <v>81.7</v>
      </c>
      <c r="IC54" s="17">
        <v>68.780349999999999</v>
      </c>
      <c r="ID54" s="17">
        <v>85.482579999999999</v>
      </c>
      <c r="IE54" s="17">
        <v>-3.7825799999999998</v>
      </c>
      <c r="IF54" s="17"/>
      <c r="IG54" s="17"/>
      <c r="IH54" s="17"/>
      <c r="II54" s="17">
        <v>0</v>
      </c>
      <c r="IJ54" s="17"/>
      <c r="IK54" s="17"/>
      <c r="IL54" s="17"/>
      <c r="IM54" s="17">
        <v>0</v>
      </c>
      <c r="IN54" s="17">
        <v>2.1</v>
      </c>
      <c r="IO54" s="17">
        <v>45.221350000000001</v>
      </c>
      <c r="IP54" s="17">
        <v>45.221359999999997</v>
      </c>
      <c r="IQ54" s="17">
        <v>-43.121360000000003</v>
      </c>
      <c r="IR54" s="17"/>
      <c r="IS54" s="17"/>
      <c r="IT54" s="17"/>
      <c r="IU54" s="17">
        <v>0</v>
      </c>
      <c r="IV54" s="17"/>
      <c r="IW54" s="17"/>
      <c r="IX54" s="17"/>
      <c r="IY54" s="17">
        <v>0</v>
      </c>
      <c r="IZ54" s="17"/>
      <c r="JA54" s="17"/>
      <c r="JB54" s="17"/>
      <c r="JC54" s="17">
        <v>0</v>
      </c>
      <c r="JD54" s="17">
        <v>87.1</v>
      </c>
      <c r="JE54" s="17">
        <v>59.513930000000002</v>
      </c>
      <c r="JF54" s="17">
        <v>31.549240000000001</v>
      </c>
      <c r="JG54" s="17">
        <v>55.550759999999997</v>
      </c>
      <c r="JH54" s="17">
        <v>10</v>
      </c>
      <c r="JI54" s="17"/>
      <c r="JJ54" s="17"/>
      <c r="JK54" s="17">
        <v>10</v>
      </c>
      <c r="JL54" s="17">
        <v>175</v>
      </c>
      <c r="JM54" s="17">
        <v>186.21592999999999</v>
      </c>
      <c r="JN54" s="17">
        <v>186.21592999999999</v>
      </c>
      <c r="JO54" s="17">
        <v>-11.21593</v>
      </c>
      <c r="JP54" s="17">
        <v>200</v>
      </c>
      <c r="JQ54" s="17">
        <v>186.21592999999999</v>
      </c>
      <c r="JR54" s="17">
        <v>186.21592999999999</v>
      </c>
      <c r="JS54" s="17">
        <v>13.78407</v>
      </c>
      <c r="JT54" s="17">
        <v>185.6</v>
      </c>
      <c r="JU54" s="17">
        <v>186.77512999999999</v>
      </c>
      <c r="JV54" s="17">
        <v>186.77513999999999</v>
      </c>
      <c r="JW54" s="17">
        <v>-1.1751400000000001</v>
      </c>
      <c r="JX54" s="17">
        <v>76.2</v>
      </c>
      <c r="JY54" s="17">
        <v>73.590990000000005</v>
      </c>
      <c r="JZ54" s="17">
        <v>73.590999999999994</v>
      </c>
      <c r="KA54" s="17">
        <v>2.609</v>
      </c>
      <c r="KB54" s="17">
        <v>37</v>
      </c>
      <c r="KC54" s="17">
        <v>36.905990000000003</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0.3</v>
      </c>
      <c r="LE54" s="17">
        <v>0.44603999999999999</v>
      </c>
      <c r="LF54" s="17">
        <v>0.44603999999999999</v>
      </c>
      <c r="LG54" s="17">
        <v>-0.14604</v>
      </c>
      <c r="LH54" s="17">
        <v>129.9</v>
      </c>
      <c r="LI54" s="17">
        <v>170.90898999999999</v>
      </c>
      <c r="LJ54" s="17">
        <v>169.86266000000001</v>
      </c>
      <c r="LK54" s="17">
        <v>-39.96266</v>
      </c>
      <c r="LL54" s="17">
        <v>85.4</v>
      </c>
      <c r="LM54" s="17">
        <v>86.502679999999998</v>
      </c>
      <c r="LN54" s="17">
        <v>86.504000000000005</v>
      </c>
      <c r="LO54" s="17">
        <v>-1.1040000000000001</v>
      </c>
      <c r="LP54" s="17">
        <v>63.9</v>
      </c>
      <c r="LQ54" s="17">
        <v>67.133979999999994</v>
      </c>
      <c r="LR54" s="17">
        <v>67.133979999999994</v>
      </c>
      <c r="LS54" s="17">
        <v>-3.2339799999999999</v>
      </c>
      <c r="LT54" s="17">
        <v>61.9</v>
      </c>
      <c r="LU54" s="17">
        <v>70.027259999999998</v>
      </c>
      <c r="LV54" s="17">
        <v>70.028000000000006</v>
      </c>
      <c r="LW54" s="17">
        <v>-8.1280000000000001</v>
      </c>
      <c r="LX54" s="17">
        <v>30.5</v>
      </c>
      <c r="LY54" s="17">
        <v>29.951450000000001</v>
      </c>
      <c r="LZ54" s="17">
        <v>29.951460000000001</v>
      </c>
      <c r="MA54" s="17">
        <v>0.54854000000000003</v>
      </c>
      <c r="MB54" s="17"/>
      <c r="MC54" s="17"/>
      <c r="MD54" s="17"/>
      <c r="ME54" s="17">
        <v>0</v>
      </c>
      <c r="MF54" s="17"/>
      <c r="MG54" s="17"/>
      <c r="MH54" s="17"/>
      <c r="MI54" s="17">
        <v>0</v>
      </c>
      <c r="MJ54" s="17"/>
      <c r="MK54" s="17"/>
      <c r="ML54" s="17"/>
      <c r="MM54" s="17">
        <v>0</v>
      </c>
      <c r="MN54" s="17">
        <v>146.4</v>
      </c>
      <c r="MO54" s="17">
        <v>151.08876000000001</v>
      </c>
      <c r="MP54" s="17">
        <v>151.08876000000001</v>
      </c>
      <c r="MQ54" s="17">
        <v>-4.6887600000000003</v>
      </c>
      <c r="MR54" s="17">
        <v>148.5</v>
      </c>
      <c r="MS54" s="17">
        <v>151.08876000000001</v>
      </c>
      <c r="MT54" s="17">
        <v>151.08876000000001</v>
      </c>
      <c r="MU54" s="17">
        <v>-2.5887600000000002</v>
      </c>
      <c r="MV54" s="17">
        <v>149.5</v>
      </c>
      <c r="MW54" s="17">
        <v>151.54248000000001</v>
      </c>
      <c r="MX54" s="17">
        <v>151.54248000000001</v>
      </c>
      <c r="MY54" s="17">
        <v>-2.0424799999999999</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c r="OE54" s="17">
        <v>0</v>
      </c>
      <c r="OF54" s="17">
        <v>72.5</v>
      </c>
      <c r="OG54" s="17">
        <v>82.9</v>
      </c>
      <c r="OH54" s="17">
        <v>79.322999999999993</v>
      </c>
      <c r="OI54" s="17">
        <v>-6.8230000000000004</v>
      </c>
      <c r="OJ54" s="17">
        <v>0</v>
      </c>
      <c r="OK54" s="17"/>
      <c r="OL54" s="17"/>
      <c r="OM54" s="17">
        <v>0</v>
      </c>
      <c r="ON54" s="17">
        <v>15.2</v>
      </c>
      <c r="OO54" s="17">
        <v>12.63</v>
      </c>
      <c r="OP54" s="17">
        <v>12.63</v>
      </c>
      <c r="OQ54" s="17">
        <v>2.57</v>
      </c>
      <c r="OR54" s="17">
        <v>0</v>
      </c>
      <c r="OS54" s="17"/>
      <c r="OT54" s="17"/>
      <c r="OU54" s="17">
        <v>0</v>
      </c>
      <c r="OV54" s="17">
        <v>4.0999999999999996</v>
      </c>
      <c r="OW54" s="17">
        <v>4</v>
      </c>
      <c r="OX54" s="17">
        <v>4</v>
      </c>
      <c r="OY54" s="17">
        <v>0.1</v>
      </c>
      <c r="OZ54" s="17">
        <v>5</v>
      </c>
      <c r="PA54" s="17">
        <v>5</v>
      </c>
      <c r="PB54" s="17">
        <v>5</v>
      </c>
      <c r="PC54" s="17">
        <v>0</v>
      </c>
      <c r="PD54" s="17">
        <v>0</v>
      </c>
      <c r="PE54" s="17"/>
      <c r="PF54" s="17"/>
      <c r="PG54" s="17">
        <v>0</v>
      </c>
      <c r="PH54" s="17">
        <v>0</v>
      </c>
      <c r="PI54" s="17"/>
      <c r="PJ54" s="17"/>
      <c r="PK54" s="17">
        <v>0</v>
      </c>
      <c r="PL54" s="17">
        <v>0.3</v>
      </c>
      <c r="PM54" s="17">
        <v>1.22</v>
      </c>
      <c r="PN54" s="17">
        <v>1.22</v>
      </c>
      <c r="PO54" s="17">
        <v>-0.92</v>
      </c>
      <c r="PP54" s="17">
        <v>1.5</v>
      </c>
      <c r="PQ54" s="17">
        <v>1.2</v>
      </c>
      <c r="PR54" s="17">
        <v>1.2</v>
      </c>
      <c r="PS54" s="17">
        <v>0.3</v>
      </c>
      <c r="PT54" s="17">
        <v>4.5</v>
      </c>
      <c r="PU54" s="17">
        <v>4.3</v>
      </c>
      <c r="PV54" s="17">
        <v>4.3</v>
      </c>
      <c r="PW54" s="17">
        <v>0.2</v>
      </c>
      <c r="PX54" s="17">
        <v>16.7</v>
      </c>
      <c r="PY54" s="17">
        <v>14.5631</v>
      </c>
      <c r="PZ54" s="17">
        <v>14.56311</v>
      </c>
      <c r="QA54" s="17">
        <v>2.1368900000000002</v>
      </c>
      <c r="QB54" s="17">
        <v>3.1</v>
      </c>
      <c r="QC54" s="17">
        <v>3.2</v>
      </c>
      <c r="QD54" s="17">
        <v>3.2</v>
      </c>
      <c r="QE54" s="17">
        <v>-0.1</v>
      </c>
      <c r="QF54" s="17">
        <v>3.1</v>
      </c>
      <c r="QG54" s="17">
        <v>3.1</v>
      </c>
      <c r="QH54" s="17">
        <v>3.1</v>
      </c>
      <c r="QI54" s="17">
        <v>0</v>
      </c>
      <c r="QJ54" s="17">
        <v>3.6</v>
      </c>
      <c r="QK54" s="17">
        <v>3.5</v>
      </c>
      <c r="QL54" s="17">
        <v>3.5</v>
      </c>
      <c r="QM54" s="17">
        <v>0.1</v>
      </c>
      <c r="QN54" s="17">
        <v>18.399999999999999</v>
      </c>
      <c r="QO54" s="17">
        <v>17.864080000000001</v>
      </c>
      <c r="QP54" s="17">
        <v>17.864080000000001</v>
      </c>
      <c r="QQ54" s="17">
        <v>0.53591999999999995</v>
      </c>
      <c r="QR54" s="17">
        <v>0</v>
      </c>
      <c r="QS54" s="17"/>
      <c r="QT54" s="17"/>
      <c r="QU54" s="17">
        <v>0</v>
      </c>
      <c r="QV54" s="17">
        <v>0</v>
      </c>
      <c r="QW54" s="17"/>
      <c r="QX54" s="17"/>
      <c r="QY54" s="17">
        <v>0</v>
      </c>
      <c r="QZ54" s="17">
        <v>22.3</v>
      </c>
      <c r="RA54" s="17">
        <v>20.059000000000001</v>
      </c>
      <c r="RB54" s="17">
        <v>20.059000000000001</v>
      </c>
      <c r="RC54" s="17">
        <v>2.2410000000000001</v>
      </c>
      <c r="RD54" s="17">
        <v>52.4</v>
      </c>
      <c r="RE54" s="17">
        <v>47.6</v>
      </c>
      <c r="RF54" s="17">
        <v>51.064999999999998</v>
      </c>
      <c r="RG54" s="17">
        <v>1.335</v>
      </c>
      <c r="RH54" s="17">
        <v>2.8</v>
      </c>
      <c r="RI54" s="17">
        <v>3</v>
      </c>
      <c r="RJ54" s="17">
        <v>3</v>
      </c>
      <c r="RK54" s="17">
        <v>-0.2</v>
      </c>
      <c r="RL54" s="17">
        <v>2.4</v>
      </c>
      <c r="RM54" s="17">
        <v>2.4</v>
      </c>
      <c r="RN54" s="17">
        <v>2.4</v>
      </c>
      <c r="RO54" s="17">
        <v>0</v>
      </c>
      <c r="RP54" s="17">
        <v>2.4</v>
      </c>
      <c r="RQ54" s="17">
        <v>2.4</v>
      </c>
      <c r="RR54" s="17">
        <v>2.4</v>
      </c>
      <c r="RS54" s="17">
        <v>0</v>
      </c>
      <c r="RT54" s="17">
        <v>2.6</v>
      </c>
      <c r="RU54" s="17">
        <v>2.8</v>
      </c>
      <c r="RV54" s="17">
        <v>2.8</v>
      </c>
      <c r="RW54" s="17">
        <v>-0.2</v>
      </c>
      <c r="RX54" s="17">
        <v>0</v>
      </c>
      <c r="RY54" s="17"/>
      <c r="RZ54" s="17"/>
      <c r="SA54" s="17">
        <v>0</v>
      </c>
      <c r="SB54" s="17">
        <v>2</v>
      </c>
      <c r="SC54" s="17">
        <v>1.7490000000000001</v>
      </c>
      <c r="SD54" s="17">
        <v>1.7490000000000001</v>
      </c>
      <c r="SE54" s="17">
        <v>0.251</v>
      </c>
      <c r="SF54" s="17">
        <v>19.100000000000001</v>
      </c>
      <c r="SG54" s="17">
        <v>15.90943</v>
      </c>
      <c r="SH54" s="17">
        <v>19.772790000000001</v>
      </c>
      <c r="SI54" s="17">
        <v>-0.67279</v>
      </c>
      <c r="SJ54" s="17">
        <v>1</v>
      </c>
      <c r="SK54" s="17">
        <v>1.04</v>
      </c>
      <c r="SL54" s="17">
        <v>1.04</v>
      </c>
      <c r="SM54" s="17">
        <v>-0.04</v>
      </c>
      <c r="SN54" s="17"/>
      <c r="SO54" s="17">
        <v>0.4</v>
      </c>
      <c r="SP54" s="17">
        <v>0.4</v>
      </c>
      <c r="SQ54" s="17">
        <v>-0.4</v>
      </c>
      <c r="SR54" s="17">
        <v>4.9000000000000004</v>
      </c>
      <c r="SS54" s="17">
        <v>5.3</v>
      </c>
      <c r="ST54" s="17">
        <v>5.3</v>
      </c>
      <c r="SU54" s="17">
        <v>-0.4</v>
      </c>
      <c r="SV54" s="17">
        <v>2.2000000000000002</v>
      </c>
      <c r="SW54" s="17">
        <v>2.6</v>
      </c>
      <c r="SX54" s="17">
        <v>2.6</v>
      </c>
      <c r="SY54" s="17">
        <v>-0.4</v>
      </c>
      <c r="SZ54" s="17">
        <v>3.8</v>
      </c>
      <c r="TA54" s="17">
        <v>3.5</v>
      </c>
      <c r="TB54" s="17">
        <v>3.5</v>
      </c>
      <c r="TC54" s="17">
        <v>0.3</v>
      </c>
      <c r="TD54" s="17">
        <v>5.2</v>
      </c>
      <c r="TE54" s="17">
        <v>5</v>
      </c>
      <c r="TF54" s="17">
        <v>5</v>
      </c>
      <c r="TG54" s="17">
        <v>0.2</v>
      </c>
      <c r="TH54" s="17">
        <v>10</v>
      </c>
      <c r="TI54" s="17">
        <v>10</v>
      </c>
      <c r="TJ54" s="17">
        <v>10</v>
      </c>
      <c r="TK54" s="17">
        <v>0</v>
      </c>
      <c r="TL54" s="17">
        <v>14.9</v>
      </c>
      <c r="TM54" s="17">
        <v>16.7</v>
      </c>
      <c r="TN54" s="17">
        <v>13.898999999999999</v>
      </c>
      <c r="TO54" s="17">
        <v>1.0009999999999999</v>
      </c>
      <c r="TP54" s="17">
        <v>58.6</v>
      </c>
      <c r="TQ54" s="17">
        <v>30.1</v>
      </c>
      <c r="TR54" s="17">
        <v>38.174999999999997</v>
      </c>
      <c r="TS54" s="17">
        <v>20.425000000000001</v>
      </c>
      <c r="TT54" s="17">
        <v>0</v>
      </c>
      <c r="TU54" s="17"/>
      <c r="TV54" s="17"/>
      <c r="TW54" s="17">
        <v>0</v>
      </c>
      <c r="TX54" s="17">
        <v>30.4</v>
      </c>
      <c r="TY54" s="17">
        <v>54.5</v>
      </c>
      <c r="TZ54" s="17">
        <v>52.601999999999997</v>
      </c>
      <c r="UA54" s="17">
        <v>-22.202000000000002</v>
      </c>
      <c r="UB54" s="17">
        <v>52.2</v>
      </c>
      <c r="UC54" s="17">
        <v>59.4</v>
      </c>
      <c r="UD54" s="17">
        <v>74.19</v>
      </c>
      <c r="UE54" s="17">
        <v>-21.99</v>
      </c>
      <c r="UF54" s="17">
        <v>3.2</v>
      </c>
      <c r="UG54" s="17">
        <v>2.8</v>
      </c>
      <c r="UH54" s="17">
        <v>3.1459999999999999</v>
      </c>
      <c r="UI54" s="17">
        <v>5.3999999999999999E-2</v>
      </c>
      <c r="UJ54" s="17">
        <v>0.6</v>
      </c>
      <c r="UK54" s="17">
        <v>3.3</v>
      </c>
      <c r="UL54" s="17">
        <v>1.8480000000000001</v>
      </c>
      <c r="UM54" s="17">
        <v>-1.248</v>
      </c>
      <c r="UN54" s="17">
        <v>6.4</v>
      </c>
      <c r="UO54" s="17">
        <v>7</v>
      </c>
      <c r="UP54" s="17">
        <v>7</v>
      </c>
      <c r="UQ54" s="17">
        <v>-0.6</v>
      </c>
      <c r="UR54" s="17">
        <v>2.1</v>
      </c>
      <c r="US54" s="17">
        <v>3</v>
      </c>
      <c r="UT54" s="17">
        <v>3</v>
      </c>
      <c r="UU54" s="17">
        <v>-0.9</v>
      </c>
      <c r="UV54" s="17">
        <v>7.6</v>
      </c>
      <c r="UW54" s="17">
        <v>8</v>
      </c>
      <c r="UX54" s="17">
        <v>8</v>
      </c>
      <c r="UY54" s="17">
        <v>-0.4</v>
      </c>
      <c r="UZ54" s="17">
        <v>3.9</v>
      </c>
      <c r="VA54" s="17">
        <v>4</v>
      </c>
      <c r="VB54" s="17">
        <v>4</v>
      </c>
      <c r="VC54" s="17">
        <v>-0.1</v>
      </c>
      <c r="VD54" s="17">
        <v>4.2</v>
      </c>
      <c r="VE54" s="17">
        <v>4</v>
      </c>
      <c r="VF54" s="17">
        <v>4</v>
      </c>
      <c r="VG54" s="17">
        <v>0.2</v>
      </c>
      <c r="VH54" s="17">
        <v>4.5</v>
      </c>
      <c r="VI54" s="17">
        <v>5</v>
      </c>
      <c r="VJ54" s="17">
        <v>5</v>
      </c>
      <c r="VK54" s="17">
        <v>-0.5</v>
      </c>
      <c r="VL54" s="17">
        <v>10.8</v>
      </c>
      <c r="VM54" s="17">
        <v>9.6210000000000004</v>
      </c>
      <c r="VN54" s="17">
        <v>9.6210000000000004</v>
      </c>
      <c r="VO54" s="17">
        <v>1.179</v>
      </c>
      <c r="VP54" s="17">
        <v>0</v>
      </c>
      <c r="VQ54" s="17"/>
      <c r="VR54" s="17"/>
      <c r="VS54" s="17">
        <v>0</v>
      </c>
      <c r="VT54" s="17">
        <v>0</v>
      </c>
      <c r="VU54" s="17"/>
      <c r="VV54" s="17"/>
      <c r="VW54" s="17">
        <v>0</v>
      </c>
      <c r="VX54" s="17">
        <v>0</v>
      </c>
      <c r="VY54" s="17"/>
      <c r="VZ54" s="17"/>
      <c r="WA54" s="17">
        <v>0</v>
      </c>
      <c r="WB54" s="17">
        <v>0.6</v>
      </c>
      <c r="WC54" s="17">
        <v>0.6</v>
      </c>
      <c r="WD54" s="17">
        <v>0.6</v>
      </c>
      <c r="WE54" s="17">
        <v>0</v>
      </c>
      <c r="WF54" s="17">
        <v>0</v>
      </c>
      <c r="WG54" s="17">
        <v>20.2</v>
      </c>
      <c r="WH54" s="17">
        <v>20.838000000000001</v>
      </c>
      <c r="WI54" s="17">
        <v>-20.838000000000001</v>
      </c>
      <c r="WJ54" s="17">
        <v>0</v>
      </c>
      <c r="WK54" s="17">
        <v>5.7</v>
      </c>
      <c r="WL54" s="17">
        <v>10.634</v>
      </c>
      <c r="WM54" s="17">
        <v>-10.634</v>
      </c>
      <c r="WN54" s="17">
        <v>0</v>
      </c>
      <c r="WO54" s="17"/>
      <c r="WP54" s="17"/>
      <c r="WQ54" s="17">
        <v>0</v>
      </c>
      <c r="WR54" s="17">
        <v>0</v>
      </c>
      <c r="WS54" s="17"/>
      <c r="WT54" s="17"/>
      <c r="WU54" s="17">
        <v>0</v>
      </c>
      <c r="WV54" s="17">
        <v>7.2</v>
      </c>
      <c r="WW54" s="17">
        <v>7.6</v>
      </c>
      <c r="WX54" s="17">
        <v>7.6</v>
      </c>
      <c r="WY54" s="17">
        <v>-0.4</v>
      </c>
      <c r="WZ54" s="17">
        <v>19.7</v>
      </c>
      <c r="XA54" s="17">
        <v>18.4466</v>
      </c>
      <c r="XB54" s="17">
        <v>18.4466</v>
      </c>
      <c r="XC54" s="17">
        <v>1.2534000000000001</v>
      </c>
      <c r="XD54" s="17">
        <v>9.5</v>
      </c>
      <c r="XE54" s="17">
        <v>10.7</v>
      </c>
      <c r="XF54" s="17">
        <v>10.7</v>
      </c>
      <c r="XG54" s="17">
        <v>-1.2</v>
      </c>
      <c r="XH54" s="17">
        <v>28.9</v>
      </c>
      <c r="XI54" s="17">
        <v>29</v>
      </c>
      <c r="XJ54" s="17">
        <v>29</v>
      </c>
      <c r="XK54" s="17">
        <v>-0.1</v>
      </c>
      <c r="XL54" s="17">
        <v>31.9</v>
      </c>
      <c r="XM54" s="17">
        <v>29</v>
      </c>
      <c r="XN54" s="17">
        <v>29</v>
      </c>
      <c r="XO54" s="17">
        <v>2.9</v>
      </c>
      <c r="XP54" s="17">
        <v>14.7</v>
      </c>
      <c r="XQ54" s="17">
        <v>14</v>
      </c>
      <c r="XR54" s="17">
        <v>14</v>
      </c>
      <c r="XS54" s="17">
        <v>0.7</v>
      </c>
      <c r="XT54" s="17">
        <v>0</v>
      </c>
      <c r="XU54" s="17">
        <v>18</v>
      </c>
      <c r="XV54" s="17">
        <v>18</v>
      </c>
      <c r="XW54" s="17">
        <v>-18</v>
      </c>
      <c r="XX54" s="17">
        <v>8.6</v>
      </c>
      <c r="XY54" s="17">
        <v>7.95</v>
      </c>
      <c r="XZ54" s="17">
        <v>7.95</v>
      </c>
      <c r="YA54" s="17">
        <v>0.65</v>
      </c>
      <c r="YB54" s="17">
        <v>11.3</v>
      </c>
      <c r="YC54" s="17">
        <v>11</v>
      </c>
      <c r="YD54" s="17">
        <v>11</v>
      </c>
      <c r="YE54" s="17">
        <v>0.3</v>
      </c>
    </row>
    <row r="55" spans="1:655" ht="24" customHeight="1" x14ac:dyDescent="0.3">
      <c r="A55" s="1"/>
      <c r="B55" s="16" t="s">
        <v>48</v>
      </c>
      <c r="C55" s="16" t="s">
        <v>837</v>
      </c>
      <c r="D55" s="17">
        <v>139.4</v>
      </c>
      <c r="E55" s="17">
        <v>111.96105</v>
      </c>
      <c r="F55" s="17">
        <v>146</v>
      </c>
      <c r="G55" s="17">
        <v>-6.6</v>
      </c>
      <c r="H55" s="17">
        <v>632.70000000000005</v>
      </c>
      <c r="I55" s="17">
        <v>635.88252999999997</v>
      </c>
      <c r="J55" s="17">
        <v>635.88252999999997</v>
      </c>
      <c r="K55" s="17">
        <v>-3.1825299999999999</v>
      </c>
      <c r="L55" s="17">
        <v>216.9</v>
      </c>
      <c r="M55" s="17">
        <v>206.86389</v>
      </c>
      <c r="N55" s="17">
        <v>206.86389</v>
      </c>
      <c r="O55" s="17">
        <v>10.036110000000001</v>
      </c>
      <c r="P55" s="17"/>
      <c r="Q55" s="17"/>
      <c r="R55" s="17"/>
      <c r="S55" s="17">
        <v>0</v>
      </c>
      <c r="T55" s="17"/>
      <c r="U55" s="17"/>
      <c r="V55" s="17"/>
      <c r="W55" s="17">
        <v>0</v>
      </c>
      <c r="X55" s="17">
        <v>0</v>
      </c>
      <c r="Y55" s="17"/>
      <c r="Z55" s="17"/>
      <c r="AA55" s="17">
        <v>0</v>
      </c>
      <c r="AB55" s="17">
        <v>66.599999999999994</v>
      </c>
      <c r="AC55" s="17">
        <v>72.212699999999998</v>
      </c>
      <c r="AD55" s="17">
        <v>75.199600000000004</v>
      </c>
      <c r="AE55" s="17">
        <v>-8.5996000000000006</v>
      </c>
      <c r="AF55" s="17"/>
      <c r="AG55" s="17"/>
      <c r="AH55" s="17"/>
      <c r="AI55" s="17">
        <v>0</v>
      </c>
      <c r="AJ55" s="17"/>
      <c r="AK55" s="17"/>
      <c r="AL55" s="17"/>
      <c r="AM55" s="17">
        <v>0</v>
      </c>
      <c r="AN55" s="17">
        <v>188</v>
      </c>
      <c r="AO55" s="17">
        <v>196.22801999999999</v>
      </c>
      <c r="AP55" s="17">
        <v>196.22801999999999</v>
      </c>
      <c r="AQ55" s="17">
        <v>-8.2280200000000008</v>
      </c>
      <c r="AR55" s="17">
        <v>206.9</v>
      </c>
      <c r="AS55" s="17">
        <v>196.22801999999999</v>
      </c>
      <c r="AT55" s="17">
        <v>196.22801999999999</v>
      </c>
      <c r="AU55" s="17">
        <v>10.67198</v>
      </c>
      <c r="AV55" s="17">
        <v>211.9</v>
      </c>
      <c r="AW55" s="17">
        <v>196.22801999999999</v>
      </c>
      <c r="AX55" s="17">
        <v>196.22801999999999</v>
      </c>
      <c r="AY55" s="17">
        <v>15.67198</v>
      </c>
      <c r="AZ55" s="17">
        <v>288.60000000000002</v>
      </c>
      <c r="BA55" s="17">
        <v>295.22593999999998</v>
      </c>
      <c r="BB55" s="17">
        <v>295.22593999999998</v>
      </c>
      <c r="BC55" s="17">
        <v>-6.6259399999999999</v>
      </c>
      <c r="BD55" s="17">
        <v>215.8</v>
      </c>
      <c r="BE55" s="17">
        <v>208.07389000000001</v>
      </c>
      <c r="BF55" s="17">
        <v>208.07390000000001</v>
      </c>
      <c r="BG55" s="17">
        <v>7.7260999999999997</v>
      </c>
      <c r="BH55" s="17">
        <v>111.2</v>
      </c>
      <c r="BI55" s="17">
        <v>104.34936999999999</v>
      </c>
      <c r="BJ55" s="17">
        <v>104.34936999999999</v>
      </c>
      <c r="BK55" s="17">
        <v>6.8506299999999998</v>
      </c>
      <c r="BL55" s="17">
        <v>497</v>
      </c>
      <c r="BM55" s="17">
        <v>565.53980000000001</v>
      </c>
      <c r="BN55" s="17">
        <v>439.74477999999999</v>
      </c>
      <c r="BO55" s="17">
        <v>57.255220000000001</v>
      </c>
      <c r="BP55" s="17">
        <v>2.9</v>
      </c>
      <c r="BQ55" s="17">
        <v>4.4318400000000002</v>
      </c>
      <c r="BR55" s="17">
        <v>4.4318400000000002</v>
      </c>
      <c r="BS55" s="17">
        <v>-1.5318400000000001</v>
      </c>
      <c r="BT55" s="17"/>
      <c r="BU55" s="17"/>
      <c r="BV55" s="17"/>
      <c r="BW55" s="17">
        <v>0</v>
      </c>
      <c r="BX55" s="17"/>
      <c r="BY55" s="17"/>
      <c r="BZ55" s="17"/>
      <c r="CA55" s="17">
        <v>0</v>
      </c>
      <c r="CB55" s="17"/>
      <c r="CC55" s="17"/>
      <c r="CD55" s="17"/>
      <c r="CE55" s="17">
        <v>0</v>
      </c>
      <c r="CF55" s="17"/>
      <c r="CG55" s="17"/>
      <c r="CH55" s="17"/>
      <c r="CI55" s="17">
        <v>0</v>
      </c>
      <c r="CJ55" s="17">
        <v>112.5</v>
      </c>
      <c r="CK55" s="17">
        <v>111.58266</v>
      </c>
      <c r="CL55" s="17">
        <v>111.58266</v>
      </c>
      <c r="CM55" s="17">
        <v>0.91734000000000004</v>
      </c>
      <c r="CN55" s="17">
        <v>7.3</v>
      </c>
      <c r="CO55" s="17">
        <v>5.1333399999999996</v>
      </c>
      <c r="CP55" s="17">
        <v>5.1333399999999996</v>
      </c>
      <c r="CQ55" s="17">
        <v>2.1666599999999998</v>
      </c>
      <c r="CR55" s="17">
        <v>5.0999999999999996</v>
      </c>
      <c r="CS55" s="17">
        <v>2.8177599999999998</v>
      </c>
      <c r="CT55" s="17">
        <v>2.8177599999999998</v>
      </c>
      <c r="CU55" s="17">
        <v>2.2822399999999998</v>
      </c>
      <c r="CV55" s="17"/>
      <c r="CW55" s="17"/>
      <c r="CX55" s="17"/>
      <c r="CY55" s="17">
        <v>0</v>
      </c>
      <c r="CZ55" s="17">
        <v>6.9</v>
      </c>
      <c r="DA55" s="17">
        <v>6.8787000000000003</v>
      </c>
      <c r="DB55" s="17">
        <v>6.8787000000000003</v>
      </c>
      <c r="DC55" s="17">
        <v>2.1299999999999999E-2</v>
      </c>
      <c r="DD55" s="17">
        <v>14.1</v>
      </c>
      <c r="DE55" s="17">
        <v>14.919420000000001</v>
      </c>
      <c r="DF55" s="17">
        <v>14.919420000000001</v>
      </c>
      <c r="DG55" s="17">
        <v>-0.81942000000000004</v>
      </c>
      <c r="DH55" s="17">
        <v>109</v>
      </c>
      <c r="DI55" s="17">
        <v>119.24120000000001</v>
      </c>
      <c r="DJ55" s="17">
        <v>15.46392</v>
      </c>
      <c r="DK55" s="17">
        <v>93.536079999999998</v>
      </c>
      <c r="DL55" s="17"/>
      <c r="DM55" s="17"/>
      <c r="DN55" s="17"/>
      <c r="DO55" s="17">
        <v>0</v>
      </c>
      <c r="DP55" s="17"/>
      <c r="DQ55" s="17"/>
      <c r="DR55" s="17"/>
      <c r="DS55" s="17">
        <v>0</v>
      </c>
      <c r="DT55" s="17"/>
      <c r="DU55" s="17"/>
      <c r="DV55" s="17"/>
      <c r="DW55" s="17">
        <v>0</v>
      </c>
      <c r="DX55" s="17"/>
      <c r="DY55" s="17"/>
      <c r="DZ55" s="17"/>
      <c r="EA55" s="17">
        <v>0</v>
      </c>
      <c r="EB55" s="17">
        <v>89.9</v>
      </c>
      <c r="EC55" s="17">
        <v>78.950839999999999</v>
      </c>
      <c r="ED55" s="17">
        <v>74.138490000000004</v>
      </c>
      <c r="EE55" s="17">
        <v>15.761509999999999</v>
      </c>
      <c r="EF55" s="17">
        <v>132.69999999999999</v>
      </c>
      <c r="EG55" s="17">
        <v>42.97148</v>
      </c>
      <c r="EH55" s="17">
        <v>86.575370000000007</v>
      </c>
      <c r="EI55" s="17">
        <v>46.124630000000003</v>
      </c>
      <c r="EJ55" s="17"/>
      <c r="EK55" s="17"/>
      <c r="EL55" s="17"/>
      <c r="EM55" s="17">
        <v>0</v>
      </c>
      <c r="EN55" s="17"/>
      <c r="EO55" s="17"/>
      <c r="EP55" s="17"/>
      <c r="EQ55" s="17">
        <v>0</v>
      </c>
      <c r="ER55" s="17"/>
      <c r="ES55" s="17"/>
      <c r="ET55" s="17"/>
      <c r="EU55" s="17">
        <v>0</v>
      </c>
      <c r="EV55" s="17">
        <v>6.4</v>
      </c>
      <c r="EW55" s="17">
        <v>6.39</v>
      </c>
      <c r="EX55" s="17">
        <v>6.39</v>
      </c>
      <c r="EY55" s="17">
        <v>0.01</v>
      </c>
      <c r="EZ55" s="17">
        <v>0</v>
      </c>
      <c r="FA55" s="17"/>
      <c r="FB55" s="17">
        <v>144.32990000000001</v>
      </c>
      <c r="FC55" s="17">
        <v>-144.32990000000001</v>
      </c>
      <c r="FD55" s="17">
        <v>26.6</v>
      </c>
      <c r="FE55" s="17">
        <v>28.02037</v>
      </c>
      <c r="FF55" s="17">
        <v>34.674489999999999</v>
      </c>
      <c r="FG55" s="17">
        <v>-8.0744900000000008</v>
      </c>
      <c r="FH55" s="17">
        <v>72.5</v>
      </c>
      <c r="FI55" s="17"/>
      <c r="FJ55" s="17">
        <v>67.010310000000004</v>
      </c>
      <c r="FK55" s="17">
        <v>5.4896900000000004</v>
      </c>
      <c r="FL55" s="17">
        <v>17.600000000000001</v>
      </c>
      <c r="FM55" s="17">
        <v>17.007069999999999</v>
      </c>
      <c r="FN55" s="17">
        <v>16.959009999999999</v>
      </c>
      <c r="FO55" s="17">
        <v>0.64098999999999995</v>
      </c>
      <c r="FP55" s="17">
        <v>18.2</v>
      </c>
      <c r="FQ55" s="17">
        <v>17.56213</v>
      </c>
      <c r="FR55" s="17">
        <v>17.562139999999999</v>
      </c>
      <c r="FS55" s="17">
        <v>0.63785999999999998</v>
      </c>
      <c r="FT55" s="17">
        <v>9.5</v>
      </c>
      <c r="FU55" s="17">
        <v>10</v>
      </c>
      <c r="FV55" s="17">
        <v>10</v>
      </c>
      <c r="FW55" s="17">
        <v>-0.5</v>
      </c>
      <c r="FX55" s="17">
        <v>56.3</v>
      </c>
      <c r="FY55" s="17">
        <v>60.97296</v>
      </c>
      <c r="FZ55" s="17">
        <v>60.97296</v>
      </c>
      <c r="GA55" s="17">
        <v>-4.6729599999999998</v>
      </c>
      <c r="GB55" s="17">
        <v>180.5138</v>
      </c>
      <c r="GC55" s="17">
        <v>184.91498000000001</v>
      </c>
      <c r="GD55" s="17">
        <v>184.91498000000001</v>
      </c>
      <c r="GE55" s="17">
        <v>-4.4011800000000001</v>
      </c>
      <c r="GF55" s="17">
        <v>180.56551999999999</v>
      </c>
      <c r="GG55" s="17">
        <v>184.91498000000001</v>
      </c>
      <c r="GH55" s="17">
        <v>184.91498000000001</v>
      </c>
      <c r="GI55" s="17">
        <v>-4.3494599999999997</v>
      </c>
      <c r="GJ55" s="17">
        <v>184.59899999999999</v>
      </c>
      <c r="GK55" s="17">
        <v>185.47028</v>
      </c>
      <c r="GL55" s="17">
        <v>185.47028</v>
      </c>
      <c r="GM55" s="17">
        <v>-0.87128000000000005</v>
      </c>
      <c r="GN55" s="17">
        <v>100.2</v>
      </c>
      <c r="GO55" s="17">
        <v>71.205560000000006</v>
      </c>
      <c r="GP55" s="17">
        <v>40.59431</v>
      </c>
      <c r="GQ55" s="17">
        <v>59.605690000000003</v>
      </c>
      <c r="GR55" s="17">
        <v>7.6</v>
      </c>
      <c r="GS55" s="17">
        <v>7.9823300000000001</v>
      </c>
      <c r="GT55" s="17">
        <v>7.9823300000000001</v>
      </c>
      <c r="GU55" s="17">
        <v>-0.38233</v>
      </c>
      <c r="GV55" s="17">
        <v>9.1</v>
      </c>
      <c r="GW55" s="17">
        <v>8.3742099999999997</v>
      </c>
      <c r="GX55" s="17">
        <v>8.3742199999999993</v>
      </c>
      <c r="GY55" s="17">
        <v>0.72577999999999998</v>
      </c>
      <c r="GZ55" s="17">
        <v>16.5</v>
      </c>
      <c r="HA55" s="17">
        <v>35.365319999999997</v>
      </c>
      <c r="HB55" s="17">
        <v>34.020620000000001</v>
      </c>
      <c r="HC55" s="17">
        <v>-17.520620000000001</v>
      </c>
      <c r="HD55" s="17">
        <v>22</v>
      </c>
      <c r="HE55" s="17"/>
      <c r="HF55" s="17"/>
      <c r="HG55" s="17">
        <v>22</v>
      </c>
      <c r="HH55" s="17">
        <v>2.2000000000000002</v>
      </c>
      <c r="HI55" s="17">
        <v>1.97359</v>
      </c>
      <c r="HJ55" s="17">
        <v>1.97359</v>
      </c>
      <c r="HK55" s="17">
        <v>0.22641</v>
      </c>
      <c r="HL55" s="17">
        <v>11.7</v>
      </c>
      <c r="HM55" s="17">
        <v>28.028980000000001</v>
      </c>
      <c r="HN55" s="17">
        <v>28.028980000000001</v>
      </c>
      <c r="HO55" s="17">
        <v>-16.328980000000001</v>
      </c>
      <c r="HP55" s="17">
        <v>61.1</v>
      </c>
      <c r="HQ55" s="17">
        <v>113.40259</v>
      </c>
      <c r="HR55" s="17">
        <v>85</v>
      </c>
      <c r="HS55" s="17">
        <v>-23.9</v>
      </c>
      <c r="HT55" s="17"/>
      <c r="HU55" s="17"/>
      <c r="HV55" s="17"/>
      <c r="HW55" s="17">
        <v>0</v>
      </c>
      <c r="HX55" s="17"/>
      <c r="HY55" s="17"/>
      <c r="HZ55" s="17"/>
      <c r="IA55" s="17">
        <v>0</v>
      </c>
      <c r="IB55" s="17">
        <v>80.099999999999994</v>
      </c>
      <c r="IC55" s="17">
        <v>54.774859999999997</v>
      </c>
      <c r="ID55" s="17">
        <v>85.482579999999999</v>
      </c>
      <c r="IE55" s="17">
        <v>-5.3825799999999999</v>
      </c>
      <c r="IF55" s="17"/>
      <c r="IG55" s="17"/>
      <c r="IH55" s="17"/>
      <c r="II55" s="17">
        <v>0</v>
      </c>
      <c r="IJ55" s="17"/>
      <c r="IK55" s="17"/>
      <c r="IL55" s="17"/>
      <c r="IM55" s="17">
        <v>0</v>
      </c>
      <c r="IN55" s="17">
        <v>0</v>
      </c>
      <c r="IO55" s="17">
        <v>45.221350000000001</v>
      </c>
      <c r="IP55" s="17">
        <v>45.221359999999997</v>
      </c>
      <c r="IQ55" s="17">
        <v>-45.221359999999997</v>
      </c>
      <c r="IR55" s="17"/>
      <c r="IS55" s="17"/>
      <c r="IT55" s="17"/>
      <c r="IU55" s="17">
        <v>0</v>
      </c>
      <c r="IV55" s="17"/>
      <c r="IW55" s="17"/>
      <c r="IX55" s="17"/>
      <c r="IY55" s="17">
        <v>0</v>
      </c>
      <c r="IZ55" s="17"/>
      <c r="JA55" s="17"/>
      <c r="JB55" s="17"/>
      <c r="JC55" s="17">
        <v>0</v>
      </c>
      <c r="JD55" s="17">
        <v>85.4</v>
      </c>
      <c r="JE55" s="17">
        <v>52.47428</v>
      </c>
      <c r="JF55" s="17">
        <v>20.729900000000001</v>
      </c>
      <c r="JG55" s="17">
        <v>64.670100000000005</v>
      </c>
      <c r="JH55" s="17">
        <v>10.199999999999999</v>
      </c>
      <c r="JI55" s="17"/>
      <c r="JJ55" s="17"/>
      <c r="JK55" s="17">
        <v>10.199999999999999</v>
      </c>
      <c r="JL55" s="17">
        <v>176</v>
      </c>
      <c r="JM55" s="17">
        <v>186.21592999999999</v>
      </c>
      <c r="JN55" s="17">
        <v>186.21592999999999</v>
      </c>
      <c r="JO55" s="17">
        <v>-10.21593</v>
      </c>
      <c r="JP55" s="17">
        <v>200</v>
      </c>
      <c r="JQ55" s="17">
        <v>186.21592999999999</v>
      </c>
      <c r="JR55" s="17">
        <v>186.21592999999999</v>
      </c>
      <c r="JS55" s="17">
        <v>13.78407</v>
      </c>
      <c r="JT55" s="17">
        <v>185.8</v>
      </c>
      <c r="JU55" s="17">
        <v>186.77512999999999</v>
      </c>
      <c r="JV55" s="17">
        <v>186.77513999999999</v>
      </c>
      <c r="JW55" s="17">
        <v>-0.97514000000000001</v>
      </c>
      <c r="JX55" s="17">
        <v>76.5</v>
      </c>
      <c r="JY55" s="17">
        <v>73.590990000000005</v>
      </c>
      <c r="JZ55" s="17">
        <v>73.590999999999994</v>
      </c>
      <c r="KA55" s="17">
        <v>2.9089999999999998</v>
      </c>
      <c r="KB55" s="17">
        <v>37.1</v>
      </c>
      <c r="KC55" s="17">
        <v>36.905990000000003</v>
      </c>
      <c r="KD55" s="17">
        <v>36.905999999999999</v>
      </c>
      <c r="KE55" s="17">
        <v>0.19400000000000001</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0.3</v>
      </c>
      <c r="LE55" s="17">
        <v>0.44603999999999999</v>
      </c>
      <c r="LF55" s="17">
        <v>0.44603999999999999</v>
      </c>
      <c r="LG55" s="17">
        <v>-0.14604</v>
      </c>
      <c r="LH55" s="17">
        <v>99.4</v>
      </c>
      <c r="LI55" s="17">
        <v>150.03422</v>
      </c>
      <c r="LJ55" s="17">
        <v>137.85784000000001</v>
      </c>
      <c r="LK55" s="17">
        <v>-38.457839999999997</v>
      </c>
      <c r="LL55" s="17">
        <v>79.3</v>
      </c>
      <c r="LM55" s="17">
        <v>86.505480000000006</v>
      </c>
      <c r="LN55" s="17">
        <v>86.504000000000005</v>
      </c>
      <c r="LO55" s="17">
        <v>-7.2039999999999997</v>
      </c>
      <c r="LP55" s="17">
        <v>62.8</v>
      </c>
      <c r="LQ55" s="17">
        <v>67.133979999999994</v>
      </c>
      <c r="LR55" s="17">
        <v>67.133979999999994</v>
      </c>
      <c r="LS55" s="17">
        <v>-4.3339800000000004</v>
      </c>
      <c r="LT55" s="17">
        <v>61.5</v>
      </c>
      <c r="LU55" s="17">
        <v>71.92604</v>
      </c>
      <c r="LV55" s="17">
        <v>68.256839999999997</v>
      </c>
      <c r="LW55" s="17">
        <v>-6.7568400000000004</v>
      </c>
      <c r="LX55" s="17">
        <v>30</v>
      </c>
      <c r="LY55" s="17">
        <v>29.951450000000001</v>
      </c>
      <c r="LZ55" s="17">
        <v>29.951460000000001</v>
      </c>
      <c r="MA55" s="17">
        <v>4.854E-2</v>
      </c>
      <c r="MB55" s="17"/>
      <c r="MC55" s="17"/>
      <c r="MD55" s="17"/>
      <c r="ME55" s="17">
        <v>0</v>
      </c>
      <c r="MF55" s="17"/>
      <c r="MG55" s="17"/>
      <c r="MH55" s="17"/>
      <c r="MI55" s="17">
        <v>0</v>
      </c>
      <c r="MJ55" s="17"/>
      <c r="MK55" s="17"/>
      <c r="ML55" s="17"/>
      <c r="MM55" s="17">
        <v>0</v>
      </c>
      <c r="MN55" s="17">
        <v>146.30000000000001</v>
      </c>
      <c r="MO55" s="17">
        <v>151.08876000000001</v>
      </c>
      <c r="MP55" s="17">
        <v>151.08876000000001</v>
      </c>
      <c r="MQ55" s="17">
        <v>-4.7887599999999999</v>
      </c>
      <c r="MR55" s="17">
        <v>148.6</v>
      </c>
      <c r="MS55" s="17">
        <v>151.08876000000001</v>
      </c>
      <c r="MT55" s="17">
        <v>151.08876000000001</v>
      </c>
      <c r="MU55" s="17">
        <v>-2.4887600000000001</v>
      </c>
      <c r="MV55" s="17">
        <v>149.5</v>
      </c>
      <c r="MW55" s="17">
        <v>151.54248000000001</v>
      </c>
      <c r="MX55" s="17">
        <v>151.54248000000001</v>
      </c>
      <c r="MY55" s="17">
        <v>-2.0424799999999999</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c r="OE55" s="17">
        <v>0</v>
      </c>
      <c r="OF55" s="17">
        <v>72.900000000000006</v>
      </c>
      <c r="OG55" s="17">
        <v>82.2</v>
      </c>
      <c r="OH55" s="17">
        <v>79.388000000000005</v>
      </c>
      <c r="OI55" s="17">
        <v>-6.4880000000000004</v>
      </c>
      <c r="OJ55" s="17">
        <v>0</v>
      </c>
      <c r="OK55" s="17"/>
      <c r="OL55" s="17"/>
      <c r="OM55" s="17">
        <v>0</v>
      </c>
      <c r="ON55" s="17">
        <v>13.3</v>
      </c>
      <c r="OO55" s="17">
        <v>13.087999999999999</v>
      </c>
      <c r="OP55" s="17">
        <v>13.087999999999999</v>
      </c>
      <c r="OQ55" s="17">
        <v>0.21199999999999999</v>
      </c>
      <c r="OR55" s="17">
        <v>0</v>
      </c>
      <c r="OS55" s="17"/>
      <c r="OT55" s="17"/>
      <c r="OU55" s="17">
        <v>0</v>
      </c>
      <c r="OV55" s="17">
        <v>4.0999999999999996</v>
      </c>
      <c r="OW55" s="17">
        <v>4</v>
      </c>
      <c r="OX55" s="17">
        <v>4</v>
      </c>
      <c r="OY55" s="17">
        <v>0.1</v>
      </c>
      <c r="OZ55" s="17">
        <v>5</v>
      </c>
      <c r="PA55" s="17">
        <v>5</v>
      </c>
      <c r="PB55" s="17">
        <v>5</v>
      </c>
      <c r="PC55" s="17">
        <v>0</v>
      </c>
      <c r="PD55" s="17">
        <v>0</v>
      </c>
      <c r="PE55" s="17"/>
      <c r="PF55" s="17"/>
      <c r="PG55" s="17">
        <v>0</v>
      </c>
      <c r="PH55" s="17">
        <v>0</v>
      </c>
      <c r="PI55" s="17"/>
      <c r="PJ55" s="17"/>
      <c r="PK55" s="17">
        <v>0</v>
      </c>
      <c r="PL55" s="17">
        <v>0.3</v>
      </c>
      <c r="PM55" s="17">
        <v>1.22</v>
      </c>
      <c r="PN55" s="17">
        <v>1.22</v>
      </c>
      <c r="PO55" s="17">
        <v>-0.92</v>
      </c>
      <c r="PP55" s="17">
        <v>1.5</v>
      </c>
      <c r="PQ55" s="17">
        <v>1.2</v>
      </c>
      <c r="PR55" s="17">
        <v>1.2</v>
      </c>
      <c r="PS55" s="17">
        <v>0.3</v>
      </c>
      <c r="PT55" s="17">
        <v>4.3</v>
      </c>
      <c r="PU55" s="17">
        <v>4.3</v>
      </c>
      <c r="PV55" s="17">
        <v>4.3</v>
      </c>
      <c r="PW55" s="17">
        <v>0</v>
      </c>
      <c r="PX55" s="17">
        <v>16.5</v>
      </c>
      <c r="PY55" s="17">
        <v>14.5631</v>
      </c>
      <c r="PZ55" s="17">
        <v>14.56311</v>
      </c>
      <c r="QA55" s="17">
        <v>1.93689</v>
      </c>
      <c r="QB55" s="17">
        <v>3.1</v>
      </c>
      <c r="QC55" s="17">
        <v>3.2</v>
      </c>
      <c r="QD55" s="17">
        <v>3.2</v>
      </c>
      <c r="QE55" s="17">
        <v>-0.1</v>
      </c>
      <c r="QF55" s="17">
        <v>3</v>
      </c>
      <c r="QG55" s="17">
        <v>3.1</v>
      </c>
      <c r="QH55" s="17">
        <v>3.1</v>
      </c>
      <c r="QI55" s="17">
        <v>-0.1</v>
      </c>
      <c r="QJ55" s="17">
        <v>3.6</v>
      </c>
      <c r="QK55" s="17">
        <v>3.5</v>
      </c>
      <c r="QL55" s="17">
        <v>3.5</v>
      </c>
      <c r="QM55" s="17">
        <v>0.1</v>
      </c>
      <c r="QN55" s="17">
        <v>18.399999999999999</v>
      </c>
      <c r="QO55" s="17">
        <v>17.864080000000001</v>
      </c>
      <c r="QP55" s="17">
        <v>17.864080000000001</v>
      </c>
      <c r="QQ55" s="17">
        <v>0.53591999999999995</v>
      </c>
      <c r="QR55" s="17">
        <v>0</v>
      </c>
      <c r="QS55" s="17"/>
      <c r="QT55" s="17"/>
      <c r="QU55" s="17">
        <v>0</v>
      </c>
      <c r="QV55" s="17">
        <v>0</v>
      </c>
      <c r="QW55" s="17"/>
      <c r="QX55" s="17"/>
      <c r="QY55" s="17">
        <v>0</v>
      </c>
      <c r="QZ55" s="17">
        <v>25.4</v>
      </c>
      <c r="RA55" s="17">
        <v>20.172000000000001</v>
      </c>
      <c r="RB55" s="17">
        <v>20.172000000000001</v>
      </c>
      <c r="RC55" s="17">
        <v>5.2279999999999998</v>
      </c>
      <c r="RD55" s="17">
        <v>64</v>
      </c>
      <c r="RE55" s="17">
        <v>46.9</v>
      </c>
      <c r="RF55" s="17">
        <v>50.651000000000003</v>
      </c>
      <c r="RG55" s="17">
        <v>13.349</v>
      </c>
      <c r="RH55" s="17">
        <v>2.8</v>
      </c>
      <c r="RI55" s="17">
        <v>3</v>
      </c>
      <c r="RJ55" s="17">
        <v>3</v>
      </c>
      <c r="RK55" s="17">
        <v>-0.2</v>
      </c>
      <c r="RL55" s="17">
        <v>2.4</v>
      </c>
      <c r="RM55" s="17">
        <v>2.4</v>
      </c>
      <c r="RN55" s="17">
        <v>2.4</v>
      </c>
      <c r="RO55" s="17">
        <v>0</v>
      </c>
      <c r="RP55" s="17">
        <v>2.4</v>
      </c>
      <c r="RQ55" s="17">
        <v>2.4</v>
      </c>
      <c r="RR55" s="17">
        <v>2.4</v>
      </c>
      <c r="RS55" s="17">
        <v>0</v>
      </c>
      <c r="RT55" s="17">
        <v>2.6</v>
      </c>
      <c r="RU55" s="17">
        <v>2.8</v>
      </c>
      <c r="RV55" s="17">
        <v>2.8</v>
      </c>
      <c r="RW55" s="17">
        <v>-0.2</v>
      </c>
      <c r="RX55" s="17">
        <v>0</v>
      </c>
      <c r="RY55" s="17"/>
      <c r="RZ55" s="17"/>
      <c r="SA55" s="17">
        <v>0</v>
      </c>
      <c r="SB55" s="17">
        <v>2</v>
      </c>
      <c r="SC55" s="17">
        <v>1.7490000000000001</v>
      </c>
      <c r="SD55" s="17">
        <v>1.7490000000000001</v>
      </c>
      <c r="SE55" s="17">
        <v>0.251</v>
      </c>
      <c r="SF55" s="17">
        <v>19.100000000000001</v>
      </c>
      <c r="SG55" s="17">
        <v>12.66985</v>
      </c>
      <c r="SH55" s="17">
        <v>19.772790000000001</v>
      </c>
      <c r="SI55" s="17">
        <v>-0.67279</v>
      </c>
      <c r="SJ55" s="17">
        <v>1</v>
      </c>
      <c r="SK55" s="17">
        <v>1</v>
      </c>
      <c r="SL55" s="17">
        <v>1</v>
      </c>
      <c r="SM55" s="17">
        <v>0</v>
      </c>
      <c r="SN55" s="17"/>
      <c r="SO55" s="17">
        <v>0.4</v>
      </c>
      <c r="SP55" s="17">
        <v>0.4</v>
      </c>
      <c r="SQ55" s="17">
        <v>-0.4</v>
      </c>
      <c r="SR55" s="17">
        <v>4.9000000000000004</v>
      </c>
      <c r="SS55" s="17">
        <v>5.3</v>
      </c>
      <c r="ST55" s="17">
        <v>5.3</v>
      </c>
      <c r="SU55" s="17">
        <v>-0.4</v>
      </c>
      <c r="SV55" s="17">
        <v>2.2999999999999998</v>
      </c>
      <c r="SW55" s="17">
        <v>2.6</v>
      </c>
      <c r="SX55" s="17">
        <v>2.6</v>
      </c>
      <c r="SY55" s="17">
        <v>-0.3</v>
      </c>
      <c r="SZ55" s="17">
        <v>3.7</v>
      </c>
      <c r="TA55" s="17">
        <v>3.5</v>
      </c>
      <c r="TB55" s="17">
        <v>3.5</v>
      </c>
      <c r="TC55" s="17">
        <v>0.2</v>
      </c>
      <c r="TD55" s="17">
        <v>5.0999999999999996</v>
      </c>
      <c r="TE55" s="17">
        <v>5</v>
      </c>
      <c r="TF55" s="17">
        <v>5</v>
      </c>
      <c r="TG55" s="17">
        <v>0.1</v>
      </c>
      <c r="TH55" s="17">
        <v>10</v>
      </c>
      <c r="TI55" s="17">
        <v>10</v>
      </c>
      <c r="TJ55" s="17">
        <v>10</v>
      </c>
      <c r="TK55" s="17">
        <v>0</v>
      </c>
      <c r="TL55" s="17">
        <v>18.600000000000001</v>
      </c>
      <c r="TM55" s="17">
        <v>17.7</v>
      </c>
      <c r="TN55" s="17">
        <v>14.396000000000001</v>
      </c>
      <c r="TO55" s="17">
        <v>4.2039999999999997</v>
      </c>
      <c r="TP55" s="17">
        <v>54.2</v>
      </c>
      <c r="TQ55" s="17">
        <v>28.6</v>
      </c>
      <c r="TR55" s="17">
        <v>33.493000000000002</v>
      </c>
      <c r="TS55" s="17">
        <v>20.707000000000001</v>
      </c>
      <c r="TT55" s="17">
        <v>0</v>
      </c>
      <c r="TU55" s="17"/>
      <c r="TV55" s="17"/>
      <c r="TW55" s="17">
        <v>0</v>
      </c>
      <c r="TX55" s="17">
        <v>26.7</v>
      </c>
      <c r="TY55" s="17">
        <v>56</v>
      </c>
      <c r="TZ55" s="17">
        <v>51.113999999999997</v>
      </c>
      <c r="UA55" s="17">
        <v>-24.414000000000001</v>
      </c>
      <c r="UB55" s="17">
        <v>49.4</v>
      </c>
      <c r="UC55" s="17">
        <v>60.2</v>
      </c>
      <c r="UD55" s="17">
        <v>72.86</v>
      </c>
      <c r="UE55" s="17">
        <v>-23.46</v>
      </c>
      <c r="UF55" s="17">
        <v>3.1</v>
      </c>
      <c r="UG55" s="17">
        <v>2.6</v>
      </c>
      <c r="UH55" s="17">
        <v>3.028</v>
      </c>
      <c r="UI55" s="17">
        <v>7.1999999999999995E-2</v>
      </c>
      <c r="UJ55" s="17">
        <v>1.1000000000000001</v>
      </c>
      <c r="UK55" s="17">
        <v>3.1</v>
      </c>
      <c r="UL55" s="17">
        <v>1.762</v>
      </c>
      <c r="UM55" s="17">
        <v>-0.66200000000000003</v>
      </c>
      <c r="UN55" s="17">
        <v>6.3</v>
      </c>
      <c r="UO55" s="17">
        <v>7</v>
      </c>
      <c r="UP55" s="17">
        <v>7</v>
      </c>
      <c r="UQ55" s="17">
        <v>-0.7</v>
      </c>
      <c r="UR55" s="17">
        <v>2.1</v>
      </c>
      <c r="US55" s="17">
        <v>3</v>
      </c>
      <c r="UT55" s="17">
        <v>3</v>
      </c>
      <c r="UU55" s="17">
        <v>-0.9</v>
      </c>
      <c r="UV55" s="17">
        <v>7.6</v>
      </c>
      <c r="UW55" s="17">
        <v>8</v>
      </c>
      <c r="UX55" s="17">
        <v>8</v>
      </c>
      <c r="UY55" s="17">
        <v>-0.4</v>
      </c>
      <c r="UZ55" s="17">
        <v>3.9</v>
      </c>
      <c r="VA55" s="17">
        <v>4</v>
      </c>
      <c r="VB55" s="17">
        <v>4</v>
      </c>
      <c r="VC55" s="17">
        <v>-0.1</v>
      </c>
      <c r="VD55" s="17">
        <v>4.2</v>
      </c>
      <c r="VE55" s="17">
        <v>4</v>
      </c>
      <c r="VF55" s="17">
        <v>4</v>
      </c>
      <c r="VG55" s="17">
        <v>0.2</v>
      </c>
      <c r="VH55" s="17">
        <v>4.5</v>
      </c>
      <c r="VI55" s="17">
        <v>5</v>
      </c>
      <c r="VJ55" s="17">
        <v>5</v>
      </c>
      <c r="VK55" s="17">
        <v>-0.5</v>
      </c>
      <c r="VL55" s="17">
        <v>9.1999999999999993</v>
      </c>
      <c r="VM55" s="17">
        <v>10.146000000000001</v>
      </c>
      <c r="VN55" s="17">
        <v>10.146000000000001</v>
      </c>
      <c r="VO55" s="17">
        <v>-0.94599999999999995</v>
      </c>
      <c r="VP55" s="17">
        <v>0</v>
      </c>
      <c r="VQ55" s="17"/>
      <c r="VR55" s="17"/>
      <c r="VS55" s="17">
        <v>0</v>
      </c>
      <c r="VT55" s="17">
        <v>0</v>
      </c>
      <c r="VU55" s="17"/>
      <c r="VV55" s="17"/>
      <c r="VW55" s="17">
        <v>0</v>
      </c>
      <c r="VX55" s="17">
        <v>0</v>
      </c>
      <c r="VY55" s="17"/>
      <c r="VZ55" s="17"/>
      <c r="WA55" s="17">
        <v>0</v>
      </c>
      <c r="WB55" s="17">
        <v>0.6</v>
      </c>
      <c r="WC55" s="17">
        <v>0.6</v>
      </c>
      <c r="WD55" s="17">
        <v>0.6</v>
      </c>
      <c r="WE55" s="17">
        <v>0</v>
      </c>
      <c r="WF55" s="17">
        <v>0</v>
      </c>
      <c r="WG55" s="17">
        <v>18.8</v>
      </c>
      <c r="WH55" s="17">
        <v>18.440000000000001</v>
      </c>
      <c r="WI55" s="17">
        <v>-18.440000000000001</v>
      </c>
      <c r="WJ55" s="17">
        <v>0.3</v>
      </c>
      <c r="WK55" s="17">
        <v>8.9</v>
      </c>
      <c r="WL55" s="17">
        <v>11.407</v>
      </c>
      <c r="WM55" s="17">
        <v>-11.106999999999999</v>
      </c>
      <c r="WN55" s="17">
        <v>0</v>
      </c>
      <c r="WO55" s="17"/>
      <c r="WP55" s="17"/>
      <c r="WQ55" s="17">
        <v>0</v>
      </c>
      <c r="WR55" s="17">
        <v>0</v>
      </c>
      <c r="WS55" s="17"/>
      <c r="WT55" s="17"/>
      <c r="WU55" s="17">
        <v>0</v>
      </c>
      <c r="WV55" s="17">
        <v>7.2</v>
      </c>
      <c r="WW55" s="17">
        <v>7.6</v>
      </c>
      <c r="WX55" s="17">
        <v>7.6</v>
      </c>
      <c r="WY55" s="17">
        <v>-0.4</v>
      </c>
      <c r="WZ55" s="17">
        <v>19.8</v>
      </c>
      <c r="XA55" s="17">
        <v>18.4466</v>
      </c>
      <c r="XB55" s="17">
        <v>18.4466</v>
      </c>
      <c r="XC55" s="17">
        <v>1.3533999999999999</v>
      </c>
      <c r="XD55" s="17">
        <v>9.4</v>
      </c>
      <c r="XE55" s="17">
        <v>10.7</v>
      </c>
      <c r="XF55" s="17">
        <v>10.7</v>
      </c>
      <c r="XG55" s="17">
        <v>-1.3</v>
      </c>
      <c r="XH55" s="17">
        <v>28.5</v>
      </c>
      <c r="XI55" s="17">
        <v>29</v>
      </c>
      <c r="XJ55" s="17">
        <v>29</v>
      </c>
      <c r="XK55" s="17">
        <v>-0.5</v>
      </c>
      <c r="XL55" s="17">
        <v>32.9</v>
      </c>
      <c r="XM55" s="17">
        <v>29</v>
      </c>
      <c r="XN55" s="17">
        <v>29</v>
      </c>
      <c r="XO55" s="17">
        <v>3.9</v>
      </c>
      <c r="XP55" s="17">
        <v>14.7</v>
      </c>
      <c r="XQ55" s="17">
        <v>14</v>
      </c>
      <c r="XR55" s="17">
        <v>14</v>
      </c>
      <c r="XS55" s="17">
        <v>0.7</v>
      </c>
      <c r="XT55" s="17">
        <v>0</v>
      </c>
      <c r="XU55" s="17">
        <v>18</v>
      </c>
      <c r="XV55" s="17">
        <v>18</v>
      </c>
      <c r="XW55" s="17">
        <v>-18</v>
      </c>
      <c r="XX55" s="17">
        <v>8.5</v>
      </c>
      <c r="XY55" s="17">
        <v>7.95</v>
      </c>
      <c r="XZ55" s="17">
        <v>7.95</v>
      </c>
      <c r="YA55" s="17">
        <v>0.55000000000000004</v>
      </c>
      <c r="YB55" s="17">
        <v>11.3</v>
      </c>
      <c r="YC55" s="17">
        <v>11</v>
      </c>
      <c r="YD55" s="17">
        <v>11</v>
      </c>
      <c r="YE55" s="17">
        <v>0.3</v>
      </c>
    </row>
    <row r="56" spans="1:655" ht="24" customHeight="1" x14ac:dyDescent="0.3">
      <c r="A56" s="1"/>
      <c r="B56" s="18" t="s">
        <v>838</v>
      </c>
      <c r="C56" s="18" t="s">
        <v>49</v>
      </c>
      <c r="D56" s="19">
        <v>89.6</v>
      </c>
      <c r="E56" s="19">
        <v>91.449060000000003</v>
      </c>
      <c r="F56" s="19">
        <v>146</v>
      </c>
      <c r="G56" s="19">
        <v>-56.4</v>
      </c>
      <c r="H56" s="19">
        <v>633.1</v>
      </c>
      <c r="I56" s="19">
        <v>635.88252999999997</v>
      </c>
      <c r="J56" s="19">
        <v>635.88252999999997</v>
      </c>
      <c r="K56" s="19">
        <v>-2.7825299999999999</v>
      </c>
      <c r="L56" s="19">
        <v>216.9</v>
      </c>
      <c r="M56" s="19">
        <v>206.86389</v>
      </c>
      <c r="N56" s="19">
        <v>206.86389</v>
      </c>
      <c r="O56" s="19">
        <v>10.036110000000001</v>
      </c>
      <c r="P56" s="19"/>
      <c r="Q56" s="19"/>
      <c r="R56" s="19"/>
      <c r="S56" s="19">
        <v>0</v>
      </c>
      <c r="T56" s="19"/>
      <c r="U56" s="19"/>
      <c r="V56" s="19"/>
      <c r="W56" s="19">
        <v>0</v>
      </c>
      <c r="X56" s="19">
        <v>0</v>
      </c>
      <c r="Y56" s="19"/>
      <c r="Z56" s="19"/>
      <c r="AA56" s="19">
        <v>0</v>
      </c>
      <c r="AB56" s="19">
        <v>66.8</v>
      </c>
      <c r="AC56" s="19">
        <v>72.212699999999998</v>
      </c>
      <c r="AD56" s="19">
        <v>75.199600000000004</v>
      </c>
      <c r="AE56" s="19">
        <v>-8.3995999999999995</v>
      </c>
      <c r="AF56" s="19"/>
      <c r="AG56" s="19"/>
      <c r="AH56" s="19"/>
      <c r="AI56" s="19">
        <v>0</v>
      </c>
      <c r="AJ56" s="19"/>
      <c r="AK56" s="19"/>
      <c r="AL56" s="19"/>
      <c r="AM56" s="19">
        <v>0</v>
      </c>
      <c r="AN56" s="19">
        <v>188.1</v>
      </c>
      <c r="AO56" s="19">
        <v>196.22801999999999</v>
      </c>
      <c r="AP56" s="19">
        <v>196.22801999999999</v>
      </c>
      <c r="AQ56" s="19">
        <v>-8.1280199999999994</v>
      </c>
      <c r="AR56" s="19">
        <v>207.8</v>
      </c>
      <c r="AS56" s="19">
        <v>196.22801999999999</v>
      </c>
      <c r="AT56" s="19">
        <v>196.22801999999999</v>
      </c>
      <c r="AU56" s="19">
        <v>11.57198</v>
      </c>
      <c r="AV56" s="19">
        <v>211.5</v>
      </c>
      <c r="AW56" s="19">
        <v>196.22801999999999</v>
      </c>
      <c r="AX56" s="19">
        <v>196.22801999999999</v>
      </c>
      <c r="AY56" s="19">
        <v>15.271979999999999</v>
      </c>
      <c r="AZ56" s="19">
        <v>285.39999999999998</v>
      </c>
      <c r="BA56" s="19">
        <v>295.22593999999998</v>
      </c>
      <c r="BB56" s="19">
        <v>295.22593999999998</v>
      </c>
      <c r="BC56" s="19">
        <v>-9.8259399999999992</v>
      </c>
      <c r="BD56" s="19">
        <v>215.5</v>
      </c>
      <c r="BE56" s="19">
        <v>208.07389000000001</v>
      </c>
      <c r="BF56" s="19">
        <v>208.07390000000001</v>
      </c>
      <c r="BG56" s="19">
        <v>7.4260999999999999</v>
      </c>
      <c r="BH56" s="19">
        <v>110.9</v>
      </c>
      <c r="BI56" s="19">
        <v>104.34936999999999</v>
      </c>
      <c r="BJ56" s="19">
        <v>104.34936999999999</v>
      </c>
      <c r="BK56" s="19">
        <v>6.55063</v>
      </c>
      <c r="BL56" s="19">
        <v>302.2</v>
      </c>
      <c r="BM56" s="19">
        <v>565.53980000000001</v>
      </c>
      <c r="BN56" s="19">
        <v>375.19974999999999</v>
      </c>
      <c r="BO56" s="19">
        <v>-72.999750000000006</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113.6</v>
      </c>
      <c r="CK56" s="19">
        <v>111.58266</v>
      </c>
      <c r="CL56" s="19">
        <v>111.58266</v>
      </c>
      <c r="CM56" s="19">
        <v>2.0173399999999999</v>
      </c>
      <c r="CN56" s="19">
        <v>7.5</v>
      </c>
      <c r="CO56" s="19">
        <v>5.1333399999999996</v>
      </c>
      <c r="CP56" s="19">
        <v>5.1333399999999996</v>
      </c>
      <c r="CQ56" s="19">
        <v>2.36666</v>
      </c>
      <c r="CR56" s="19">
        <v>5</v>
      </c>
      <c r="CS56" s="19">
        <v>2.8177599999999998</v>
      </c>
      <c r="CT56" s="19">
        <v>2.8177599999999998</v>
      </c>
      <c r="CU56" s="19">
        <v>2.1822400000000002</v>
      </c>
      <c r="CV56" s="19"/>
      <c r="CW56" s="19"/>
      <c r="CX56" s="19"/>
      <c r="CY56" s="19">
        <v>0</v>
      </c>
      <c r="CZ56" s="19">
        <v>6.9</v>
      </c>
      <c r="DA56" s="19">
        <v>6.8787000000000003</v>
      </c>
      <c r="DB56" s="19">
        <v>6.8787000000000003</v>
      </c>
      <c r="DC56" s="19">
        <v>2.1299999999999999E-2</v>
      </c>
      <c r="DD56" s="19">
        <v>14.2</v>
      </c>
      <c r="DE56" s="19">
        <v>14.919420000000001</v>
      </c>
      <c r="DF56" s="19">
        <v>14.919420000000001</v>
      </c>
      <c r="DG56" s="19">
        <v>-0.71941999999999995</v>
      </c>
      <c r="DH56" s="19">
        <v>105.8</v>
      </c>
      <c r="DI56" s="19">
        <v>119.24088999999999</v>
      </c>
      <c r="DJ56" s="19">
        <v>15.46392</v>
      </c>
      <c r="DK56" s="19">
        <v>90.336079999999995</v>
      </c>
      <c r="DL56" s="19"/>
      <c r="DM56" s="19"/>
      <c r="DN56" s="19"/>
      <c r="DO56" s="19">
        <v>0</v>
      </c>
      <c r="DP56" s="19"/>
      <c r="DQ56" s="19"/>
      <c r="DR56" s="19"/>
      <c r="DS56" s="19">
        <v>0</v>
      </c>
      <c r="DT56" s="19"/>
      <c r="DU56" s="19"/>
      <c r="DV56" s="19"/>
      <c r="DW56" s="19">
        <v>0</v>
      </c>
      <c r="DX56" s="19"/>
      <c r="DY56" s="19"/>
      <c r="DZ56" s="19"/>
      <c r="EA56" s="19">
        <v>0</v>
      </c>
      <c r="EB56" s="19">
        <v>90.4</v>
      </c>
      <c r="EC56" s="19">
        <v>72.943740000000005</v>
      </c>
      <c r="ED56" s="19">
        <v>69.850380000000001</v>
      </c>
      <c r="EE56" s="19">
        <v>20.549620000000001</v>
      </c>
      <c r="EF56" s="19">
        <v>138.80000000000001</v>
      </c>
      <c r="EG56" s="19">
        <v>56.564540000000001</v>
      </c>
      <c r="EH56" s="19">
        <v>113.49539</v>
      </c>
      <c r="EI56" s="19">
        <v>25.30461</v>
      </c>
      <c r="EJ56" s="19"/>
      <c r="EK56" s="19"/>
      <c r="EL56" s="19"/>
      <c r="EM56" s="19">
        <v>0</v>
      </c>
      <c r="EN56" s="19"/>
      <c r="EO56" s="19"/>
      <c r="EP56" s="19"/>
      <c r="EQ56" s="19">
        <v>0</v>
      </c>
      <c r="ER56" s="19"/>
      <c r="ES56" s="19"/>
      <c r="ET56" s="19"/>
      <c r="EU56" s="19">
        <v>0</v>
      </c>
      <c r="EV56" s="19">
        <v>6.4</v>
      </c>
      <c r="EW56" s="19">
        <v>6.39</v>
      </c>
      <c r="EX56" s="19">
        <v>6.39</v>
      </c>
      <c r="EY56" s="19">
        <v>0.01</v>
      </c>
      <c r="EZ56" s="19">
        <v>0</v>
      </c>
      <c r="FA56" s="19"/>
      <c r="FB56" s="19"/>
      <c r="FC56" s="19">
        <v>0</v>
      </c>
      <c r="FD56" s="19">
        <v>27</v>
      </c>
      <c r="FE56" s="19">
        <v>28.02037</v>
      </c>
      <c r="FF56" s="19">
        <v>34.674489999999999</v>
      </c>
      <c r="FG56" s="19">
        <v>-7.6744899999999996</v>
      </c>
      <c r="FH56" s="19">
        <v>16.600000000000001</v>
      </c>
      <c r="FI56" s="19"/>
      <c r="FJ56" s="19">
        <v>67.010310000000004</v>
      </c>
      <c r="FK56" s="19">
        <v>-50.410310000000003</v>
      </c>
      <c r="FL56" s="19">
        <v>17.100000000000001</v>
      </c>
      <c r="FM56" s="19">
        <v>17.007069999999999</v>
      </c>
      <c r="FN56" s="19">
        <v>16.959009999999999</v>
      </c>
      <c r="FO56" s="19">
        <v>0.14099</v>
      </c>
      <c r="FP56" s="19">
        <v>18.2</v>
      </c>
      <c r="FQ56" s="19">
        <v>17.56213</v>
      </c>
      <c r="FR56" s="19">
        <v>17.562139999999999</v>
      </c>
      <c r="FS56" s="19">
        <v>0.63785999999999998</v>
      </c>
      <c r="FT56" s="19">
        <v>9.5</v>
      </c>
      <c r="FU56" s="19">
        <v>10</v>
      </c>
      <c r="FV56" s="19">
        <v>10</v>
      </c>
      <c r="FW56" s="19">
        <v>-0.5</v>
      </c>
      <c r="FX56" s="19">
        <v>57</v>
      </c>
      <c r="FY56" s="19">
        <v>60.97296</v>
      </c>
      <c r="FZ56" s="19">
        <v>60.97296</v>
      </c>
      <c r="GA56" s="19">
        <v>-3.97296</v>
      </c>
      <c r="GB56" s="19">
        <v>182.59241</v>
      </c>
      <c r="GC56" s="19">
        <v>184.91498000000001</v>
      </c>
      <c r="GD56" s="19">
        <v>184.91498000000001</v>
      </c>
      <c r="GE56" s="19">
        <v>-2.3225699999999998</v>
      </c>
      <c r="GF56" s="19">
        <v>183.31901999999999</v>
      </c>
      <c r="GG56" s="19">
        <v>184.91498000000001</v>
      </c>
      <c r="GH56" s="19">
        <v>184.91498000000001</v>
      </c>
      <c r="GI56" s="19">
        <v>-1.59596</v>
      </c>
      <c r="GJ56" s="19">
        <v>185.15791999999999</v>
      </c>
      <c r="GK56" s="19">
        <v>185.47028</v>
      </c>
      <c r="GL56" s="19">
        <v>185.47028</v>
      </c>
      <c r="GM56" s="19">
        <v>-0.31236000000000003</v>
      </c>
      <c r="GN56" s="19">
        <v>64.599999999999994</v>
      </c>
      <c r="GO56" s="19">
        <v>42.114829999999998</v>
      </c>
      <c r="GP56" s="19">
        <v>69.489189999999994</v>
      </c>
      <c r="GQ56" s="19">
        <v>-4.8891900000000001</v>
      </c>
      <c r="GR56" s="19">
        <v>7.6</v>
      </c>
      <c r="GS56" s="19">
        <v>7.9823300000000001</v>
      </c>
      <c r="GT56" s="19">
        <v>7.9823300000000001</v>
      </c>
      <c r="GU56" s="19">
        <v>-0.38233</v>
      </c>
      <c r="GV56" s="19">
        <v>9.1</v>
      </c>
      <c r="GW56" s="19">
        <v>8.3742099999999997</v>
      </c>
      <c r="GX56" s="19">
        <v>8.3742199999999993</v>
      </c>
      <c r="GY56" s="19">
        <v>0.72577999999999998</v>
      </c>
      <c r="GZ56" s="19">
        <v>24.5</v>
      </c>
      <c r="HA56" s="19">
        <v>34.020310000000002</v>
      </c>
      <c r="HB56" s="19">
        <v>28.563410000000001</v>
      </c>
      <c r="HC56" s="19">
        <v>-4.0634100000000002</v>
      </c>
      <c r="HD56" s="19">
        <v>22.2</v>
      </c>
      <c r="HE56" s="19"/>
      <c r="HF56" s="19"/>
      <c r="HG56" s="19">
        <v>22.2</v>
      </c>
      <c r="HH56" s="19">
        <v>2.2000000000000002</v>
      </c>
      <c r="HI56" s="19">
        <v>1.97359</v>
      </c>
      <c r="HJ56" s="19">
        <v>1.97359</v>
      </c>
      <c r="HK56" s="19">
        <v>0.22641</v>
      </c>
      <c r="HL56" s="19">
        <v>11.9</v>
      </c>
      <c r="HM56" s="19">
        <v>28.028980000000001</v>
      </c>
      <c r="HN56" s="19">
        <v>28.028980000000001</v>
      </c>
      <c r="HO56" s="19">
        <v>-16.128979999999999</v>
      </c>
      <c r="HP56" s="19">
        <v>72.900000000000006</v>
      </c>
      <c r="HQ56" s="19">
        <v>88.11703</v>
      </c>
      <c r="HR56" s="19">
        <v>72.022300000000001</v>
      </c>
      <c r="HS56" s="19">
        <v>0.87770000000000004</v>
      </c>
      <c r="HT56" s="19"/>
      <c r="HU56" s="19"/>
      <c r="HV56" s="19"/>
      <c r="HW56" s="19">
        <v>0</v>
      </c>
      <c r="HX56" s="19"/>
      <c r="HY56" s="19"/>
      <c r="HZ56" s="19"/>
      <c r="IA56" s="19">
        <v>0</v>
      </c>
      <c r="IB56" s="19">
        <v>80.8</v>
      </c>
      <c r="IC56" s="19"/>
      <c r="ID56" s="19">
        <v>85.482579999999999</v>
      </c>
      <c r="IE56" s="19">
        <v>-4.6825799999999997</v>
      </c>
      <c r="IF56" s="19"/>
      <c r="IG56" s="19"/>
      <c r="IH56" s="19"/>
      <c r="II56" s="19">
        <v>0</v>
      </c>
      <c r="IJ56" s="19"/>
      <c r="IK56" s="19"/>
      <c r="IL56" s="19"/>
      <c r="IM56" s="19">
        <v>0</v>
      </c>
      <c r="IN56" s="19">
        <v>0</v>
      </c>
      <c r="IO56" s="19">
        <v>45.221350000000001</v>
      </c>
      <c r="IP56" s="19">
        <v>45.221359999999997</v>
      </c>
      <c r="IQ56" s="19">
        <v>-45.221359999999997</v>
      </c>
      <c r="IR56" s="19"/>
      <c r="IS56" s="19"/>
      <c r="IT56" s="19"/>
      <c r="IU56" s="19">
        <v>0</v>
      </c>
      <c r="IV56" s="19"/>
      <c r="IW56" s="19"/>
      <c r="IX56" s="19"/>
      <c r="IY56" s="19">
        <v>0</v>
      </c>
      <c r="IZ56" s="19"/>
      <c r="JA56" s="19"/>
      <c r="JB56" s="19"/>
      <c r="JC56" s="19">
        <v>0</v>
      </c>
      <c r="JD56" s="19">
        <v>51.1</v>
      </c>
      <c r="JE56" s="19">
        <v>17.078600000000002</v>
      </c>
      <c r="JF56" s="19">
        <v>55.88729</v>
      </c>
      <c r="JG56" s="19">
        <v>-4.7872899999999996</v>
      </c>
      <c r="JH56" s="19">
        <v>20</v>
      </c>
      <c r="JI56" s="19"/>
      <c r="JJ56" s="19"/>
      <c r="JK56" s="19">
        <v>20</v>
      </c>
      <c r="JL56" s="19">
        <v>175.6</v>
      </c>
      <c r="JM56" s="19">
        <v>186.21592999999999</v>
      </c>
      <c r="JN56" s="19">
        <v>186.21592999999999</v>
      </c>
      <c r="JO56" s="19">
        <v>-10.615930000000001</v>
      </c>
      <c r="JP56" s="19">
        <v>200</v>
      </c>
      <c r="JQ56" s="19">
        <v>186.21592999999999</v>
      </c>
      <c r="JR56" s="19">
        <v>186.21592999999999</v>
      </c>
      <c r="JS56" s="19">
        <v>13.78407</v>
      </c>
      <c r="JT56" s="19">
        <v>185.6</v>
      </c>
      <c r="JU56" s="19">
        <v>186.77512999999999</v>
      </c>
      <c r="JV56" s="19">
        <v>186.77513999999999</v>
      </c>
      <c r="JW56" s="19">
        <v>-1.1751400000000001</v>
      </c>
      <c r="JX56" s="19">
        <v>76.5</v>
      </c>
      <c r="JY56" s="19">
        <v>73.590990000000005</v>
      </c>
      <c r="JZ56" s="19">
        <v>73.590999999999994</v>
      </c>
      <c r="KA56" s="19">
        <v>2.9089999999999998</v>
      </c>
      <c r="KB56" s="19">
        <v>37</v>
      </c>
      <c r="KC56" s="19">
        <v>36.905990000000003</v>
      </c>
      <c r="KD56" s="19">
        <v>36.905999999999999</v>
      </c>
      <c r="KE56" s="19">
        <v>9.4E-2</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0.4</v>
      </c>
      <c r="LE56" s="19">
        <v>0.44603999999999999</v>
      </c>
      <c r="LF56" s="19">
        <v>0.44603999999999999</v>
      </c>
      <c r="LG56" s="19">
        <v>-4.6039999999999998E-2</v>
      </c>
      <c r="LH56" s="19">
        <v>130</v>
      </c>
      <c r="LI56" s="19">
        <v>148.87676999999999</v>
      </c>
      <c r="LJ56" s="19">
        <v>109.11479</v>
      </c>
      <c r="LK56" s="19">
        <v>20.885210000000001</v>
      </c>
      <c r="LL56" s="19">
        <v>87.3</v>
      </c>
      <c r="LM56" s="19">
        <v>86.504159999999999</v>
      </c>
      <c r="LN56" s="19">
        <v>86.504000000000005</v>
      </c>
      <c r="LO56" s="19">
        <v>0.79600000000000004</v>
      </c>
      <c r="LP56" s="19">
        <v>63</v>
      </c>
      <c r="LQ56" s="19">
        <v>67.133979999999994</v>
      </c>
      <c r="LR56" s="19">
        <v>67.133979999999994</v>
      </c>
      <c r="LS56" s="19">
        <v>-4.1339800000000002</v>
      </c>
      <c r="LT56" s="19">
        <v>61.9</v>
      </c>
      <c r="LU56" s="19">
        <v>70.028369999999995</v>
      </c>
      <c r="LV56" s="19">
        <v>71.799160000000001</v>
      </c>
      <c r="LW56" s="19">
        <v>-9.8991600000000002</v>
      </c>
      <c r="LX56" s="19">
        <v>30.2</v>
      </c>
      <c r="LY56" s="19">
        <v>29.951450000000001</v>
      </c>
      <c r="LZ56" s="19">
        <v>29.951460000000001</v>
      </c>
      <c r="MA56" s="19">
        <v>0.24854000000000001</v>
      </c>
      <c r="MB56" s="19"/>
      <c r="MC56" s="19"/>
      <c r="MD56" s="19"/>
      <c r="ME56" s="19">
        <v>0</v>
      </c>
      <c r="MF56" s="19"/>
      <c r="MG56" s="19"/>
      <c r="MH56" s="19"/>
      <c r="MI56" s="19">
        <v>0</v>
      </c>
      <c r="MJ56" s="19"/>
      <c r="MK56" s="19"/>
      <c r="ML56" s="19"/>
      <c r="MM56" s="19">
        <v>0</v>
      </c>
      <c r="MN56" s="19">
        <v>146.69999999999999</v>
      </c>
      <c r="MO56" s="19">
        <v>151.08876000000001</v>
      </c>
      <c r="MP56" s="19">
        <v>151.08876000000001</v>
      </c>
      <c r="MQ56" s="19">
        <v>-4.3887600000000004</v>
      </c>
      <c r="MR56" s="19">
        <v>148.69999999999999</v>
      </c>
      <c r="MS56" s="19">
        <v>151.08876000000001</v>
      </c>
      <c r="MT56" s="19">
        <v>151.08876000000001</v>
      </c>
      <c r="MU56" s="19">
        <v>-2.38876</v>
      </c>
      <c r="MV56" s="19">
        <v>149.9</v>
      </c>
      <c r="MW56" s="19">
        <v>151.54248000000001</v>
      </c>
      <c r="MX56" s="19">
        <v>151.54248000000001</v>
      </c>
      <c r="MY56" s="19">
        <v>-1.6424799999999999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c r="OE56" s="19">
        <v>0</v>
      </c>
      <c r="OF56" s="19">
        <v>84.4</v>
      </c>
      <c r="OG56" s="19">
        <v>81.599999999999994</v>
      </c>
      <c r="OH56" s="19">
        <v>79.281000000000006</v>
      </c>
      <c r="OI56" s="19">
        <v>5.1189999999999998</v>
      </c>
      <c r="OJ56" s="19">
        <v>0</v>
      </c>
      <c r="OK56" s="19"/>
      <c r="OL56" s="19"/>
      <c r="OM56" s="19">
        <v>0</v>
      </c>
      <c r="ON56" s="19">
        <v>13.8</v>
      </c>
      <c r="OO56" s="19">
        <v>13.515000000000001</v>
      </c>
      <c r="OP56" s="19">
        <v>13.515000000000001</v>
      </c>
      <c r="OQ56" s="19">
        <v>0.28499999999999998</v>
      </c>
      <c r="OR56" s="19">
        <v>0</v>
      </c>
      <c r="OS56" s="19"/>
      <c r="OT56" s="19"/>
      <c r="OU56" s="19">
        <v>0</v>
      </c>
      <c r="OV56" s="19">
        <v>4.0999999999999996</v>
      </c>
      <c r="OW56" s="19">
        <v>4</v>
      </c>
      <c r="OX56" s="19">
        <v>4</v>
      </c>
      <c r="OY56" s="19">
        <v>0.1</v>
      </c>
      <c r="OZ56" s="19">
        <v>5</v>
      </c>
      <c r="PA56" s="19">
        <v>5</v>
      </c>
      <c r="PB56" s="19">
        <v>5</v>
      </c>
      <c r="PC56" s="19">
        <v>0</v>
      </c>
      <c r="PD56" s="19">
        <v>0</v>
      </c>
      <c r="PE56" s="19"/>
      <c r="PF56" s="19"/>
      <c r="PG56" s="19">
        <v>0</v>
      </c>
      <c r="PH56" s="19">
        <v>0</v>
      </c>
      <c r="PI56" s="19"/>
      <c r="PJ56" s="19"/>
      <c r="PK56" s="19">
        <v>0</v>
      </c>
      <c r="PL56" s="19">
        <v>0.3</v>
      </c>
      <c r="PM56" s="19">
        <v>1.22</v>
      </c>
      <c r="PN56" s="19">
        <v>1.22</v>
      </c>
      <c r="PO56" s="19">
        <v>-0.92</v>
      </c>
      <c r="PP56" s="19">
        <v>1.4</v>
      </c>
      <c r="PQ56" s="19">
        <v>1.2</v>
      </c>
      <c r="PR56" s="19">
        <v>1.2</v>
      </c>
      <c r="PS56" s="19">
        <v>0.2</v>
      </c>
      <c r="PT56" s="19">
        <v>4.3</v>
      </c>
      <c r="PU56" s="19">
        <v>4.3</v>
      </c>
      <c r="PV56" s="19">
        <v>4.3</v>
      </c>
      <c r="PW56" s="19">
        <v>0</v>
      </c>
      <c r="PX56" s="19">
        <v>16.7</v>
      </c>
      <c r="PY56" s="19">
        <v>14.5631</v>
      </c>
      <c r="PZ56" s="19">
        <v>14.56311</v>
      </c>
      <c r="QA56" s="19">
        <v>2.1368900000000002</v>
      </c>
      <c r="QB56" s="19">
        <v>3.1</v>
      </c>
      <c r="QC56" s="19">
        <v>3.2</v>
      </c>
      <c r="QD56" s="19">
        <v>3.2</v>
      </c>
      <c r="QE56" s="19">
        <v>-0.1</v>
      </c>
      <c r="QF56" s="19">
        <v>3</v>
      </c>
      <c r="QG56" s="19">
        <v>3.1</v>
      </c>
      <c r="QH56" s="19">
        <v>3.1</v>
      </c>
      <c r="QI56" s="19">
        <v>-0.1</v>
      </c>
      <c r="QJ56" s="19">
        <v>3.6</v>
      </c>
      <c r="QK56" s="19">
        <v>3.5</v>
      </c>
      <c r="QL56" s="19">
        <v>3.5</v>
      </c>
      <c r="QM56" s="19">
        <v>0.1</v>
      </c>
      <c r="QN56" s="19">
        <v>18.399999999999999</v>
      </c>
      <c r="QO56" s="19">
        <v>17.864080000000001</v>
      </c>
      <c r="QP56" s="19">
        <v>17.864080000000001</v>
      </c>
      <c r="QQ56" s="19">
        <v>0.53591999999999995</v>
      </c>
      <c r="QR56" s="19">
        <v>0</v>
      </c>
      <c r="QS56" s="19"/>
      <c r="QT56" s="19"/>
      <c r="QU56" s="19">
        <v>0</v>
      </c>
      <c r="QV56" s="19">
        <v>0</v>
      </c>
      <c r="QW56" s="19"/>
      <c r="QX56" s="19"/>
      <c r="QY56" s="19">
        <v>0</v>
      </c>
      <c r="QZ56" s="19">
        <v>24.2</v>
      </c>
      <c r="RA56" s="19">
        <v>20.148</v>
      </c>
      <c r="RB56" s="19">
        <v>20.148</v>
      </c>
      <c r="RC56" s="19">
        <v>4.0519999999999996</v>
      </c>
      <c r="RD56" s="19">
        <v>60.8</v>
      </c>
      <c r="RE56" s="19">
        <v>46.2</v>
      </c>
      <c r="RF56" s="19">
        <v>49.414000000000001</v>
      </c>
      <c r="RG56" s="19">
        <v>11.385999999999999</v>
      </c>
      <c r="RH56" s="19">
        <v>2.8</v>
      </c>
      <c r="RI56" s="19">
        <v>3</v>
      </c>
      <c r="RJ56" s="19">
        <v>3</v>
      </c>
      <c r="RK56" s="19">
        <v>-0.2</v>
      </c>
      <c r="RL56" s="19">
        <v>2.4</v>
      </c>
      <c r="RM56" s="19">
        <v>2.4</v>
      </c>
      <c r="RN56" s="19">
        <v>2.4</v>
      </c>
      <c r="RO56" s="19">
        <v>0</v>
      </c>
      <c r="RP56" s="19">
        <v>2.4</v>
      </c>
      <c r="RQ56" s="19">
        <v>2.4</v>
      </c>
      <c r="RR56" s="19">
        <v>2.4</v>
      </c>
      <c r="RS56" s="19">
        <v>0</v>
      </c>
      <c r="RT56" s="19">
        <v>2.6</v>
      </c>
      <c r="RU56" s="19">
        <v>2.8</v>
      </c>
      <c r="RV56" s="19">
        <v>2.8</v>
      </c>
      <c r="RW56" s="19">
        <v>-0.2</v>
      </c>
      <c r="RX56" s="19">
        <v>0</v>
      </c>
      <c r="RY56" s="19"/>
      <c r="RZ56" s="19"/>
      <c r="SA56" s="19">
        <v>0</v>
      </c>
      <c r="SB56" s="19">
        <v>1.7</v>
      </c>
      <c r="SC56" s="19">
        <v>1.7490000000000001</v>
      </c>
      <c r="SD56" s="19">
        <v>1.7490000000000001</v>
      </c>
      <c r="SE56" s="19">
        <v>-4.9000000000000002E-2</v>
      </c>
      <c r="SF56" s="19">
        <v>19.100000000000001</v>
      </c>
      <c r="SG56" s="19"/>
      <c r="SH56" s="19">
        <v>19.772790000000001</v>
      </c>
      <c r="SI56" s="19">
        <v>-0.67279</v>
      </c>
      <c r="SJ56" s="19">
        <v>1</v>
      </c>
      <c r="SK56" s="19">
        <v>1</v>
      </c>
      <c r="SL56" s="19">
        <v>1</v>
      </c>
      <c r="SM56" s="19">
        <v>0</v>
      </c>
      <c r="SN56" s="19"/>
      <c r="SO56" s="19">
        <v>0.4</v>
      </c>
      <c r="SP56" s="19">
        <v>0.4</v>
      </c>
      <c r="SQ56" s="19">
        <v>-0.4</v>
      </c>
      <c r="SR56" s="19">
        <v>4.9000000000000004</v>
      </c>
      <c r="SS56" s="19">
        <v>5.3</v>
      </c>
      <c r="ST56" s="19">
        <v>5.3</v>
      </c>
      <c r="SU56" s="19">
        <v>-0.4</v>
      </c>
      <c r="SV56" s="19">
        <v>2.2999999999999998</v>
      </c>
      <c r="SW56" s="19">
        <v>2.6</v>
      </c>
      <c r="SX56" s="19">
        <v>2.6</v>
      </c>
      <c r="SY56" s="19">
        <v>-0.3</v>
      </c>
      <c r="SZ56" s="19">
        <v>3.8</v>
      </c>
      <c r="TA56" s="19">
        <v>3.5</v>
      </c>
      <c r="TB56" s="19">
        <v>3.5</v>
      </c>
      <c r="TC56" s="19">
        <v>0.3</v>
      </c>
      <c r="TD56" s="19">
        <v>5.2</v>
      </c>
      <c r="TE56" s="19">
        <v>5</v>
      </c>
      <c r="TF56" s="19">
        <v>5</v>
      </c>
      <c r="TG56" s="19">
        <v>0.2</v>
      </c>
      <c r="TH56" s="19">
        <v>10</v>
      </c>
      <c r="TI56" s="19">
        <v>10</v>
      </c>
      <c r="TJ56" s="19">
        <v>10</v>
      </c>
      <c r="TK56" s="19">
        <v>0</v>
      </c>
      <c r="TL56" s="19">
        <v>18</v>
      </c>
      <c r="TM56" s="19">
        <v>18.600000000000001</v>
      </c>
      <c r="TN56" s="19">
        <v>15.04</v>
      </c>
      <c r="TO56" s="19">
        <v>2.96</v>
      </c>
      <c r="TP56" s="19">
        <v>55.6</v>
      </c>
      <c r="TQ56" s="19">
        <v>27.1</v>
      </c>
      <c r="TR56" s="19">
        <v>28.234999999999999</v>
      </c>
      <c r="TS56" s="19">
        <v>27.364999999999998</v>
      </c>
      <c r="TT56" s="19">
        <v>0</v>
      </c>
      <c r="TU56" s="19"/>
      <c r="TV56" s="19"/>
      <c r="TW56" s="19">
        <v>0</v>
      </c>
      <c r="TX56" s="19">
        <v>24.4</v>
      </c>
      <c r="TY56" s="19">
        <v>57.5</v>
      </c>
      <c r="TZ56" s="19">
        <v>50.046999999999997</v>
      </c>
      <c r="UA56" s="19">
        <v>-25.646999999999998</v>
      </c>
      <c r="UB56" s="19">
        <v>46.2</v>
      </c>
      <c r="UC56" s="19">
        <v>61.7</v>
      </c>
      <c r="UD56" s="19">
        <v>71.783000000000001</v>
      </c>
      <c r="UE56" s="19">
        <v>-25.582999999999998</v>
      </c>
      <c r="UF56" s="19">
        <v>2.4</v>
      </c>
      <c r="UG56" s="19">
        <v>2.7</v>
      </c>
      <c r="UH56" s="19">
        <v>2.9</v>
      </c>
      <c r="UI56" s="19">
        <v>-0.5</v>
      </c>
      <c r="UJ56" s="19">
        <v>1.6</v>
      </c>
      <c r="UK56" s="19">
        <v>3.1</v>
      </c>
      <c r="UL56" s="19">
        <v>1.6910000000000001</v>
      </c>
      <c r="UM56" s="19">
        <v>-9.0999999999999998E-2</v>
      </c>
      <c r="UN56" s="19">
        <v>6.3</v>
      </c>
      <c r="UO56" s="19">
        <v>7</v>
      </c>
      <c r="UP56" s="19">
        <v>7</v>
      </c>
      <c r="UQ56" s="19">
        <v>-0.7</v>
      </c>
      <c r="UR56" s="19">
        <v>2.1</v>
      </c>
      <c r="US56" s="19">
        <v>3</v>
      </c>
      <c r="UT56" s="19">
        <v>3</v>
      </c>
      <c r="UU56" s="19">
        <v>-0.9</v>
      </c>
      <c r="UV56" s="19">
        <v>7.6</v>
      </c>
      <c r="UW56" s="19">
        <v>8</v>
      </c>
      <c r="UX56" s="19">
        <v>8</v>
      </c>
      <c r="UY56" s="19">
        <v>-0.4</v>
      </c>
      <c r="UZ56" s="19">
        <v>3.9</v>
      </c>
      <c r="VA56" s="19">
        <v>4</v>
      </c>
      <c r="VB56" s="19">
        <v>4</v>
      </c>
      <c r="VC56" s="19">
        <v>-0.1</v>
      </c>
      <c r="VD56" s="19">
        <v>4.2</v>
      </c>
      <c r="VE56" s="19">
        <v>4</v>
      </c>
      <c r="VF56" s="19">
        <v>4</v>
      </c>
      <c r="VG56" s="19">
        <v>0.2</v>
      </c>
      <c r="VH56" s="19">
        <v>4.5</v>
      </c>
      <c r="VI56" s="19">
        <v>5</v>
      </c>
      <c r="VJ56" s="19">
        <v>5</v>
      </c>
      <c r="VK56" s="19">
        <v>-0.5</v>
      </c>
      <c r="VL56" s="19">
        <v>10.9</v>
      </c>
      <c r="VM56" s="19">
        <v>10.725</v>
      </c>
      <c r="VN56" s="19">
        <v>10.725</v>
      </c>
      <c r="VO56" s="19">
        <v>0.17499999999999999</v>
      </c>
      <c r="VP56" s="19">
        <v>0</v>
      </c>
      <c r="VQ56" s="19"/>
      <c r="VR56" s="19"/>
      <c r="VS56" s="19">
        <v>0</v>
      </c>
      <c r="VT56" s="19">
        <v>0</v>
      </c>
      <c r="VU56" s="19"/>
      <c r="VV56" s="19"/>
      <c r="VW56" s="19">
        <v>0</v>
      </c>
      <c r="VX56" s="19">
        <v>0</v>
      </c>
      <c r="VY56" s="19"/>
      <c r="VZ56" s="19"/>
      <c r="WA56" s="19">
        <v>0</v>
      </c>
      <c r="WB56" s="19">
        <v>0.6</v>
      </c>
      <c r="WC56" s="19">
        <v>0.6</v>
      </c>
      <c r="WD56" s="19">
        <v>0.6</v>
      </c>
      <c r="WE56" s="19">
        <v>0</v>
      </c>
      <c r="WF56" s="19">
        <v>0</v>
      </c>
      <c r="WG56" s="19">
        <v>17.399999999999999</v>
      </c>
      <c r="WH56" s="19">
        <v>16.257000000000001</v>
      </c>
      <c r="WI56" s="19">
        <v>-16.257000000000001</v>
      </c>
      <c r="WJ56" s="19">
        <v>0</v>
      </c>
      <c r="WK56" s="19">
        <v>11.5</v>
      </c>
      <c r="WL56" s="19">
        <v>13.603</v>
      </c>
      <c r="WM56" s="19">
        <v>-13.603</v>
      </c>
      <c r="WN56" s="19">
        <v>0</v>
      </c>
      <c r="WO56" s="19"/>
      <c r="WP56" s="19"/>
      <c r="WQ56" s="19">
        <v>0</v>
      </c>
      <c r="WR56" s="19">
        <v>0</v>
      </c>
      <c r="WS56" s="19"/>
      <c r="WT56" s="19"/>
      <c r="WU56" s="19">
        <v>0</v>
      </c>
      <c r="WV56" s="19">
        <v>7.2</v>
      </c>
      <c r="WW56" s="19">
        <v>7.6</v>
      </c>
      <c r="WX56" s="19">
        <v>7.6</v>
      </c>
      <c r="WY56" s="19">
        <v>-0.4</v>
      </c>
      <c r="WZ56" s="19">
        <v>20</v>
      </c>
      <c r="XA56" s="19">
        <v>18.4466</v>
      </c>
      <c r="XB56" s="19">
        <v>18.4466</v>
      </c>
      <c r="XC56" s="19">
        <v>1.5533999999999999</v>
      </c>
      <c r="XD56" s="19">
        <v>9.4</v>
      </c>
      <c r="XE56" s="19">
        <v>10.7</v>
      </c>
      <c r="XF56" s="19">
        <v>10.7</v>
      </c>
      <c r="XG56" s="19">
        <v>-1.3</v>
      </c>
      <c r="XH56" s="19">
        <v>28.5</v>
      </c>
      <c r="XI56" s="19">
        <v>29</v>
      </c>
      <c r="XJ56" s="19">
        <v>29</v>
      </c>
      <c r="XK56" s="19">
        <v>-0.5</v>
      </c>
      <c r="XL56" s="19">
        <v>33</v>
      </c>
      <c r="XM56" s="19">
        <v>29</v>
      </c>
      <c r="XN56" s="19">
        <v>29</v>
      </c>
      <c r="XO56" s="19">
        <v>4</v>
      </c>
      <c r="XP56" s="19">
        <v>14.5</v>
      </c>
      <c r="XQ56" s="19">
        <v>14</v>
      </c>
      <c r="XR56" s="19">
        <v>14</v>
      </c>
      <c r="XS56" s="19">
        <v>0.5</v>
      </c>
      <c r="XT56" s="19">
        <v>0</v>
      </c>
      <c r="XU56" s="19">
        <v>18</v>
      </c>
      <c r="XV56" s="19">
        <v>18</v>
      </c>
      <c r="XW56" s="19">
        <v>-18</v>
      </c>
      <c r="XX56" s="19">
        <v>9</v>
      </c>
      <c r="XY56" s="19">
        <v>7.95</v>
      </c>
      <c r="XZ56" s="19">
        <v>7.95</v>
      </c>
      <c r="YA56" s="19">
        <v>1.05</v>
      </c>
      <c r="YB56" s="19">
        <v>11.3</v>
      </c>
      <c r="YC56" s="19">
        <v>11</v>
      </c>
      <c r="YD56" s="19">
        <v>11</v>
      </c>
      <c r="YE56" s="19">
        <v>0.3</v>
      </c>
    </row>
    <row r="57" spans="1:655" ht="25.05" customHeight="1" x14ac:dyDescent="0.3">
      <c r="A57" s="1"/>
      <c r="B57" s="199" t="s">
        <v>2774</v>
      </c>
      <c r="C57" s="200"/>
      <c r="D57" s="20">
        <v>2177.9499999999998</v>
      </c>
      <c r="E57" s="20">
        <v>2057.77916</v>
      </c>
      <c r="F57" s="20">
        <v>2327.47777</v>
      </c>
      <c r="G57" s="20"/>
      <c r="H57" s="20">
        <v>14800.4</v>
      </c>
      <c r="I57" s="20">
        <v>14846.045055000001</v>
      </c>
      <c r="J57" s="20">
        <v>14846.045055000001</v>
      </c>
      <c r="K57" s="20"/>
      <c r="L57" s="20">
        <v>5050.3</v>
      </c>
      <c r="M57" s="20">
        <v>4829.6823599999998</v>
      </c>
      <c r="N57" s="20">
        <v>4829.6823599999998</v>
      </c>
      <c r="O57" s="20"/>
      <c r="P57" s="20">
        <v>0</v>
      </c>
      <c r="Q57" s="20">
        <v>0</v>
      </c>
      <c r="R57" s="20">
        <v>0</v>
      </c>
      <c r="S57" s="20"/>
      <c r="T57" s="20">
        <v>0</v>
      </c>
      <c r="U57" s="20">
        <v>0</v>
      </c>
      <c r="V57" s="20">
        <v>0</v>
      </c>
      <c r="W57" s="20"/>
      <c r="X57" s="20">
        <v>254.9</v>
      </c>
      <c r="Y57" s="20">
        <v>220.01636500000001</v>
      </c>
      <c r="Z57" s="20">
        <v>169.397595</v>
      </c>
      <c r="AA57" s="20"/>
      <c r="AB57" s="20">
        <v>1601.6</v>
      </c>
      <c r="AC57" s="20">
        <v>1733.1048000000001</v>
      </c>
      <c r="AD57" s="20">
        <v>1804.7904000000001</v>
      </c>
      <c r="AE57" s="20"/>
      <c r="AF57" s="20">
        <v>0</v>
      </c>
      <c r="AG57" s="20">
        <v>0</v>
      </c>
      <c r="AH57" s="20">
        <v>0</v>
      </c>
      <c r="AI57" s="20"/>
      <c r="AJ57" s="20">
        <v>0</v>
      </c>
      <c r="AK57" s="20">
        <v>0</v>
      </c>
      <c r="AL57" s="20">
        <v>0</v>
      </c>
      <c r="AM57" s="20"/>
      <c r="AN57" s="20">
        <v>4127.6000000000004</v>
      </c>
      <c r="AO57" s="20">
        <v>4491.3221100000001</v>
      </c>
      <c r="AP57" s="20">
        <v>4660.0138900000002</v>
      </c>
      <c r="AQ57" s="20"/>
      <c r="AR57" s="20">
        <v>4394.6499999999996</v>
      </c>
      <c r="AS57" s="20">
        <v>4491.3221100000001</v>
      </c>
      <c r="AT57" s="20">
        <v>4660.0138900000002</v>
      </c>
      <c r="AU57" s="20"/>
      <c r="AV57" s="20">
        <v>4416.6000000000004</v>
      </c>
      <c r="AW57" s="20">
        <v>4491.3221100000001</v>
      </c>
      <c r="AX57" s="20">
        <v>4660.0138900000002</v>
      </c>
      <c r="AY57" s="20"/>
      <c r="AZ57" s="20">
        <v>6449.8</v>
      </c>
      <c r="BA57" s="20">
        <v>6757.2143349999997</v>
      </c>
      <c r="BB57" s="20">
        <v>7011.0118949999996</v>
      </c>
      <c r="BC57" s="20"/>
      <c r="BD57" s="20">
        <v>5130.8</v>
      </c>
      <c r="BE57" s="20">
        <v>4993.7734350000001</v>
      </c>
      <c r="BF57" s="20">
        <v>4993.7736000000004</v>
      </c>
      <c r="BG57" s="20"/>
      <c r="BH57" s="20">
        <v>2649.5</v>
      </c>
      <c r="BI57" s="20">
        <v>2504.3848699999999</v>
      </c>
      <c r="BJ57" s="20">
        <v>2504.3848800000001</v>
      </c>
      <c r="BK57" s="20"/>
      <c r="BL57" s="20">
        <v>3850.6</v>
      </c>
      <c r="BM57" s="20">
        <v>4109.1222950000001</v>
      </c>
      <c r="BN57" s="20">
        <v>4128.7507750000004</v>
      </c>
      <c r="BO57" s="20"/>
      <c r="BP57" s="20">
        <v>42.75</v>
      </c>
      <c r="BQ57" s="20">
        <v>62.045760000000001</v>
      </c>
      <c r="BR57" s="20">
        <v>62.045760000000001</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2730.85</v>
      </c>
      <c r="CK57" s="20">
        <v>2677.9838399999999</v>
      </c>
      <c r="CL57" s="20">
        <v>2677.9838399999999</v>
      </c>
      <c r="CM57" s="20"/>
      <c r="CN57" s="20">
        <v>176.15</v>
      </c>
      <c r="CO57" s="20">
        <v>123.20016</v>
      </c>
      <c r="CP57" s="20">
        <v>123.20016</v>
      </c>
      <c r="CQ57" s="20"/>
      <c r="CR57" s="20">
        <v>122.5</v>
      </c>
      <c r="CS57" s="20">
        <v>67.626239999999996</v>
      </c>
      <c r="CT57" s="20">
        <v>67.626239999999996</v>
      </c>
      <c r="CU57" s="20"/>
      <c r="CV57" s="20">
        <v>0</v>
      </c>
      <c r="CW57" s="20">
        <v>0</v>
      </c>
      <c r="CX57" s="20">
        <v>0</v>
      </c>
      <c r="CY57" s="20"/>
      <c r="CZ57" s="20">
        <v>166.25</v>
      </c>
      <c r="DA57" s="20">
        <v>165.08879999999999</v>
      </c>
      <c r="DB57" s="20">
        <v>165.08879999999999</v>
      </c>
      <c r="DC57" s="20"/>
      <c r="DD57" s="20">
        <v>296.64999999999998</v>
      </c>
      <c r="DE57" s="20">
        <v>343.32583</v>
      </c>
      <c r="DF57" s="20">
        <v>350.60637000000003</v>
      </c>
      <c r="DG57" s="20"/>
      <c r="DH57" s="20">
        <v>1938.65</v>
      </c>
      <c r="DI57" s="20">
        <v>1834.32123</v>
      </c>
      <c r="DJ57" s="20">
        <v>1924.4146949999999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1844.25</v>
      </c>
      <c r="EC57" s="20">
        <v>1675.7133100000001</v>
      </c>
      <c r="ED57" s="20">
        <v>1725.1099099999999</v>
      </c>
      <c r="EE57" s="20"/>
      <c r="EF57" s="20">
        <v>2244.4</v>
      </c>
      <c r="EG57" s="20">
        <v>2017.3608200000001</v>
      </c>
      <c r="EH57" s="20">
        <v>2276.3380900000002</v>
      </c>
      <c r="EI57" s="20"/>
      <c r="EJ57" s="20">
        <v>0</v>
      </c>
      <c r="EK57" s="20">
        <v>0</v>
      </c>
      <c r="EL57" s="20">
        <v>0</v>
      </c>
      <c r="EM57" s="20"/>
      <c r="EN57" s="20">
        <v>0</v>
      </c>
      <c r="EO57" s="20">
        <v>0</v>
      </c>
      <c r="EP57" s="20">
        <v>0</v>
      </c>
      <c r="EQ57" s="20"/>
      <c r="ER57" s="20">
        <v>0</v>
      </c>
      <c r="ES57" s="20">
        <v>0</v>
      </c>
      <c r="ET57" s="20">
        <v>0</v>
      </c>
      <c r="EU57" s="20"/>
      <c r="EV57" s="20">
        <v>104.25</v>
      </c>
      <c r="EW57" s="20">
        <v>83.07</v>
      </c>
      <c r="EX57" s="20">
        <v>83.07</v>
      </c>
      <c r="EY57" s="20"/>
      <c r="EZ57" s="20">
        <v>1688.55</v>
      </c>
      <c r="FA57" s="20">
        <v>1270.2050300000001</v>
      </c>
      <c r="FB57" s="20">
        <v>902.87973499999998</v>
      </c>
      <c r="FC57" s="20"/>
      <c r="FD57" s="20">
        <v>676.9</v>
      </c>
      <c r="FE57" s="20">
        <v>672.48887999999999</v>
      </c>
      <c r="FF57" s="20">
        <v>832.18776000000003</v>
      </c>
      <c r="FG57" s="20"/>
      <c r="FH57" s="20">
        <v>1034.6500000000001</v>
      </c>
      <c r="FI57" s="20">
        <v>1149.44605</v>
      </c>
      <c r="FJ57" s="20">
        <v>1287.77982</v>
      </c>
      <c r="FK57" s="20"/>
      <c r="FL57" s="20">
        <v>433.8</v>
      </c>
      <c r="FM57" s="20">
        <v>408.16968000000003</v>
      </c>
      <c r="FN57" s="20">
        <v>407.01623999999998</v>
      </c>
      <c r="FO57" s="20"/>
      <c r="FP57" s="20">
        <v>436.85</v>
      </c>
      <c r="FQ57" s="20">
        <v>421.49122</v>
      </c>
      <c r="FR57" s="20">
        <v>421.49135999999999</v>
      </c>
      <c r="FS57" s="20"/>
      <c r="FT57" s="20">
        <v>227.8</v>
      </c>
      <c r="FU57" s="20">
        <v>240</v>
      </c>
      <c r="FV57" s="20">
        <v>240</v>
      </c>
      <c r="FW57" s="20"/>
      <c r="FX57" s="20">
        <v>1363.4</v>
      </c>
      <c r="FY57" s="20">
        <v>1463.35104</v>
      </c>
      <c r="FZ57" s="20">
        <v>1463.35104</v>
      </c>
      <c r="GA57" s="20"/>
      <c r="GB57" s="20">
        <v>4286.5800499999996</v>
      </c>
      <c r="GC57" s="20">
        <v>4437.9594850000003</v>
      </c>
      <c r="GD57" s="20">
        <v>4437.9595200000003</v>
      </c>
      <c r="GE57" s="20"/>
      <c r="GF57" s="20">
        <v>4296.602535</v>
      </c>
      <c r="GG57" s="20">
        <v>4437.9594850000003</v>
      </c>
      <c r="GH57" s="20">
        <v>4437.9595200000003</v>
      </c>
      <c r="GI57" s="20"/>
      <c r="GJ57" s="20">
        <v>4395.814625</v>
      </c>
      <c r="GK57" s="20">
        <v>4451.286685</v>
      </c>
      <c r="GL57" s="20">
        <v>4451.2867200000001</v>
      </c>
      <c r="GM57" s="20"/>
      <c r="GN57" s="20">
        <v>2075.75</v>
      </c>
      <c r="GO57" s="20">
        <v>1853.6476150000001</v>
      </c>
      <c r="GP57" s="20">
        <v>1520.7598949999999</v>
      </c>
      <c r="GQ57" s="20"/>
      <c r="GR57" s="20">
        <v>181.9</v>
      </c>
      <c r="GS57" s="20">
        <v>191.57592</v>
      </c>
      <c r="GT57" s="20">
        <v>191.57592</v>
      </c>
      <c r="GU57" s="20"/>
      <c r="GV57" s="20">
        <v>214.6</v>
      </c>
      <c r="GW57" s="20">
        <v>200.98114000000001</v>
      </c>
      <c r="GX57" s="20">
        <v>200.98128</v>
      </c>
      <c r="GY57" s="20"/>
      <c r="GZ57" s="20">
        <v>569.5</v>
      </c>
      <c r="HA57" s="20">
        <v>663.96145999999999</v>
      </c>
      <c r="HB57" s="20">
        <v>660.02880500000003</v>
      </c>
      <c r="HC57" s="20"/>
      <c r="HD57" s="20">
        <v>125.55</v>
      </c>
      <c r="HE57" s="20">
        <v>0</v>
      </c>
      <c r="HF57" s="20">
        <v>0</v>
      </c>
      <c r="HG57" s="20"/>
      <c r="HH57" s="20">
        <v>50.6</v>
      </c>
      <c r="HI57" s="20">
        <v>47.366160000000001</v>
      </c>
      <c r="HJ57" s="20">
        <v>46.379365</v>
      </c>
      <c r="HK57" s="20"/>
      <c r="HL57" s="20">
        <v>290.05</v>
      </c>
      <c r="HM57" s="20">
        <v>277.79847000000001</v>
      </c>
      <c r="HN57" s="20">
        <v>277.79847000000001</v>
      </c>
      <c r="HO57" s="20"/>
      <c r="HP57" s="20">
        <v>1652.6</v>
      </c>
      <c r="HQ57" s="20">
        <v>1806.7090499999999</v>
      </c>
      <c r="HR57" s="20">
        <v>1405.8508999999999</v>
      </c>
      <c r="HS57" s="20"/>
      <c r="HT57" s="20">
        <v>0</v>
      </c>
      <c r="HU57" s="20">
        <v>0</v>
      </c>
      <c r="HV57" s="20">
        <v>0</v>
      </c>
      <c r="HW57" s="20"/>
      <c r="HX57" s="20">
        <v>0</v>
      </c>
      <c r="HY57" s="20">
        <v>0</v>
      </c>
      <c r="HZ57" s="20">
        <v>0</v>
      </c>
      <c r="IA57" s="20"/>
      <c r="IB57" s="20">
        <v>1524.8</v>
      </c>
      <c r="IC57" s="20">
        <v>1417.8063850000001</v>
      </c>
      <c r="ID57" s="20">
        <v>1590.3359599999999</v>
      </c>
      <c r="IE57" s="20"/>
      <c r="IF57" s="20">
        <v>0</v>
      </c>
      <c r="IG57" s="20">
        <v>0</v>
      </c>
      <c r="IH57" s="20">
        <v>0</v>
      </c>
      <c r="II57" s="20"/>
      <c r="IJ57" s="20">
        <v>0</v>
      </c>
      <c r="IK57" s="20">
        <v>0</v>
      </c>
      <c r="IL57" s="20">
        <v>0</v>
      </c>
      <c r="IM57" s="20"/>
      <c r="IN57" s="20">
        <v>706.05</v>
      </c>
      <c r="IO57" s="20">
        <v>700.93102999999996</v>
      </c>
      <c r="IP57" s="20">
        <v>316.54951999999997</v>
      </c>
      <c r="IQ57" s="20"/>
      <c r="IR57" s="20">
        <v>0</v>
      </c>
      <c r="IS57" s="20">
        <v>0</v>
      </c>
      <c r="IT57" s="20">
        <v>0</v>
      </c>
      <c r="IU57" s="20"/>
      <c r="IV57" s="20">
        <v>0</v>
      </c>
      <c r="IW57" s="20">
        <v>0</v>
      </c>
      <c r="IX57" s="20">
        <v>0</v>
      </c>
      <c r="IY57" s="20"/>
      <c r="IZ57" s="20">
        <v>0</v>
      </c>
      <c r="JA57" s="20">
        <v>0</v>
      </c>
      <c r="JB57" s="20">
        <v>0</v>
      </c>
      <c r="JC57" s="20"/>
      <c r="JD57" s="20">
        <v>1729.35</v>
      </c>
      <c r="JE57" s="20">
        <v>1435.4615349999999</v>
      </c>
      <c r="JF57" s="20">
        <v>1162.4585300000001</v>
      </c>
      <c r="JG57" s="20"/>
      <c r="JH57" s="20">
        <v>1775.3</v>
      </c>
      <c r="JI57" s="20">
        <v>1190.97714</v>
      </c>
      <c r="JJ57" s="20">
        <v>926.75956499999995</v>
      </c>
      <c r="JK57" s="20"/>
      <c r="JL57" s="20">
        <v>4169.1000000000004</v>
      </c>
      <c r="JM57" s="20">
        <v>4464.4017549999999</v>
      </c>
      <c r="JN57" s="20">
        <v>4464.8622349999996</v>
      </c>
      <c r="JO57" s="20"/>
      <c r="JP57" s="20">
        <v>4772.8500000000004</v>
      </c>
      <c r="JQ57" s="20">
        <v>4464.4017549999999</v>
      </c>
      <c r="JR57" s="20">
        <v>4464.8622349999996</v>
      </c>
      <c r="JS57" s="20"/>
      <c r="JT57" s="20">
        <v>5006.25</v>
      </c>
      <c r="JU57" s="20">
        <v>4989.0425050000003</v>
      </c>
      <c r="JV57" s="20">
        <v>4943.0415849999999</v>
      </c>
      <c r="JW57" s="20"/>
      <c r="JX57" s="20">
        <v>1440.7</v>
      </c>
      <c r="JY57" s="20">
        <v>1502.50335</v>
      </c>
      <c r="JZ57" s="20">
        <v>1673.1474949999999</v>
      </c>
      <c r="KA57" s="20"/>
      <c r="KB57" s="20">
        <v>782.25</v>
      </c>
      <c r="KC57" s="20">
        <v>753.50767499999995</v>
      </c>
      <c r="KD57" s="20">
        <v>839.08604000000003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7.45</v>
      </c>
      <c r="LE57" s="20">
        <v>7.1366399999999999</v>
      </c>
      <c r="LF57" s="20">
        <v>7.1366399999999999</v>
      </c>
      <c r="LG57" s="20"/>
      <c r="LH57" s="20">
        <v>2931.6</v>
      </c>
      <c r="LI57" s="20">
        <v>3361.02738</v>
      </c>
      <c r="LJ57" s="20">
        <v>3330.073155</v>
      </c>
      <c r="LK57" s="20"/>
      <c r="LL57" s="20">
        <v>1924.65</v>
      </c>
      <c r="LM57" s="20">
        <v>1961.9325449999999</v>
      </c>
      <c r="LN57" s="20">
        <v>2076.0959800000001</v>
      </c>
      <c r="LO57" s="20"/>
      <c r="LP57" s="20">
        <v>1519.7</v>
      </c>
      <c r="LQ57" s="20">
        <v>1611.21552</v>
      </c>
      <c r="LR57" s="20">
        <v>1611.21552</v>
      </c>
      <c r="LS57" s="20"/>
      <c r="LT57" s="20">
        <v>1631.45</v>
      </c>
      <c r="LU57" s="20">
        <v>1634.6222399999999</v>
      </c>
      <c r="LV57" s="20">
        <v>1680.6720499999999</v>
      </c>
      <c r="LW57" s="20"/>
      <c r="LX57" s="20">
        <v>708.55</v>
      </c>
      <c r="LY57" s="20">
        <v>718.57099000000005</v>
      </c>
      <c r="LZ57" s="20">
        <v>718.83504000000005</v>
      </c>
      <c r="MA57" s="20"/>
      <c r="MB57" s="20">
        <v>0</v>
      </c>
      <c r="MC57" s="20">
        <v>0</v>
      </c>
      <c r="MD57" s="20">
        <v>0</v>
      </c>
      <c r="ME57" s="20"/>
      <c r="MF57" s="20">
        <v>0</v>
      </c>
      <c r="MG57" s="20">
        <v>0</v>
      </c>
      <c r="MH57" s="20">
        <v>0</v>
      </c>
      <c r="MI57" s="20"/>
      <c r="MJ57" s="20">
        <v>0</v>
      </c>
      <c r="MK57" s="20">
        <v>0</v>
      </c>
      <c r="ML57" s="20">
        <v>0</v>
      </c>
      <c r="MM57" s="20"/>
      <c r="MN57" s="20">
        <v>3521.1</v>
      </c>
      <c r="MO57" s="20">
        <v>3627.8752749999999</v>
      </c>
      <c r="MP57" s="20">
        <v>3626.13024</v>
      </c>
      <c r="MQ57" s="20"/>
      <c r="MR57" s="20">
        <v>3572.6</v>
      </c>
      <c r="MS57" s="20">
        <v>3627.8752749999999</v>
      </c>
      <c r="MT57" s="20">
        <v>3626.13024</v>
      </c>
      <c r="MU57" s="20"/>
      <c r="MV57" s="20">
        <v>3590.95</v>
      </c>
      <c r="MW57" s="20">
        <v>3638.7697950000002</v>
      </c>
      <c r="MX57" s="20">
        <v>3637.0195199999998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9</v>
      </c>
      <c r="OC57" s="20">
        <v>0</v>
      </c>
      <c r="OD57" s="20">
        <v>8.8079999999999998</v>
      </c>
      <c r="OE57" s="20"/>
      <c r="OF57" s="20">
        <v>1797.1</v>
      </c>
      <c r="OG57" s="20">
        <v>2083.3285000000001</v>
      </c>
      <c r="OH57" s="20">
        <v>1948.8630000000001</v>
      </c>
      <c r="OI57" s="20"/>
      <c r="OJ57" s="20">
        <v>743.3</v>
      </c>
      <c r="OK57" s="20">
        <v>0</v>
      </c>
      <c r="OL57" s="20">
        <v>726.53700000000003</v>
      </c>
      <c r="OM57" s="20"/>
      <c r="ON57" s="20">
        <v>344.7</v>
      </c>
      <c r="OO57" s="20">
        <v>348.28050000000002</v>
      </c>
      <c r="OP57" s="20">
        <v>348.28050000000002</v>
      </c>
      <c r="OQ57" s="20"/>
      <c r="OR57" s="20">
        <v>2.85</v>
      </c>
      <c r="OS57" s="20">
        <v>0</v>
      </c>
      <c r="OT57" s="20">
        <v>2.1</v>
      </c>
      <c r="OU57" s="20"/>
      <c r="OV57" s="20">
        <v>100.3</v>
      </c>
      <c r="OW57" s="20">
        <v>96</v>
      </c>
      <c r="OX57" s="20">
        <v>96</v>
      </c>
      <c r="OY57" s="20"/>
      <c r="OZ57" s="20">
        <v>112.05</v>
      </c>
      <c r="PA57" s="20">
        <v>120</v>
      </c>
      <c r="PB57" s="20">
        <v>120</v>
      </c>
      <c r="PC57" s="20"/>
      <c r="PD57" s="20">
        <v>149.75</v>
      </c>
      <c r="PE57" s="20">
        <v>135.000045</v>
      </c>
      <c r="PF57" s="20">
        <v>135</v>
      </c>
      <c r="PG57" s="20"/>
      <c r="PH57" s="20">
        <v>22.15</v>
      </c>
      <c r="PI57" s="20">
        <v>23.741375000000001</v>
      </c>
      <c r="PJ57" s="20">
        <v>20.448004999999998</v>
      </c>
      <c r="PK57" s="20"/>
      <c r="PL57" s="20">
        <v>7.35</v>
      </c>
      <c r="PM57" s="20">
        <v>29.28</v>
      </c>
      <c r="PN57" s="20">
        <v>29.28</v>
      </c>
      <c r="PO57" s="20"/>
      <c r="PP57" s="20">
        <v>28.65</v>
      </c>
      <c r="PQ57" s="20">
        <v>28.8</v>
      </c>
      <c r="PR57" s="20">
        <v>28.8</v>
      </c>
      <c r="PS57" s="20"/>
      <c r="PT57" s="20">
        <v>106.45</v>
      </c>
      <c r="PU57" s="20">
        <v>103.2</v>
      </c>
      <c r="PV57" s="20">
        <v>103.2</v>
      </c>
      <c r="PW57" s="20"/>
      <c r="PX57" s="20">
        <v>401.55</v>
      </c>
      <c r="PY57" s="20">
        <v>349.51459</v>
      </c>
      <c r="PZ57" s="20">
        <v>349.51463999999999</v>
      </c>
      <c r="QA57" s="20"/>
      <c r="QB57" s="20">
        <v>81.05</v>
      </c>
      <c r="QC57" s="20">
        <v>76.8</v>
      </c>
      <c r="QD57" s="20">
        <v>76.8</v>
      </c>
      <c r="QE57" s="20"/>
      <c r="QF57" s="20">
        <v>55.8</v>
      </c>
      <c r="QG57" s="20">
        <v>62</v>
      </c>
      <c r="QH57" s="20">
        <v>62</v>
      </c>
      <c r="QI57" s="20"/>
      <c r="QJ57" s="20">
        <v>78.45</v>
      </c>
      <c r="QK57" s="20">
        <v>84</v>
      </c>
      <c r="QL57" s="20">
        <v>84</v>
      </c>
      <c r="QM57" s="20"/>
      <c r="QN57" s="20">
        <v>428.05</v>
      </c>
      <c r="QO57" s="20">
        <v>428.73791999999997</v>
      </c>
      <c r="QP57" s="20">
        <v>428.73791999999997</v>
      </c>
      <c r="QQ57" s="20"/>
      <c r="QR57" s="20">
        <v>139.69999999999999</v>
      </c>
      <c r="QS57" s="20">
        <v>0</v>
      </c>
      <c r="QT57" s="20">
        <v>131.369</v>
      </c>
      <c r="QU57" s="20"/>
      <c r="QV57" s="20">
        <v>162.75</v>
      </c>
      <c r="QW57" s="20">
        <v>0</v>
      </c>
      <c r="QX57" s="20">
        <v>167.85300000000001</v>
      </c>
      <c r="QY57" s="20"/>
      <c r="QZ57" s="20">
        <v>475.85</v>
      </c>
      <c r="RA57" s="20">
        <v>461.97449999999998</v>
      </c>
      <c r="RB57" s="20">
        <v>461.97449999999998</v>
      </c>
      <c r="RC57" s="20"/>
      <c r="RD57" s="20">
        <v>1368.95</v>
      </c>
      <c r="RE57" s="20">
        <v>1372.2004999999999</v>
      </c>
      <c r="RF57" s="20">
        <v>1299.7705000000001</v>
      </c>
      <c r="RG57" s="20"/>
      <c r="RH57" s="20">
        <v>66.95</v>
      </c>
      <c r="RI57" s="20">
        <v>72</v>
      </c>
      <c r="RJ57" s="20">
        <v>72</v>
      </c>
      <c r="RK57" s="20"/>
      <c r="RL57" s="20">
        <v>57.6</v>
      </c>
      <c r="RM57" s="20">
        <v>57.6</v>
      </c>
      <c r="RN57" s="20">
        <v>57.6</v>
      </c>
      <c r="RO57" s="20"/>
      <c r="RP57" s="20">
        <v>57.6</v>
      </c>
      <c r="RQ57" s="20">
        <v>57.6</v>
      </c>
      <c r="RR57" s="20">
        <v>57.6</v>
      </c>
      <c r="RS57" s="20"/>
      <c r="RT57" s="20">
        <v>62.4</v>
      </c>
      <c r="RU57" s="20">
        <v>67.2</v>
      </c>
      <c r="RV57" s="20">
        <v>67.2</v>
      </c>
      <c r="RW57" s="20"/>
      <c r="RX57" s="20">
        <v>160.75</v>
      </c>
      <c r="RY57" s="20">
        <v>0</v>
      </c>
      <c r="RZ57" s="20">
        <v>131.60599999999999</v>
      </c>
      <c r="SA57" s="20"/>
      <c r="SB57" s="20">
        <v>43.65</v>
      </c>
      <c r="SC57" s="20">
        <v>41.975999999999999</v>
      </c>
      <c r="SD57" s="20">
        <v>41.975999999999999</v>
      </c>
      <c r="SE57" s="20"/>
      <c r="SF57" s="20">
        <v>346.35</v>
      </c>
      <c r="SG57" s="20">
        <v>325.64355</v>
      </c>
      <c r="SH57" s="20">
        <v>367.85713500000003</v>
      </c>
      <c r="SI57" s="20"/>
      <c r="SJ57" s="20">
        <v>21.8</v>
      </c>
      <c r="SK57" s="20">
        <v>22.34</v>
      </c>
      <c r="SL57" s="20">
        <v>22.34</v>
      </c>
      <c r="SM57" s="20"/>
      <c r="SN57" s="20">
        <v>0</v>
      </c>
      <c r="SO57" s="20">
        <v>9.6</v>
      </c>
      <c r="SP57" s="20">
        <v>9.6</v>
      </c>
      <c r="SQ57" s="20"/>
      <c r="SR57" s="20">
        <v>123.35</v>
      </c>
      <c r="SS57" s="20">
        <v>127.2</v>
      </c>
      <c r="ST57" s="20">
        <v>127.2</v>
      </c>
      <c r="SU57" s="20"/>
      <c r="SV57" s="20">
        <v>48.1</v>
      </c>
      <c r="SW57" s="20">
        <v>62.4</v>
      </c>
      <c r="SX57" s="20">
        <v>62.4</v>
      </c>
      <c r="SY57" s="20"/>
      <c r="SZ57" s="20">
        <v>94.4</v>
      </c>
      <c r="TA57" s="20">
        <v>84</v>
      </c>
      <c r="TB57" s="20">
        <v>84</v>
      </c>
      <c r="TC57" s="20"/>
      <c r="TD57" s="20">
        <v>131.75</v>
      </c>
      <c r="TE57" s="20">
        <v>120</v>
      </c>
      <c r="TF57" s="20">
        <v>120</v>
      </c>
      <c r="TG57" s="20"/>
      <c r="TH57" s="20">
        <v>240</v>
      </c>
      <c r="TI57" s="20">
        <v>240</v>
      </c>
      <c r="TJ57" s="20">
        <v>240</v>
      </c>
      <c r="TK57" s="20"/>
      <c r="TL57" s="20">
        <v>342.55</v>
      </c>
      <c r="TM57" s="20">
        <v>369.15</v>
      </c>
      <c r="TN57" s="20">
        <v>361.95800000000003</v>
      </c>
      <c r="TO57" s="20"/>
      <c r="TP57" s="20">
        <v>933.95</v>
      </c>
      <c r="TQ57" s="20">
        <v>810.73050000000001</v>
      </c>
      <c r="TR57" s="20">
        <v>942.04949999999997</v>
      </c>
      <c r="TS57" s="20"/>
      <c r="TT57" s="20">
        <v>322.10000000000002</v>
      </c>
      <c r="TU57" s="20">
        <v>0</v>
      </c>
      <c r="TV57" s="20">
        <v>309.88350000000003</v>
      </c>
      <c r="TW57" s="20"/>
      <c r="TX57" s="20">
        <v>1273.3499999999999</v>
      </c>
      <c r="TY57" s="20">
        <v>1527.2</v>
      </c>
      <c r="TZ57" s="20">
        <v>1186.7719999999999</v>
      </c>
      <c r="UA57" s="20"/>
      <c r="UB57" s="20">
        <v>1765.75</v>
      </c>
      <c r="UC57" s="20">
        <v>1724.65</v>
      </c>
      <c r="UD57" s="20">
        <v>1692.92</v>
      </c>
      <c r="UE57" s="20"/>
      <c r="UF57" s="20">
        <v>187.65</v>
      </c>
      <c r="UG57" s="20">
        <v>114</v>
      </c>
      <c r="UH57" s="20">
        <v>102.28</v>
      </c>
      <c r="UI57" s="20"/>
      <c r="UJ57" s="20">
        <v>116.35</v>
      </c>
      <c r="UK57" s="20">
        <v>111.3</v>
      </c>
      <c r="UL57" s="20">
        <v>75.197500000000005</v>
      </c>
      <c r="UM57" s="20"/>
      <c r="UN57" s="20">
        <v>166</v>
      </c>
      <c r="UO57" s="20">
        <v>168</v>
      </c>
      <c r="UP57" s="20">
        <v>168</v>
      </c>
      <c r="UQ57" s="20"/>
      <c r="UR57" s="20">
        <v>53.65</v>
      </c>
      <c r="US57" s="20">
        <v>72</v>
      </c>
      <c r="UT57" s="20">
        <v>72</v>
      </c>
      <c r="UU57" s="20"/>
      <c r="UV57" s="20">
        <v>164.3</v>
      </c>
      <c r="UW57" s="20">
        <v>192</v>
      </c>
      <c r="UX57" s="20">
        <v>192</v>
      </c>
      <c r="UY57" s="20"/>
      <c r="UZ57" s="20">
        <v>95.45</v>
      </c>
      <c r="VA57" s="20">
        <v>96</v>
      </c>
      <c r="VB57" s="20">
        <v>96</v>
      </c>
      <c r="VC57" s="20"/>
      <c r="VD57" s="20">
        <v>108.95</v>
      </c>
      <c r="VE57" s="20">
        <v>96</v>
      </c>
      <c r="VF57" s="20">
        <v>96</v>
      </c>
      <c r="VG57" s="20"/>
      <c r="VH57" s="20">
        <v>112.25</v>
      </c>
      <c r="VI57" s="20">
        <v>120</v>
      </c>
      <c r="VJ57" s="20">
        <v>120</v>
      </c>
      <c r="VK57" s="20"/>
      <c r="VL57" s="20">
        <v>356.15</v>
      </c>
      <c r="VM57" s="20">
        <v>296.7355</v>
      </c>
      <c r="VN57" s="20">
        <v>296.7355</v>
      </c>
      <c r="VO57" s="20"/>
      <c r="VP57" s="20">
        <v>2264</v>
      </c>
      <c r="VQ57" s="20">
        <v>0</v>
      </c>
      <c r="VR57" s="20">
        <v>2145.6505000000002</v>
      </c>
      <c r="VS57" s="20"/>
      <c r="VT57" s="20">
        <v>127.1</v>
      </c>
      <c r="VU57" s="20">
        <v>0</v>
      </c>
      <c r="VV57" s="20">
        <v>142.99850000000001</v>
      </c>
      <c r="VW57" s="20"/>
      <c r="VX57" s="20">
        <v>1309.55</v>
      </c>
      <c r="VY57" s="20">
        <v>0</v>
      </c>
      <c r="VZ57" s="20">
        <v>1275.8554999999999</v>
      </c>
      <c r="WA57" s="20"/>
      <c r="WB57" s="20">
        <v>14.4</v>
      </c>
      <c r="WC57" s="20">
        <v>14.4</v>
      </c>
      <c r="WD57" s="20">
        <v>14.4</v>
      </c>
      <c r="WE57" s="20"/>
      <c r="WF57" s="20">
        <v>1280</v>
      </c>
      <c r="WG57" s="20">
        <v>1123.2505000000001</v>
      </c>
      <c r="WH57" s="20">
        <v>952.79899999999998</v>
      </c>
      <c r="WI57" s="20"/>
      <c r="WJ57" s="20">
        <v>1453.15</v>
      </c>
      <c r="WK57" s="20">
        <v>1186.3589999999999</v>
      </c>
      <c r="WL57" s="20">
        <v>1026.567</v>
      </c>
      <c r="WM57" s="20"/>
      <c r="WN57" s="20">
        <v>960.8</v>
      </c>
      <c r="WO57" s="20">
        <v>0</v>
      </c>
      <c r="WP57" s="20">
        <v>954.4135</v>
      </c>
      <c r="WQ57" s="20"/>
      <c r="WR57" s="20">
        <v>133.9</v>
      </c>
      <c r="WS57" s="20">
        <v>0</v>
      </c>
      <c r="WT57" s="20">
        <v>127.2</v>
      </c>
      <c r="WU57" s="20"/>
      <c r="WV57" s="20">
        <v>173.55</v>
      </c>
      <c r="WW57" s="20">
        <v>182.4</v>
      </c>
      <c r="WX57" s="20">
        <v>182.4</v>
      </c>
      <c r="WY57" s="20"/>
      <c r="WZ57" s="20">
        <v>475.9</v>
      </c>
      <c r="XA57" s="20">
        <v>442.71839999999997</v>
      </c>
      <c r="XB57" s="20">
        <v>442.71839999999997</v>
      </c>
      <c r="XC57" s="20"/>
      <c r="XD57" s="20">
        <v>229.6</v>
      </c>
      <c r="XE57" s="20">
        <v>256.8</v>
      </c>
      <c r="XF57" s="20">
        <v>256.8</v>
      </c>
      <c r="XG57" s="20"/>
      <c r="XH57" s="20">
        <v>692.15</v>
      </c>
      <c r="XI57" s="20">
        <v>696</v>
      </c>
      <c r="XJ57" s="20">
        <v>696</v>
      </c>
      <c r="XK57" s="20"/>
      <c r="XL57" s="20">
        <v>766.1</v>
      </c>
      <c r="XM57" s="20">
        <v>696</v>
      </c>
      <c r="XN57" s="20">
        <v>696</v>
      </c>
      <c r="XO57" s="20"/>
      <c r="XP57" s="20">
        <v>357.15</v>
      </c>
      <c r="XQ57" s="20">
        <v>336</v>
      </c>
      <c r="XR57" s="20">
        <v>336</v>
      </c>
      <c r="XS57" s="20"/>
      <c r="XT57" s="20">
        <v>343.9</v>
      </c>
      <c r="XU57" s="20">
        <v>432</v>
      </c>
      <c r="XV57" s="20">
        <v>432</v>
      </c>
      <c r="XW57" s="20"/>
      <c r="XX57" s="20">
        <v>186.95</v>
      </c>
      <c r="XY57" s="20">
        <v>190.8</v>
      </c>
      <c r="XZ57" s="20">
        <v>190.8</v>
      </c>
      <c r="YA57" s="20"/>
      <c r="YB57" s="20">
        <v>258.05</v>
      </c>
      <c r="YC57" s="20">
        <v>264</v>
      </c>
      <c r="YD57" s="20">
        <v>264</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x14ac:dyDescent="0.3">
      <c r="A5" s="1"/>
      <c r="B5" s="1"/>
      <c r="C5" s="1"/>
      <c r="D5" s="1"/>
      <c r="E5" s="1"/>
    </row>
    <row r="6" spans="1:7" x14ac:dyDescent="0.3">
      <c r="A6" s="1"/>
      <c r="B6" s="1" t="s">
        <v>2775</v>
      </c>
      <c r="C6" s="1"/>
      <c r="D6" s="1"/>
      <c r="E6" s="1"/>
    </row>
    <row r="7" spans="1:7" ht="33" customHeight="1" x14ac:dyDescent="0.3">
      <c r="A7" s="1"/>
      <c r="B7" s="3" t="s">
        <v>2776</v>
      </c>
      <c r="C7" s="3" t="s">
        <v>2777</v>
      </c>
      <c r="D7" s="3" t="s">
        <v>2778</v>
      </c>
      <c r="E7" s="3" t="s">
        <v>994</v>
      </c>
    </row>
    <row r="8" spans="1:7" x14ac:dyDescent="0.3">
      <c r="A8" s="1"/>
      <c r="B8" s="146" t="s">
        <v>2779</v>
      </c>
      <c r="C8" s="53">
        <v>7419353.7981599998</v>
      </c>
      <c r="D8" s="53">
        <v>7517504.5036254004</v>
      </c>
      <c r="E8" s="174">
        <v>-1.3056288216131529E-2</v>
      </c>
    </row>
    <row r="9" spans="1:7" x14ac:dyDescent="0.3">
      <c r="A9" s="1"/>
      <c r="B9" s="146" t="s">
        <v>2780</v>
      </c>
      <c r="C9" s="53">
        <v>6987089.7805000003</v>
      </c>
      <c r="D9" s="53">
        <v>7342648.2628578003</v>
      </c>
      <c r="E9" s="174">
        <v>-4.8423738905806535E-2</v>
      </c>
    </row>
    <row r="10" spans="1:7" x14ac:dyDescent="0.3">
      <c r="A10" s="1"/>
      <c r="B10" s="146" t="s">
        <v>2781</v>
      </c>
      <c r="C10" s="53">
        <v>8610863.2832200006</v>
      </c>
      <c r="D10" s="53">
        <v>8545672.0417877994</v>
      </c>
      <c r="E10" s="174">
        <v>7.6285681352407306E-3</v>
      </c>
    </row>
    <row r="11" spans="1:7" x14ac:dyDescent="0.3">
      <c r="A11" s="1"/>
      <c r="B11" s="146" t="s">
        <v>2782</v>
      </c>
      <c r="C11" s="53">
        <v>7947228.1440500002</v>
      </c>
      <c r="D11" s="53">
        <v>8520846.9241445996</v>
      </c>
      <c r="E11" s="174">
        <v>-6.7319456058904034E-2</v>
      </c>
    </row>
    <row r="12" spans="1:7" x14ac:dyDescent="0.3">
      <c r="A12" s="1"/>
      <c r="B12" s="146" t="s">
        <v>2783</v>
      </c>
      <c r="C12" s="53">
        <v>8600846.6872300003</v>
      </c>
      <c r="D12" s="53">
        <v>8636563.0219464004</v>
      </c>
      <c r="E12" s="174">
        <v>-4.1354801239383192E-3</v>
      </c>
    </row>
    <row r="13" spans="1:7" x14ac:dyDescent="0.3">
      <c r="A13" s="1"/>
      <c r="B13" s="146" t="s">
        <v>2784</v>
      </c>
      <c r="C13" s="53">
        <v>8364167.42765</v>
      </c>
      <c r="D13" s="53">
        <v>8682857.8770726006</v>
      </c>
      <c r="E13" s="174">
        <v>-3.6703405023375268E-2</v>
      </c>
    </row>
    <row r="14" spans="1:7" x14ac:dyDescent="0.3">
      <c r="A14" s="1"/>
      <c r="B14" s="146" t="s">
        <v>2785</v>
      </c>
      <c r="C14" s="53">
        <v>7046337.4537599999</v>
      </c>
      <c r="D14" s="53">
        <v>7842719.8142895997</v>
      </c>
      <c r="E14" s="174">
        <v>-0.10154415552096795</v>
      </c>
    </row>
    <row r="15" spans="1:7" x14ac:dyDescent="0.3">
      <c r="A15" s="1"/>
      <c r="B15" s="146" t="s">
        <v>2786</v>
      </c>
      <c r="C15" s="53">
        <v>6683607.1834199997</v>
      </c>
      <c r="D15" s="53">
        <v>7076003.3685662001</v>
      </c>
      <c r="E15" s="174">
        <v>-5.5454493830422058E-2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0" t="s">
        <v>0</v>
      </c>
      <c r="C3" s="191"/>
      <c r="D3" s="191"/>
      <c r="E3" s="191"/>
      <c r="F3" s="191"/>
      <c r="G3" s="191"/>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2787</v>
      </c>
      <c r="C5" s="1"/>
      <c r="D5" s="1"/>
      <c r="E5" s="1"/>
      <c r="F5" s="1"/>
      <c r="G5" s="1"/>
      <c r="H5" s="1"/>
      <c r="I5" s="1"/>
      <c r="J5" s="1"/>
      <c r="K5" s="1"/>
      <c r="L5" s="1"/>
      <c r="M5" s="1"/>
      <c r="N5" s="1"/>
      <c r="O5" s="1"/>
      <c r="P5" s="1"/>
    </row>
    <row r="6" spans="1:16" ht="27.6" x14ac:dyDescent="0.3">
      <c r="A6" s="1"/>
      <c r="B6" s="3" t="s">
        <v>138</v>
      </c>
      <c r="C6" s="3" t="s">
        <v>1198</v>
      </c>
      <c r="D6" s="3" t="s">
        <v>1199</v>
      </c>
      <c r="E6" s="3" t="s">
        <v>1200</v>
      </c>
      <c r="F6" s="3" t="s">
        <v>141</v>
      </c>
      <c r="G6" s="3" t="s">
        <v>142</v>
      </c>
      <c r="H6" s="3" t="s">
        <v>1201</v>
      </c>
      <c r="I6" s="3" t="s">
        <v>1202</v>
      </c>
      <c r="J6" s="3" t="s">
        <v>1203</v>
      </c>
      <c r="K6" s="3" t="s">
        <v>1204</v>
      </c>
      <c r="L6" s="3" t="s">
        <v>1205</v>
      </c>
      <c r="M6" s="3" t="s">
        <v>1206</v>
      </c>
      <c r="N6" s="3" t="s">
        <v>1207</v>
      </c>
      <c r="O6" s="3" t="s">
        <v>1208</v>
      </c>
      <c r="P6" s="3" t="s">
        <v>1209</v>
      </c>
    </row>
    <row r="7" spans="1:16" x14ac:dyDescent="0.3">
      <c r="A7" s="1"/>
      <c r="B7" s="6" t="s">
        <v>626</v>
      </c>
      <c r="C7" s="6" t="s">
        <v>1017</v>
      </c>
      <c r="D7" s="85" t="s">
        <v>59</v>
      </c>
      <c r="E7" s="6" t="s">
        <v>1210</v>
      </c>
      <c r="F7" s="85" t="s">
        <v>26</v>
      </c>
      <c r="G7" s="85" t="s">
        <v>33</v>
      </c>
      <c r="H7" s="85" t="s">
        <v>945</v>
      </c>
      <c r="I7" s="85" t="s">
        <v>945</v>
      </c>
      <c r="J7" s="175" t="s">
        <v>1211</v>
      </c>
      <c r="K7" s="85" t="s">
        <v>945</v>
      </c>
      <c r="L7" s="85" t="s">
        <v>945</v>
      </c>
      <c r="M7" s="85" t="s">
        <v>945</v>
      </c>
      <c r="N7" s="85" t="s">
        <v>945</v>
      </c>
      <c r="O7" s="6" t="s">
        <v>1212</v>
      </c>
      <c r="P7" s="6"/>
    </row>
    <row r="8" spans="1:16" x14ac:dyDescent="0.3">
      <c r="A8" s="1"/>
      <c r="B8" s="6" t="s">
        <v>627</v>
      </c>
      <c r="C8" s="6" t="s">
        <v>1074</v>
      </c>
      <c r="D8" s="85" t="s">
        <v>59</v>
      </c>
      <c r="E8" s="6" t="s">
        <v>1213</v>
      </c>
      <c r="F8" s="85" t="s">
        <v>26</v>
      </c>
      <c r="G8" s="85" t="s">
        <v>1214</v>
      </c>
      <c r="H8" s="85" t="s">
        <v>945</v>
      </c>
      <c r="I8" s="85" t="s">
        <v>945</v>
      </c>
      <c r="J8" s="175" t="s">
        <v>1211</v>
      </c>
      <c r="K8" s="85" t="s">
        <v>945</v>
      </c>
      <c r="L8" s="85" t="s">
        <v>945</v>
      </c>
      <c r="M8" s="85" t="s">
        <v>945</v>
      </c>
      <c r="N8" s="85" t="s">
        <v>945</v>
      </c>
      <c r="O8" s="6" t="s">
        <v>1212</v>
      </c>
      <c r="P8" s="6"/>
    </row>
    <row r="9" spans="1:16" x14ac:dyDescent="0.3">
      <c r="A9" s="1"/>
      <c r="B9" s="6" t="s">
        <v>628</v>
      </c>
      <c r="C9" s="6" t="s">
        <v>1076</v>
      </c>
      <c r="D9" s="85" t="s">
        <v>59</v>
      </c>
      <c r="E9" s="6" t="s">
        <v>1215</v>
      </c>
      <c r="F9" s="85" t="s">
        <v>26</v>
      </c>
      <c r="G9" s="85" t="s">
        <v>33</v>
      </c>
      <c r="H9" s="85" t="s">
        <v>945</v>
      </c>
      <c r="I9" s="85" t="s">
        <v>945</v>
      </c>
      <c r="J9" s="175" t="s">
        <v>1211</v>
      </c>
      <c r="K9" s="85" t="s">
        <v>945</v>
      </c>
      <c r="L9" s="85" t="s">
        <v>945</v>
      </c>
      <c r="M9" s="85" t="s">
        <v>945</v>
      </c>
      <c r="N9" s="85" t="s">
        <v>945</v>
      </c>
      <c r="O9" s="6" t="s">
        <v>1212</v>
      </c>
      <c r="P9" s="6"/>
    </row>
    <row r="10" spans="1:16" ht="26.4" x14ac:dyDescent="0.3">
      <c r="A10" s="1"/>
      <c r="B10" s="6" t="s">
        <v>629</v>
      </c>
      <c r="C10" s="6" t="s">
        <v>1020</v>
      </c>
      <c r="D10" s="85" t="s">
        <v>59</v>
      </c>
      <c r="E10" s="6" t="s">
        <v>1216</v>
      </c>
      <c r="F10" s="85" t="s">
        <v>26</v>
      </c>
      <c r="G10" s="85" t="s">
        <v>33</v>
      </c>
      <c r="H10" s="85" t="s">
        <v>945</v>
      </c>
      <c r="I10" s="85" t="s">
        <v>945</v>
      </c>
      <c r="J10" s="175" t="s">
        <v>1211</v>
      </c>
      <c r="K10" s="85" t="s">
        <v>945</v>
      </c>
      <c r="L10" s="85" t="s">
        <v>945</v>
      </c>
      <c r="M10" s="85" t="s">
        <v>945</v>
      </c>
      <c r="N10" s="85" t="s">
        <v>945</v>
      </c>
      <c r="O10" s="6" t="s">
        <v>1212</v>
      </c>
      <c r="P10" s="6"/>
    </row>
    <row r="11" spans="1:16" x14ac:dyDescent="0.3">
      <c r="A11" s="1"/>
      <c r="B11" s="6" t="s">
        <v>624</v>
      </c>
      <c r="C11" s="6" t="s">
        <v>1023</v>
      </c>
      <c r="D11" s="85" t="s">
        <v>59</v>
      </c>
      <c r="E11" s="6" t="s">
        <v>1217</v>
      </c>
      <c r="F11" s="85" t="s">
        <v>26</v>
      </c>
      <c r="G11" s="85" t="s">
        <v>1218</v>
      </c>
      <c r="H11" s="85" t="s">
        <v>945</v>
      </c>
      <c r="I11" s="85" t="s">
        <v>945</v>
      </c>
      <c r="J11" s="175" t="s">
        <v>1211</v>
      </c>
      <c r="K11" s="85" t="s">
        <v>945</v>
      </c>
      <c r="L11" s="85" t="s">
        <v>945</v>
      </c>
      <c r="M11" s="85" t="s">
        <v>945</v>
      </c>
      <c r="N11" s="85" t="s">
        <v>945</v>
      </c>
      <c r="O11" s="6" t="s">
        <v>1212</v>
      </c>
      <c r="P11" s="6"/>
    </row>
    <row r="12" spans="1:16" x14ac:dyDescent="0.3">
      <c r="A12" s="1"/>
      <c r="B12" s="6" t="s">
        <v>624</v>
      </c>
      <c r="C12" s="6" t="s">
        <v>1023</v>
      </c>
      <c r="D12" s="85" t="s">
        <v>1219</v>
      </c>
      <c r="E12" s="6" t="s">
        <v>1220</v>
      </c>
      <c r="F12" s="85" t="s">
        <v>1218</v>
      </c>
      <c r="G12" s="85" t="s">
        <v>1221</v>
      </c>
      <c r="H12" s="85" t="s">
        <v>945</v>
      </c>
      <c r="I12" s="85" t="s">
        <v>945</v>
      </c>
      <c r="J12" s="175" t="s">
        <v>1211</v>
      </c>
      <c r="K12" s="85" t="s">
        <v>945</v>
      </c>
      <c r="L12" s="85" t="s">
        <v>945</v>
      </c>
      <c r="M12" s="85" t="s">
        <v>945</v>
      </c>
      <c r="N12" s="85" t="s">
        <v>945</v>
      </c>
      <c r="O12" s="6" t="s">
        <v>1212</v>
      </c>
      <c r="P12" s="6"/>
    </row>
    <row r="13" spans="1:16" x14ac:dyDescent="0.3">
      <c r="A13" s="1"/>
      <c r="B13" s="6" t="s">
        <v>624</v>
      </c>
      <c r="C13" s="6" t="s">
        <v>1023</v>
      </c>
      <c r="D13" s="85" t="s">
        <v>59</v>
      </c>
      <c r="E13" s="6" t="s">
        <v>1217</v>
      </c>
      <c r="F13" s="85" t="s">
        <v>1221</v>
      </c>
      <c r="G13" s="85" t="s">
        <v>1222</v>
      </c>
      <c r="H13" s="85" t="s">
        <v>945</v>
      </c>
      <c r="I13" s="85" t="s">
        <v>945</v>
      </c>
      <c r="J13" s="175" t="s">
        <v>1211</v>
      </c>
      <c r="K13" s="85" t="s">
        <v>945</v>
      </c>
      <c r="L13" s="85" t="s">
        <v>945</v>
      </c>
      <c r="M13" s="85" t="s">
        <v>945</v>
      </c>
      <c r="N13" s="85" t="s">
        <v>945</v>
      </c>
      <c r="O13" s="6" t="s">
        <v>1212</v>
      </c>
      <c r="P13" s="6"/>
    </row>
    <row r="14" spans="1:16" x14ac:dyDescent="0.3">
      <c r="A14" s="1"/>
      <c r="B14" s="6" t="s">
        <v>624</v>
      </c>
      <c r="C14" s="6" t="s">
        <v>1023</v>
      </c>
      <c r="D14" s="85" t="s">
        <v>1219</v>
      </c>
      <c r="E14" s="6" t="s">
        <v>1220</v>
      </c>
      <c r="F14" s="85" t="s">
        <v>1222</v>
      </c>
      <c r="G14" s="85" t="s">
        <v>33</v>
      </c>
      <c r="H14" s="85" t="s">
        <v>945</v>
      </c>
      <c r="I14" s="85" t="s">
        <v>945</v>
      </c>
      <c r="J14" s="175" t="s">
        <v>1211</v>
      </c>
      <c r="K14" s="85" t="s">
        <v>945</v>
      </c>
      <c r="L14" s="85" t="s">
        <v>945</v>
      </c>
      <c r="M14" s="85" t="s">
        <v>945</v>
      </c>
      <c r="N14" s="85" t="s">
        <v>945</v>
      </c>
      <c r="O14" s="6" t="s">
        <v>1212</v>
      </c>
      <c r="P14" s="6"/>
    </row>
    <row r="15" spans="1:16" x14ac:dyDescent="0.3">
      <c r="A15" s="1"/>
      <c r="B15" s="6" t="s">
        <v>61</v>
      </c>
      <c r="C15" s="6" t="s">
        <v>1088</v>
      </c>
      <c r="D15" s="85" t="s">
        <v>59</v>
      </c>
      <c r="E15" s="6" t="s">
        <v>1223</v>
      </c>
      <c r="F15" s="85" t="s">
        <v>26</v>
      </c>
      <c r="G15" s="85" t="s">
        <v>1224</v>
      </c>
      <c r="H15" s="85" t="s">
        <v>945</v>
      </c>
      <c r="I15" s="85" t="s">
        <v>1225</v>
      </c>
      <c r="J15" s="176" t="s">
        <v>1226</v>
      </c>
      <c r="K15" s="85" t="s">
        <v>945</v>
      </c>
      <c r="L15" s="85" t="s">
        <v>945</v>
      </c>
      <c r="M15" s="85" t="s">
        <v>945</v>
      </c>
      <c r="N15" s="85" t="s">
        <v>945</v>
      </c>
      <c r="O15" s="6" t="s">
        <v>1212</v>
      </c>
      <c r="P15" s="6"/>
    </row>
    <row r="16" spans="1:16" x14ac:dyDescent="0.3">
      <c r="A16" s="1"/>
      <c r="B16" s="6" t="s">
        <v>61</v>
      </c>
      <c r="C16" s="6" t="s">
        <v>1088</v>
      </c>
      <c r="D16" s="85" t="s">
        <v>59</v>
      </c>
      <c r="E16" s="6" t="s">
        <v>1223</v>
      </c>
      <c r="F16" s="85" t="s">
        <v>1227</v>
      </c>
      <c r="G16" s="85" t="s">
        <v>1228</v>
      </c>
      <c r="H16" s="85" t="s">
        <v>1229</v>
      </c>
      <c r="I16" s="85" t="s">
        <v>1230</v>
      </c>
      <c r="J16" s="176" t="s">
        <v>1226</v>
      </c>
      <c r="K16" s="85" t="s">
        <v>945</v>
      </c>
      <c r="L16" s="85" t="s">
        <v>945</v>
      </c>
      <c r="M16" s="85" t="s">
        <v>945</v>
      </c>
      <c r="N16" s="85" t="s">
        <v>945</v>
      </c>
      <c r="O16" s="6" t="s">
        <v>1212</v>
      </c>
      <c r="P16" s="6"/>
    </row>
    <row r="17" spans="1:16" x14ac:dyDescent="0.3">
      <c r="A17" s="1"/>
      <c r="B17" s="6" t="s">
        <v>68</v>
      </c>
      <c r="C17" s="6" t="s">
        <v>73</v>
      </c>
      <c r="D17" s="85" t="s">
        <v>59</v>
      </c>
      <c r="E17" s="6" t="s">
        <v>1231</v>
      </c>
      <c r="F17" s="85" t="s">
        <v>26</v>
      </c>
      <c r="G17" s="85" t="s">
        <v>1232</v>
      </c>
      <c r="H17" s="85" t="s">
        <v>945</v>
      </c>
      <c r="I17" s="85" t="s">
        <v>945</v>
      </c>
      <c r="J17" s="176" t="s">
        <v>1226</v>
      </c>
      <c r="K17" s="85" t="s">
        <v>945</v>
      </c>
      <c r="L17" s="85" t="s">
        <v>945</v>
      </c>
      <c r="M17" s="85" t="s">
        <v>945</v>
      </c>
      <c r="N17" s="85" t="s">
        <v>945</v>
      </c>
      <c r="O17" s="6" t="s">
        <v>1212</v>
      </c>
      <c r="P17" s="6"/>
    </row>
    <row r="18" spans="1:16" ht="52.8" x14ac:dyDescent="0.3">
      <c r="A18" s="1"/>
      <c r="B18" s="6" t="s">
        <v>68</v>
      </c>
      <c r="C18" s="6" t="s">
        <v>73</v>
      </c>
      <c r="D18" s="85" t="s">
        <v>59</v>
      </c>
      <c r="E18" s="6" t="s">
        <v>1233</v>
      </c>
      <c r="F18" s="85" t="s">
        <v>1232</v>
      </c>
      <c r="G18" s="85" t="s">
        <v>33</v>
      </c>
      <c r="H18" s="85" t="s">
        <v>945</v>
      </c>
      <c r="I18" s="85" t="s">
        <v>945</v>
      </c>
      <c r="J18" s="176" t="s">
        <v>1226</v>
      </c>
      <c r="K18" s="85" t="s">
        <v>945</v>
      </c>
      <c r="L18" s="85" t="s">
        <v>945</v>
      </c>
      <c r="M18" s="85" t="s">
        <v>945</v>
      </c>
      <c r="N18" s="85" t="s">
        <v>945</v>
      </c>
      <c r="O18" s="6" t="s">
        <v>1212</v>
      </c>
      <c r="P18" s="6" t="s">
        <v>1234</v>
      </c>
    </row>
    <row r="19" spans="1:16" x14ac:dyDescent="0.3">
      <c r="A19" s="1"/>
      <c r="B19" s="6" t="s">
        <v>68</v>
      </c>
      <c r="C19" s="6" t="s">
        <v>73</v>
      </c>
      <c r="D19" s="85" t="s">
        <v>1112</v>
      </c>
      <c r="E19" s="6" t="s">
        <v>1235</v>
      </c>
      <c r="F19" s="85" t="s">
        <v>1232</v>
      </c>
      <c r="G19" s="85" t="s">
        <v>1236</v>
      </c>
      <c r="H19" s="85" t="s">
        <v>945</v>
      </c>
      <c r="I19" s="85" t="s">
        <v>945</v>
      </c>
      <c r="J19" s="177" t="s">
        <v>1237</v>
      </c>
      <c r="K19" s="85" t="s">
        <v>945</v>
      </c>
      <c r="L19" s="85" t="s">
        <v>945</v>
      </c>
      <c r="M19" s="85" t="s">
        <v>945</v>
      </c>
      <c r="N19" s="85" t="s">
        <v>945</v>
      </c>
      <c r="O19" s="6" t="s">
        <v>1212</v>
      </c>
      <c r="P19" s="6" t="s">
        <v>1238</v>
      </c>
    </row>
    <row r="20" spans="1:16" x14ac:dyDescent="0.3">
      <c r="A20" s="1"/>
      <c r="B20" s="6" t="s">
        <v>68</v>
      </c>
      <c r="C20" s="6" t="s">
        <v>73</v>
      </c>
      <c r="D20" s="85" t="s">
        <v>1112</v>
      </c>
      <c r="E20" s="6" t="s">
        <v>1235</v>
      </c>
      <c r="F20" s="85" t="s">
        <v>1239</v>
      </c>
      <c r="G20" s="85" t="s">
        <v>1240</v>
      </c>
      <c r="H20" s="85" t="s">
        <v>1241</v>
      </c>
      <c r="I20" s="85" t="s">
        <v>945</v>
      </c>
      <c r="J20" s="176" t="s">
        <v>1226</v>
      </c>
      <c r="K20" s="85" t="s">
        <v>945</v>
      </c>
      <c r="L20" s="85" t="s">
        <v>945</v>
      </c>
      <c r="M20" s="85" t="s">
        <v>945</v>
      </c>
      <c r="N20" s="85" t="s">
        <v>945</v>
      </c>
      <c r="O20" s="6" t="s">
        <v>1212</v>
      </c>
      <c r="P20" s="6"/>
    </row>
    <row r="21" spans="1:16" x14ac:dyDescent="0.3">
      <c r="A21" s="1"/>
      <c r="B21" s="6" t="s">
        <v>68</v>
      </c>
      <c r="C21" s="6" t="s">
        <v>73</v>
      </c>
      <c r="D21" s="85" t="s">
        <v>1112</v>
      </c>
      <c r="E21" s="6" t="s">
        <v>1235</v>
      </c>
      <c r="F21" s="85" t="s">
        <v>1240</v>
      </c>
      <c r="G21" s="85" t="s">
        <v>33</v>
      </c>
      <c r="H21" s="85" t="s">
        <v>945</v>
      </c>
      <c r="I21" s="85" t="s">
        <v>945</v>
      </c>
      <c r="J21" s="177" t="s">
        <v>1237</v>
      </c>
      <c r="K21" s="85" t="s">
        <v>945</v>
      </c>
      <c r="L21" s="85" t="s">
        <v>945</v>
      </c>
      <c r="M21" s="85" t="s">
        <v>945</v>
      </c>
      <c r="N21" s="85" t="s">
        <v>945</v>
      </c>
      <c r="O21" s="6" t="s">
        <v>1212</v>
      </c>
      <c r="P21" s="6" t="s">
        <v>1242</v>
      </c>
    </row>
    <row r="22" spans="1:16" x14ac:dyDescent="0.3">
      <c r="A22" s="1"/>
      <c r="B22" s="6" t="s">
        <v>68</v>
      </c>
      <c r="C22" s="6" t="s">
        <v>76</v>
      </c>
      <c r="D22" s="85" t="s">
        <v>59</v>
      </c>
      <c r="E22" s="6" t="s">
        <v>1243</v>
      </c>
      <c r="F22" s="85" t="s">
        <v>26</v>
      </c>
      <c r="G22" s="85" t="s">
        <v>1244</v>
      </c>
      <c r="H22" s="85" t="s">
        <v>945</v>
      </c>
      <c r="I22" s="85" t="s">
        <v>945</v>
      </c>
      <c r="J22" s="176" t="s">
        <v>1226</v>
      </c>
      <c r="K22" s="85" t="s">
        <v>945</v>
      </c>
      <c r="L22" s="85" t="s">
        <v>945</v>
      </c>
      <c r="M22" s="85" t="s">
        <v>945</v>
      </c>
      <c r="N22" s="85" t="s">
        <v>945</v>
      </c>
      <c r="O22" s="6" t="s">
        <v>1212</v>
      </c>
      <c r="P22" s="6"/>
    </row>
    <row r="23" spans="1:16" x14ac:dyDescent="0.3">
      <c r="A23" s="1"/>
      <c r="B23" s="6" t="s">
        <v>68</v>
      </c>
      <c r="C23" s="6" t="s">
        <v>76</v>
      </c>
      <c r="D23" s="85" t="s">
        <v>59</v>
      </c>
      <c r="E23" s="6" t="s">
        <v>1243</v>
      </c>
      <c r="F23" s="85" t="s">
        <v>1244</v>
      </c>
      <c r="G23" s="85" t="s">
        <v>1245</v>
      </c>
      <c r="H23" s="85" t="s">
        <v>945</v>
      </c>
      <c r="I23" s="85" t="s">
        <v>945</v>
      </c>
      <c r="J23" s="177" t="s">
        <v>1237</v>
      </c>
      <c r="K23" s="85" t="s">
        <v>945</v>
      </c>
      <c r="L23" s="85" t="s">
        <v>945</v>
      </c>
      <c r="M23" s="85" t="s">
        <v>945</v>
      </c>
      <c r="N23" s="85" t="s">
        <v>945</v>
      </c>
      <c r="O23" s="6" t="s">
        <v>1212</v>
      </c>
      <c r="P23" s="6"/>
    </row>
    <row r="24" spans="1:16" x14ac:dyDescent="0.3">
      <c r="A24" s="1"/>
      <c r="B24" s="6" t="s">
        <v>68</v>
      </c>
      <c r="C24" s="6" t="s">
        <v>76</v>
      </c>
      <c r="D24" s="85" t="s">
        <v>59</v>
      </c>
      <c r="E24" s="6" t="s">
        <v>1243</v>
      </c>
      <c r="F24" s="85" t="s">
        <v>1245</v>
      </c>
      <c r="G24" s="85" t="s">
        <v>33</v>
      </c>
      <c r="H24" s="85" t="s">
        <v>945</v>
      </c>
      <c r="I24" s="85" t="s">
        <v>945</v>
      </c>
      <c r="J24" s="176" t="s">
        <v>1226</v>
      </c>
      <c r="K24" s="85" t="s">
        <v>945</v>
      </c>
      <c r="L24" s="85" t="s">
        <v>945</v>
      </c>
      <c r="M24" s="85" t="s">
        <v>945</v>
      </c>
      <c r="N24" s="85" t="s">
        <v>945</v>
      </c>
      <c r="O24" s="6" t="s">
        <v>1212</v>
      </c>
      <c r="P24" s="6"/>
    </row>
    <row r="25" spans="1:16" ht="26.4" x14ac:dyDescent="0.3">
      <c r="A25" s="1"/>
      <c r="B25" s="6" t="s">
        <v>77</v>
      </c>
      <c r="C25" s="6" t="s">
        <v>78</v>
      </c>
      <c r="D25" s="85" t="s">
        <v>59</v>
      </c>
      <c r="E25" s="6" t="s">
        <v>1246</v>
      </c>
      <c r="F25" s="85" t="s">
        <v>26</v>
      </c>
      <c r="G25" s="85" t="s">
        <v>33</v>
      </c>
      <c r="H25" s="85" t="s">
        <v>945</v>
      </c>
      <c r="I25" s="85" t="s">
        <v>945</v>
      </c>
      <c r="J25" s="176" t="s">
        <v>1226</v>
      </c>
      <c r="K25" s="85" t="s">
        <v>945</v>
      </c>
      <c r="L25" s="85" t="s">
        <v>945</v>
      </c>
      <c r="M25" s="85" t="s">
        <v>945</v>
      </c>
      <c r="N25" s="85" t="s">
        <v>945</v>
      </c>
      <c r="O25" s="6" t="s">
        <v>1212</v>
      </c>
      <c r="P25" s="6" t="s">
        <v>1247</v>
      </c>
    </row>
    <row r="26" spans="1:16" ht="26.4" x14ac:dyDescent="0.3">
      <c r="A26" s="1"/>
      <c r="B26" s="6" t="s">
        <v>625</v>
      </c>
      <c r="C26" s="6" t="s">
        <v>1117</v>
      </c>
      <c r="D26" s="85" t="s">
        <v>1118</v>
      </c>
      <c r="E26" s="6" t="s">
        <v>1248</v>
      </c>
      <c r="F26" s="85" t="s">
        <v>26</v>
      </c>
      <c r="G26" s="85" t="s">
        <v>33</v>
      </c>
      <c r="H26" s="85" t="s">
        <v>945</v>
      </c>
      <c r="I26" s="85" t="s">
        <v>945</v>
      </c>
      <c r="J26" s="175" t="s">
        <v>1211</v>
      </c>
      <c r="K26" s="85" t="s">
        <v>945</v>
      </c>
      <c r="L26" s="85" t="s">
        <v>945</v>
      </c>
      <c r="M26" s="85" t="s">
        <v>945</v>
      </c>
      <c r="N26" s="85" t="s">
        <v>945</v>
      </c>
      <c r="O26" s="6" t="s">
        <v>1212</v>
      </c>
      <c r="P26" s="6"/>
    </row>
    <row r="27" spans="1:16" ht="26.4" x14ac:dyDescent="0.3">
      <c r="A27" s="1"/>
      <c r="B27" s="6" t="s">
        <v>625</v>
      </c>
      <c r="C27" s="6" t="s">
        <v>1117</v>
      </c>
      <c r="D27" s="85" t="s">
        <v>1119</v>
      </c>
      <c r="E27" s="6" t="s">
        <v>1249</v>
      </c>
      <c r="F27" s="85" t="s">
        <v>26</v>
      </c>
      <c r="G27" s="85" t="s">
        <v>33</v>
      </c>
      <c r="H27" s="85" t="s">
        <v>945</v>
      </c>
      <c r="I27" s="85" t="s">
        <v>945</v>
      </c>
      <c r="J27" s="175" t="s">
        <v>1211</v>
      </c>
      <c r="K27" s="85" t="s">
        <v>945</v>
      </c>
      <c r="L27" s="85" t="s">
        <v>945</v>
      </c>
      <c r="M27" s="85" t="s">
        <v>945</v>
      </c>
      <c r="N27" s="85" t="s">
        <v>945</v>
      </c>
      <c r="O27" s="6" t="s">
        <v>1212</v>
      </c>
      <c r="P27" s="6"/>
    </row>
    <row r="28" spans="1:16" x14ac:dyDescent="0.3">
      <c r="A28" s="1"/>
      <c r="B28" s="6" t="s">
        <v>80</v>
      </c>
      <c r="C28" s="6" t="s">
        <v>84</v>
      </c>
      <c r="D28" s="85" t="s">
        <v>59</v>
      </c>
      <c r="E28" s="6" t="s">
        <v>1250</v>
      </c>
      <c r="F28" s="85" t="s">
        <v>26</v>
      </c>
      <c r="G28" s="85" t="s">
        <v>1251</v>
      </c>
      <c r="H28" s="85" t="s">
        <v>945</v>
      </c>
      <c r="I28" s="85" t="s">
        <v>945</v>
      </c>
      <c r="J28" s="176" t="s">
        <v>1226</v>
      </c>
      <c r="K28" s="85" t="s">
        <v>945</v>
      </c>
      <c r="L28" s="85" t="s">
        <v>945</v>
      </c>
      <c r="M28" s="85" t="s">
        <v>945</v>
      </c>
      <c r="N28" s="85" t="s">
        <v>945</v>
      </c>
      <c r="O28" s="6" t="s">
        <v>1212</v>
      </c>
      <c r="P28" s="6"/>
    </row>
    <row r="29" spans="1:16" x14ac:dyDescent="0.3">
      <c r="A29" s="1"/>
      <c r="B29" s="6" t="s">
        <v>80</v>
      </c>
      <c r="C29" s="6" t="s">
        <v>84</v>
      </c>
      <c r="D29" s="85" t="s">
        <v>59</v>
      </c>
      <c r="E29" s="6" t="s">
        <v>1250</v>
      </c>
      <c r="F29" s="85" t="s">
        <v>1251</v>
      </c>
      <c r="G29" s="85" t="s">
        <v>1252</v>
      </c>
      <c r="H29" s="85" t="s">
        <v>945</v>
      </c>
      <c r="I29" s="85" t="s">
        <v>945</v>
      </c>
      <c r="J29" s="178" t="s">
        <v>1253</v>
      </c>
      <c r="K29" s="85" t="s">
        <v>945</v>
      </c>
      <c r="L29" s="85" t="s">
        <v>945</v>
      </c>
      <c r="M29" s="85" t="s">
        <v>945</v>
      </c>
      <c r="N29" s="85" t="s">
        <v>945</v>
      </c>
      <c r="O29" s="6" t="s">
        <v>1212</v>
      </c>
      <c r="P29" s="6"/>
    </row>
    <row r="30" spans="1:16" ht="26.4" x14ac:dyDescent="0.3">
      <c r="A30" s="1"/>
      <c r="B30" s="6" t="s">
        <v>80</v>
      </c>
      <c r="C30" s="6" t="s">
        <v>84</v>
      </c>
      <c r="D30" s="85" t="s">
        <v>59</v>
      </c>
      <c r="E30" s="6" t="s">
        <v>1250</v>
      </c>
      <c r="F30" s="85" t="s">
        <v>1252</v>
      </c>
      <c r="G30" s="85" t="s">
        <v>33</v>
      </c>
      <c r="H30" s="85" t="s">
        <v>945</v>
      </c>
      <c r="I30" s="85" t="s">
        <v>945</v>
      </c>
      <c r="J30" s="176" t="s">
        <v>1226</v>
      </c>
      <c r="K30" s="85" t="s">
        <v>945</v>
      </c>
      <c r="L30" s="85" t="s">
        <v>945</v>
      </c>
      <c r="M30" s="85" t="s">
        <v>945</v>
      </c>
      <c r="N30" s="85" t="s">
        <v>945</v>
      </c>
      <c r="O30" s="6" t="s">
        <v>1212</v>
      </c>
      <c r="P30" s="6" t="s">
        <v>1254</v>
      </c>
    </row>
    <row r="31" spans="1:16" x14ac:dyDescent="0.3">
      <c r="A31" s="1"/>
      <c r="B31" s="6" t="s">
        <v>80</v>
      </c>
      <c r="C31" s="6" t="s">
        <v>87</v>
      </c>
      <c r="D31" s="85" t="s">
        <v>59</v>
      </c>
      <c r="E31" s="6" t="s">
        <v>1255</v>
      </c>
      <c r="F31" s="85" t="s">
        <v>26</v>
      </c>
      <c r="G31" s="85" t="s">
        <v>33</v>
      </c>
      <c r="H31" s="85" t="s">
        <v>945</v>
      </c>
      <c r="I31" s="85" t="s">
        <v>945</v>
      </c>
      <c r="J31" s="176" t="s">
        <v>1226</v>
      </c>
      <c r="K31" s="85" t="s">
        <v>945</v>
      </c>
      <c r="L31" s="85" t="s">
        <v>945</v>
      </c>
      <c r="M31" s="85" t="s">
        <v>945</v>
      </c>
      <c r="N31" s="85" t="s">
        <v>945</v>
      </c>
      <c r="O31" s="6" t="s">
        <v>1212</v>
      </c>
      <c r="P31" s="6"/>
    </row>
    <row r="32" spans="1:16" x14ac:dyDescent="0.3">
      <c r="A32" s="1"/>
      <c r="B32" s="6" t="s">
        <v>106</v>
      </c>
      <c r="C32" s="6" t="s">
        <v>111</v>
      </c>
      <c r="D32" s="85" t="s">
        <v>59</v>
      </c>
      <c r="E32" s="6" t="s">
        <v>1256</v>
      </c>
      <c r="F32" s="85" t="s">
        <v>26</v>
      </c>
      <c r="G32" s="85" t="s">
        <v>33</v>
      </c>
      <c r="H32" s="85" t="s">
        <v>945</v>
      </c>
      <c r="I32" s="85" t="s">
        <v>945</v>
      </c>
      <c r="J32" s="176" t="s">
        <v>1226</v>
      </c>
      <c r="K32" s="85" t="s">
        <v>945</v>
      </c>
      <c r="L32" s="85" t="s">
        <v>945</v>
      </c>
      <c r="M32" s="85" t="s">
        <v>945</v>
      </c>
      <c r="N32" s="85" t="s">
        <v>945</v>
      </c>
      <c r="O32" s="6" t="s">
        <v>1212</v>
      </c>
      <c r="P32" s="6"/>
    </row>
    <row r="33" spans="1:16" x14ac:dyDescent="0.3">
      <c r="A33" s="1"/>
      <c r="B33" s="6" t="s">
        <v>609</v>
      </c>
      <c r="C33" s="6" t="s">
        <v>1034</v>
      </c>
      <c r="D33" s="85" t="s">
        <v>59</v>
      </c>
      <c r="E33" s="6" t="s">
        <v>1257</v>
      </c>
      <c r="F33" s="85" t="s">
        <v>26</v>
      </c>
      <c r="G33" s="85" t="s">
        <v>33</v>
      </c>
      <c r="H33" s="85" t="s">
        <v>945</v>
      </c>
      <c r="I33" s="85" t="s">
        <v>945</v>
      </c>
      <c r="J33" s="176" t="s">
        <v>1226</v>
      </c>
      <c r="K33" s="85" t="s">
        <v>945</v>
      </c>
      <c r="L33" s="85" t="s">
        <v>945</v>
      </c>
      <c r="M33" s="85" t="s">
        <v>945</v>
      </c>
      <c r="N33" s="85" t="s">
        <v>945</v>
      </c>
      <c r="O33" s="6" t="s">
        <v>1212</v>
      </c>
      <c r="P33" s="6"/>
    </row>
    <row r="34" spans="1:16" x14ac:dyDescent="0.3">
      <c r="A34" s="1"/>
      <c r="B34" s="6" t="s">
        <v>609</v>
      </c>
      <c r="C34" s="6" t="s">
        <v>1143</v>
      </c>
      <c r="D34" s="85" t="s">
        <v>59</v>
      </c>
      <c r="E34" s="6" t="s">
        <v>1258</v>
      </c>
      <c r="F34" s="85" t="s">
        <v>26</v>
      </c>
      <c r="G34" s="85" t="s">
        <v>33</v>
      </c>
      <c r="H34" s="85" t="s">
        <v>945</v>
      </c>
      <c r="I34" s="85" t="s">
        <v>945</v>
      </c>
      <c r="J34" s="176" t="s">
        <v>1226</v>
      </c>
      <c r="K34" s="85" t="s">
        <v>945</v>
      </c>
      <c r="L34" s="85" t="s">
        <v>945</v>
      </c>
      <c r="M34" s="85" t="s">
        <v>945</v>
      </c>
      <c r="N34" s="85" t="s">
        <v>945</v>
      </c>
      <c r="O34" s="6" t="s">
        <v>1212</v>
      </c>
      <c r="P34" s="6"/>
    </row>
    <row r="35" spans="1:16" x14ac:dyDescent="0.3">
      <c r="A35" s="1"/>
      <c r="B35" s="6" t="s">
        <v>609</v>
      </c>
      <c r="C35" s="6" t="s">
        <v>1144</v>
      </c>
      <c r="D35" s="85" t="s">
        <v>59</v>
      </c>
      <c r="E35" s="6" t="s">
        <v>1259</v>
      </c>
      <c r="F35" s="85" t="s">
        <v>26</v>
      </c>
      <c r="G35" s="85" t="s">
        <v>33</v>
      </c>
      <c r="H35" s="85" t="s">
        <v>945</v>
      </c>
      <c r="I35" s="85" t="s">
        <v>945</v>
      </c>
      <c r="J35" s="176" t="s">
        <v>1226</v>
      </c>
      <c r="K35" s="85" t="s">
        <v>945</v>
      </c>
      <c r="L35" s="85" t="s">
        <v>945</v>
      </c>
      <c r="M35" s="85" t="s">
        <v>945</v>
      </c>
      <c r="N35" s="85" t="s">
        <v>945</v>
      </c>
      <c r="O35" s="6" t="s">
        <v>1212</v>
      </c>
      <c r="P35" s="6"/>
    </row>
    <row r="36" spans="1:16" x14ac:dyDescent="0.3">
      <c r="A36" s="1"/>
      <c r="B36" s="6" t="s">
        <v>609</v>
      </c>
      <c r="C36" s="6" t="s">
        <v>1145</v>
      </c>
      <c r="D36" s="85" t="s">
        <v>59</v>
      </c>
      <c r="E36" s="6" t="s">
        <v>1260</v>
      </c>
      <c r="F36" s="85" t="s">
        <v>26</v>
      </c>
      <c r="G36" s="85" t="s">
        <v>33</v>
      </c>
      <c r="H36" s="85" t="s">
        <v>945</v>
      </c>
      <c r="I36" s="85" t="s">
        <v>945</v>
      </c>
      <c r="J36" s="176" t="s">
        <v>1226</v>
      </c>
      <c r="K36" s="85" t="s">
        <v>945</v>
      </c>
      <c r="L36" s="85" t="s">
        <v>945</v>
      </c>
      <c r="M36" s="85" t="s">
        <v>945</v>
      </c>
      <c r="N36" s="85" t="s">
        <v>945</v>
      </c>
      <c r="O36" s="6" t="s">
        <v>1212</v>
      </c>
      <c r="P3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0" t="s">
        <v>0</v>
      </c>
      <c r="C3" s="191"/>
      <c r="D3" s="191"/>
      <c r="E3" s="191"/>
      <c r="F3" s="191"/>
      <c r="G3" s="191"/>
      <c r="H3" s="1"/>
    </row>
    <row r="4" spans="1:8" ht="0" hidden="1" customHeight="1" x14ac:dyDescent="0.3">
      <c r="A4" s="1"/>
      <c r="B4" s="1"/>
      <c r="C4" s="1"/>
      <c r="D4" s="1"/>
      <c r="E4" s="1"/>
      <c r="F4" s="1"/>
      <c r="G4" s="1"/>
      <c r="H4" s="1"/>
    </row>
    <row r="5" spans="1:8" ht="30" customHeight="1" x14ac:dyDescent="0.4">
      <c r="A5" s="1"/>
      <c r="B5" s="22" t="s">
        <v>2788</v>
      </c>
      <c r="C5" s="1"/>
      <c r="D5" s="1"/>
      <c r="E5" s="1"/>
      <c r="F5" s="1"/>
      <c r="G5" s="1"/>
      <c r="H5" s="1"/>
    </row>
    <row r="6" spans="1:8" ht="52.95" customHeight="1" x14ac:dyDescent="0.3">
      <c r="A6" s="1"/>
      <c r="B6" s="3" t="s">
        <v>4</v>
      </c>
      <c r="C6" s="3" t="s">
        <v>2789</v>
      </c>
      <c r="D6" s="3" t="s">
        <v>2790</v>
      </c>
      <c r="E6" s="3" t="s">
        <v>7</v>
      </c>
      <c r="F6" s="3" t="s">
        <v>8</v>
      </c>
      <c r="G6" s="3" t="s">
        <v>2791</v>
      </c>
      <c r="H6" s="3" t="s">
        <v>1538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0" t="s">
        <v>0</v>
      </c>
      <c r="C3" s="191"/>
      <c r="D3" s="191"/>
      <c r="E3" s="191"/>
      <c r="F3" s="191"/>
      <c r="G3" s="19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79" t="s">
        <v>945</v>
      </c>
      <c r="C8" s="179" t="s">
        <v>945</v>
      </c>
      <c r="D8" s="179" t="s">
        <v>945</v>
      </c>
      <c r="E8" s="179" t="s">
        <v>945</v>
      </c>
      <c r="F8" s="179" t="s">
        <v>945</v>
      </c>
      <c r="G8" s="179" t="s">
        <v>2795</v>
      </c>
      <c r="H8" s="179" t="s">
        <v>945</v>
      </c>
      <c r="I8" s="179" t="s">
        <v>945</v>
      </c>
      <c r="J8" s="179" t="s">
        <v>2796</v>
      </c>
      <c r="K8" s="179" t="s">
        <v>945</v>
      </c>
      <c r="L8" s="179" t="s">
        <v>945</v>
      </c>
      <c r="M8" s="179" t="s">
        <v>2797</v>
      </c>
      <c r="N8" s="179" t="s">
        <v>945</v>
      </c>
      <c r="O8" s="179" t="s">
        <v>945</v>
      </c>
      <c r="P8" s="179" t="s">
        <v>2798</v>
      </c>
      <c r="Q8" s="179" t="s">
        <v>945</v>
      </c>
      <c r="R8" s="179" t="s">
        <v>945</v>
      </c>
      <c r="S8" s="179" t="s">
        <v>2799</v>
      </c>
      <c r="T8" s="179" t="s">
        <v>945</v>
      </c>
      <c r="U8" s="179" t="s">
        <v>945</v>
      </c>
      <c r="V8" s="179" t="s">
        <v>2800</v>
      </c>
      <c r="W8" s="179" t="s">
        <v>945</v>
      </c>
      <c r="X8" s="179" t="s">
        <v>945</v>
      </c>
      <c r="Y8" s="179" t="s">
        <v>2801</v>
      </c>
      <c r="Z8" s="179" t="s">
        <v>945</v>
      </c>
      <c r="AA8" s="179" t="s">
        <v>945</v>
      </c>
      <c r="AB8" s="179" t="s">
        <v>2802</v>
      </c>
      <c r="AC8" s="179" t="s">
        <v>945</v>
      </c>
      <c r="AD8" s="179" t="s">
        <v>945</v>
      </c>
      <c r="AE8" s="179" t="s">
        <v>2803</v>
      </c>
      <c r="AF8" s="179" t="s">
        <v>945</v>
      </c>
      <c r="AG8" s="179" t="s">
        <v>945</v>
      </c>
      <c r="AH8" s="179" t="s">
        <v>2804</v>
      </c>
      <c r="AI8" s="179" t="s">
        <v>945</v>
      </c>
      <c r="AJ8" s="179" t="s">
        <v>945</v>
      </c>
      <c r="AK8" s="179" t="s">
        <v>2805</v>
      </c>
      <c r="AL8" s="179" t="s">
        <v>945</v>
      </c>
      <c r="AM8" s="179" t="s">
        <v>945</v>
      </c>
      <c r="AN8" s="179" t="s">
        <v>2806</v>
      </c>
      <c r="AO8" s="179" t="s">
        <v>945</v>
      </c>
      <c r="AP8" s="179" t="s">
        <v>945</v>
      </c>
      <c r="AQ8" s="179" t="s">
        <v>2807</v>
      </c>
      <c r="AR8" s="179" t="s">
        <v>945</v>
      </c>
      <c r="AS8" s="179" t="s">
        <v>945</v>
      </c>
      <c r="AT8" s="179" t="s">
        <v>2808</v>
      </c>
      <c r="AU8" s="179" t="s">
        <v>945</v>
      </c>
      <c r="AV8" s="179" t="s">
        <v>945</v>
      </c>
      <c r="AW8" s="179" t="s">
        <v>2809</v>
      </c>
      <c r="AX8" s="179" t="s">
        <v>945</v>
      </c>
      <c r="AY8" s="179" t="s">
        <v>945</v>
      </c>
      <c r="AZ8" s="179" t="s">
        <v>2810</v>
      </c>
      <c r="BA8" s="179" t="s">
        <v>945</v>
      </c>
      <c r="BB8" s="179" t="s">
        <v>945</v>
      </c>
      <c r="BC8" s="179" t="s">
        <v>2811</v>
      </c>
      <c r="BD8" s="179" t="s">
        <v>945</v>
      </c>
      <c r="BE8" s="179" t="s">
        <v>945</v>
      </c>
      <c r="BF8" s="179" t="s">
        <v>2812</v>
      </c>
      <c r="BG8" s="179" t="s">
        <v>945</v>
      </c>
      <c r="BH8" s="179" t="s">
        <v>945</v>
      </c>
      <c r="BI8" s="179" t="s">
        <v>2813</v>
      </c>
      <c r="BJ8" s="179" t="s">
        <v>945</v>
      </c>
      <c r="BK8" s="179" t="s">
        <v>945</v>
      </c>
      <c r="BL8" s="179" t="s">
        <v>2814</v>
      </c>
      <c r="BM8" s="179" t="s">
        <v>945</v>
      </c>
      <c r="BN8" s="179" t="s">
        <v>945</v>
      </c>
      <c r="BO8" s="179" t="s">
        <v>2815</v>
      </c>
      <c r="BP8" s="179" t="s">
        <v>945</v>
      </c>
      <c r="BQ8" s="179" t="s">
        <v>945</v>
      </c>
      <c r="BR8" s="179" t="s">
        <v>2816</v>
      </c>
      <c r="BS8" s="179" t="s">
        <v>945</v>
      </c>
      <c r="BT8" s="179" t="s">
        <v>945</v>
      </c>
      <c r="BU8" s="179" t="s">
        <v>2817</v>
      </c>
      <c r="BV8" s="179" t="s">
        <v>945</v>
      </c>
      <c r="BW8" s="179" t="s">
        <v>945</v>
      </c>
      <c r="BX8" s="179" t="s">
        <v>2818</v>
      </c>
      <c r="BY8" s="179" t="s">
        <v>945</v>
      </c>
      <c r="BZ8" s="179" t="s">
        <v>945</v>
      </c>
      <c r="CA8" s="179" t="s">
        <v>2819</v>
      </c>
      <c r="CB8" s="179" t="s">
        <v>945</v>
      </c>
      <c r="CC8" s="179" t="s">
        <v>945</v>
      </c>
      <c r="CD8" s="179" t="s">
        <v>2820</v>
      </c>
      <c r="CE8" s="179" t="s">
        <v>945</v>
      </c>
      <c r="CF8" s="179" t="s">
        <v>945</v>
      </c>
      <c r="CG8" s="179" t="s">
        <v>2821</v>
      </c>
      <c r="CH8" s="179" t="s">
        <v>945</v>
      </c>
      <c r="CI8" s="179" t="s">
        <v>945</v>
      </c>
      <c r="CJ8" s="179" t="s">
        <v>2822</v>
      </c>
      <c r="CK8" s="179" t="s">
        <v>945</v>
      </c>
      <c r="CL8" s="179" t="s">
        <v>945</v>
      </c>
      <c r="CM8" s="179" t="s">
        <v>2823</v>
      </c>
      <c r="CN8" s="179" t="s">
        <v>945</v>
      </c>
      <c r="CO8" s="179" t="s">
        <v>945</v>
      </c>
      <c r="CP8" s="179" t="s">
        <v>2824</v>
      </c>
      <c r="CQ8" s="179" t="s">
        <v>945</v>
      </c>
      <c r="CR8" s="179" t="s">
        <v>945</v>
      </c>
      <c r="CS8" s="179" t="s">
        <v>2825</v>
      </c>
      <c r="CT8" s="179" t="s">
        <v>945</v>
      </c>
      <c r="CU8" s="179" t="s">
        <v>945</v>
      </c>
      <c r="CV8" s="179" t="s">
        <v>2826</v>
      </c>
      <c r="CW8" s="179" t="s">
        <v>945</v>
      </c>
      <c r="CX8" s="179" t="s">
        <v>945</v>
      </c>
      <c r="CY8" s="179" t="s">
        <v>2827</v>
      </c>
      <c r="CZ8" s="179" t="s">
        <v>945</v>
      </c>
      <c r="DA8" s="179" t="s">
        <v>945</v>
      </c>
      <c r="DB8" s="179" t="s">
        <v>2828</v>
      </c>
      <c r="DC8" s="179" t="s">
        <v>945</v>
      </c>
      <c r="DD8" s="179" t="s">
        <v>945</v>
      </c>
      <c r="DE8" s="179" t="s">
        <v>2829</v>
      </c>
      <c r="DF8" s="179" t="s">
        <v>945</v>
      </c>
      <c r="DG8" s="179" t="s">
        <v>945</v>
      </c>
      <c r="DH8" s="179" t="s">
        <v>2830</v>
      </c>
      <c r="DI8" s="179" t="s">
        <v>945</v>
      </c>
      <c r="DJ8" s="179" t="s">
        <v>945</v>
      </c>
      <c r="DK8" s="179" t="s">
        <v>2831</v>
      </c>
      <c r="DL8" s="179" t="s">
        <v>945</v>
      </c>
      <c r="DM8" s="179" t="s">
        <v>945</v>
      </c>
      <c r="DN8" s="179" t="s">
        <v>2832</v>
      </c>
      <c r="DO8" s="179" t="s">
        <v>945</v>
      </c>
      <c r="DP8" s="179" t="s">
        <v>945</v>
      </c>
      <c r="DQ8" s="179" t="s">
        <v>2833</v>
      </c>
      <c r="DR8" s="179" t="s">
        <v>945</v>
      </c>
      <c r="DS8" s="179" t="s">
        <v>945</v>
      </c>
      <c r="DT8" s="179" t="s">
        <v>2834</v>
      </c>
      <c r="DU8" s="179" t="s">
        <v>945</v>
      </c>
      <c r="DV8" s="179" t="s">
        <v>945</v>
      </c>
      <c r="DW8" s="179" t="s">
        <v>2835</v>
      </c>
      <c r="DX8" s="179" t="s">
        <v>945</v>
      </c>
      <c r="DY8" s="179" t="s">
        <v>945</v>
      </c>
      <c r="DZ8" s="179" t="s">
        <v>2836</v>
      </c>
      <c r="EA8" s="179" t="s">
        <v>945</v>
      </c>
      <c r="EB8" s="179" t="s">
        <v>945</v>
      </c>
      <c r="EC8" s="179" t="s">
        <v>2837</v>
      </c>
      <c r="ED8" s="179" t="s">
        <v>945</v>
      </c>
      <c r="EE8" s="179" t="s">
        <v>945</v>
      </c>
      <c r="EF8" s="179" t="s">
        <v>2838</v>
      </c>
      <c r="EG8" s="179" t="s">
        <v>945</v>
      </c>
      <c r="EH8" s="179" t="s">
        <v>945</v>
      </c>
      <c r="EI8" s="179" t="s">
        <v>2839</v>
      </c>
      <c r="EJ8" s="179" t="s">
        <v>945</v>
      </c>
      <c r="EK8" s="179" t="s">
        <v>945</v>
      </c>
      <c r="EL8" s="179" t="s">
        <v>2840</v>
      </c>
      <c r="EM8" s="179" t="s">
        <v>945</v>
      </c>
      <c r="EN8" s="179" t="s">
        <v>945</v>
      </c>
      <c r="EO8" s="179" t="s">
        <v>2841</v>
      </c>
      <c r="EP8" s="179" t="s">
        <v>945</v>
      </c>
      <c r="EQ8" s="179" t="s">
        <v>945</v>
      </c>
      <c r="ER8" s="179" t="s">
        <v>2842</v>
      </c>
      <c r="ES8" s="179" t="s">
        <v>945</v>
      </c>
      <c r="ET8" s="179" t="s">
        <v>945</v>
      </c>
    </row>
    <row r="9" spans="1:150" x14ac:dyDescent="0.3">
      <c r="A9" s="1"/>
      <c r="B9" s="179" t="s">
        <v>2843</v>
      </c>
      <c r="C9" s="179" t="s">
        <v>3</v>
      </c>
      <c r="D9" s="179" t="s">
        <v>59</v>
      </c>
      <c r="E9" s="179" t="s">
        <v>2844</v>
      </c>
      <c r="F9" s="179" t="s">
        <v>2845</v>
      </c>
      <c r="G9" s="179" t="s">
        <v>2846</v>
      </c>
      <c r="H9" s="179" t="s">
        <v>2847</v>
      </c>
      <c r="I9" s="179" t="s">
        <v>2848</v>
      </c>
      <c r="J9" s="179" t="s">
        <v>2846</v>
      </c>
      <c r="K9" s="179" t="s">
        <v>2847</v>
      </c>
      <c r="L9" s="179" t="s">
        <v>2848</v>
      </c>
      <c r="M9" s="179" t="s">
        <v>2846</v>
      </c>
      <c r="N9" s="179" t="s">
        <v>2847</v>
      </c>
      <c r="O9" s="179" t="s">
        <v>2848</v>
      </c>
      <c r="P9" s="179" t="s">
        <v>2846</v>
      </c>
      <c r="Q9" s="179" t="s">
        <v>2847</v>
      </c>
      <c r="R9" s="179" t="s">
        <v>2848</v>
      </c>
      <c r="S9" s="179" t="s">
        <v>2846</v>
      </c>
      <c r="T9" s="179" t="s">
        <v>2847</v>
      </c>
      <c r="U9" s="179" t="s">
        <v>2848</v>
      </c>
      <c r="V9" s="179" t="s">
        <v>2846</v>
      </c>
      <c r="W9" s="179" t="s">
        <v>2847</v>
      </c>
      <c r="X9" s="179" t="s">
        <v>2848</v>
      </c>
      <c r="Y9" s="179" t="s">
        <v>2846</v>
      </c>
      <c r="Z9" s="179" t="s">
        <v>2847</v>
      </c>
      <c r="AA9" s="179" t="s">
        <v>2848</v>
      </c>
      <c r="AB9" s="179" t="s">
        <v>2846</v>
      </c>
      <c r="AC9" s="179" t="s">
        <v>2847</v>
      </c>
      <c r="AD9" s="179" t="s">
        <v>2848</v>
      </c>
      <c r="AE9" s="179" t="s">
        <v>2846</v>
      </c>
      <c r="AF9" s="179" t="s">
        <v>2847</v>
      </c>
      <c r="AG9" s="179" t="s">
        <v>2848</v>
      </c>
      <c r="AH9" s="179" t="s">
        <v>2846</v>
      </c>
      <c r="AI9" s="179" t="s">
        <v>2847</v>
      </c>
      <c r="AJ9" s="179" t="s">
        <v>2848</v>
      </c>
      <c r="AK9" s="179" t="s">
        <v>2846</v>
      </c>
      <c r="AL9" s="179" t="s">
        <v>2847</v>
      </c>
      <c r="AM9" s="179" t="s">
        <v>2848</v>
      </c>
      <c r="AN9" s="179" t="s">
        <v>2846</v>
      </c>
      <c r="AO9" s="179" t="s">
        <v>2847</v>
      </c>
      <c r="AP9" s="179" t="s">
        <v>2848</v>
      </c>
      <c r="AQ9" s="179" t="s">
        <v>2846</v>
      </c>
      <c r="AR9" s="179" t="s">
        <v>2847</v>
      </c>
      <c r="AS9" s="179" t="s">
        <v>2848</v>
      </c>
      <c r="AT9" s="179" t="s">
        <v>2846</v>
      </c>
      <c r="AU9" s="179" t="s">
        <v>2847</v>
      </c>
      <c r="AV9" s="179" t="s">
        <v>2848</v>
      </c>
      <c r="AW9" s="179" t="s">
        <v>2846</v>
      </c>
      <c r="AX9" s="179" t="s">
        <v>2847</v>
      </c>
      <c r="AY9" s="179" t="s">
        <v>2848</v>
      </c>
      <c r="AZ9" s="179" t="s">
        <v>2846</v>
      </c>
      <c r="BA9" s="179" t="s">
        <v>2847</v>
      </c>
      <c r="BB9" s="179" t="s">
        <v>2848</v>
      </c>
      <c r="BC9" s="179" t="s">
        <v>2846</v>
      </c>
      <c r="BD9" s="179" t="s">
        <v>2847</v>
      </c>
      <c r="BE9" s="179" t="s">
        <v>2848</v>
      </c>
      <c r="BF9" s="179" t="s">
        <v>2846</v>
      </c>
      <c r="BG9" s="179" t="s">
        <v>2847</v>
      </c>
      <c r="BH9" s="179" t="s">
        <v>2848</v>
      </c>
      <c r="BI9" s="179" t="s">
        <v>2846</v>
      </c>
      <c r="BJ9" s="179" t="s">
        <v>2847</v>
      </c>
      <c r="BK9" s="179" t="s">
        <v>2848</v>
      </c>
      <c r="BL9" s="179" t="s">
        <v>2846</v>
      </c>
      <c r="BM9" s="179" t="s">
        <v>2847</v>
      </c>
      <c r="BN9" s="179" t="s">
        <v>2848</v>
      </c>
      <c r="BO9" s="179" t="s">
        <v>2846</v>
      </c>
      <c r="BP9" s="179" t="s">
        <v>2847</v>
      </c>
      <c r="BQ9" s="179" t="s">
        <v>2848</v>
      </c>
      <c r="BR9" s="179" t="s">
        <v>2846</v>
      </c>
      <c r="BS9" s="179" t="s">
        <v>2847</v>
      </c>
      <c r="BT9" s="179" t="s">
        <v>2848</v>
      </c>
      <c r="BU9" s="179" t="s">
        <v>2846</v>
      </c>
      <c r="BV9" s="179" t="s">
        <v>2847</v>
      </c>
      <c r="BW9" s="179" t="s">
        <v>2848</v>
      </c>
      <c r="BX9" s="179" t="s">
        <v>2846</v>
      </c>
      <c r="BY9" s="179" t="s">
        <v>2847</v>
      </c>
      <c r="BZ9" s="179" t="s">
        <v>2848</v>
      </c>
      <c r="CA9" s="179" t="s">
        <v>2846</v>
      </c>
      <c r="CB9" s="179" t="s">
        <v>2847</v>
      </c>
      <c r="CC9" s="179" t="s">
        <v>2848</v>
      </c>
      <c r="CD9" s="179" t="s">
        <v>2846</v>
      </c>
      <c r="CE9" s="179" t="s">
        <v>2847</v>
      </c>
      <c r="CF9" s="179" t="s">
        <v>2848</v>
      </c>
      <c r="CG9" s="179" t="s">
        <v>2846</v>
      </c>
      <c r="CH9" s="179" t="s">
        <v>2847</v>
      </c>
      <c r="CI9" s="179" t="s">
        <v>2848</v>
      </c>
      <c r="CJ9" s="179" t="s">
        <v>2846</v>
      </c>
      <c r="CK9" s="179" t="s">
        <v>2847</v>
      </c>
      <c r="CL9" s="179" t="s">
        <v>2848</v>
      </c>
      <c r="CM9" s="179" t="s">
        <v>2846</v>
      </c>
      <c r="CN9" s="179" t="s">
        <v>2847</v>
      </c>
      <c r="CO9" s="179" t="s">
        <v>2848</v>
      </c>
      <c r="CP9" s="179" t="s">
        <v>2846</v>
      </c>
      <c r="CQ9" s="179" t="s">
        <v>2847</v>
      </c>
      <c r="CR9" s="179" t="s">
        <v>2848</v>
      </c>
      <c r="CS9" s="179" t="s">
        <v>2846</v>
      </c>
      <c r="CT9" s="179" t="s">
        <v>2847</v>
      </c>
      <c r="CU9" s="179" t="s">
        <v>2848</v>
      </c>
      <c r="CV9" s="179" t="s">
        <v>2846</v>
      </c>
      <c r="CW9" s="179" t="s">
        <v>2847</v>
      </c>
      <c r="CX9" s="179" t="s">
        <v>2848</v>
      </c>
      <c r="CY9" s="179" t="s">
        <v>2846</v>
      </c>
      <c r="CZ9" s="179" t="s">
        <v>2847</v>
      </c>
      <c r="DA9" s="179" t="s">
        <v>2848</v>
      </c>
      <c r="DB9" s="179" t="s">
        <v>2846</v>
      </c>
      <c r="DC9" s="179" t="s">
        <v>2847</v>
      </c>
      <c r="DD9" s="179" t="s">
        <v>2848</v>
      </c>
      <c r="DE9" s="179" t="s">
        <v>2846</v>
      </c>
      <c r="DF9" s="179" t="s">
        <v>2847</v>
      </c>
      <c r="DG9" s="179" t="s">
        <v>2848</v>
      </c>
      <c r="DH9" s="179" t="s">
        <v>2846</v>
      </c>
      <c r="DI9" s="179" t="s">
        <v>2847</v>
      </c>
      <c r="DJ9" s="179" t="s">
        <v>2848</v>
      </c>
      <c r="DK9" s="179" t="s">
        <v>2846</v>
      </c>
      <c r="DL9" s="179" t="s">
        <v>2847</v>
      </c>
      <c r="DM9" s="179" t="s">
        <v>2848</v>
      </c>
      <c r="DN9" s="179" t="s">
        <v>2846</v>
      </c>
      <c r="DO9" s="179" t="s">
        <v>2847</v>
      </c>
      <c r="DP9" s="179" t="s">
        <v>2848</v>
      </c>
      <c r="DQ9" s="179" t="s">
        <v>2846</v>
      </c>
      <c r="DR9" s="179" t="s">
        <v>2847</v>
      </c>
      <c r="DS9" s="179" t="s">
        <v>2848</v>
      </c>
      <c r="DT9" s="179" t="s">
        <v>2846</v>
      </c>
      <c r="DU9" s="179" t="s">
        <v>2847</v>
      </c>
      <c r="DV9" s="179" t="s">
        <v>2848</v>
      </c>
      <c r="DW9" s="179" t="s">
        <v>2846</v>
      </c>
      <c r="DX9" s="179" t="s">
        <v>2847</v>
      </c>
      <c r="DY9" s="179" t="s">
        <v>2848</v>
      </c>
      <c r="DZ9" s="179" t="s">
        <v>2846</v>
      </c>
      <c r="EA9" s="179" t="s">
        <v>2847</v>
      </c>
      <c r="EB9" s="179" t="s">
        <v>2848</v>
      </c>
      <c r="EC9" s="179" t="s">
        <v>2846</v>
      </c>
      <c r="ED9" s="179" t="s">
        <v>2847</v>
      </c>
      <c r="EE9" s="179" t="s">
        <v>2848</v>
      </c>
      <c r="EF9" s="179" t="s">
        <v>2846</v>
      </c>
      <c r="EG9" s="179" t="s">
        <v>2847</v>
      </c>
      <c r="EH9" s="179" t="s">
        <v>2848</v>
      </c>
      <c r="EI9" s="179" t="s">
        <v>2846</v>
      </c>
      <c r="EJ9" s="179" t="s">
        <v>2847</v>
      </c>
      <c r="EK9" s="179" t="s">
        <v>2848</v>
      </c>
      <c r="EL9" s="179" t="s">
        <v>2846</v>
      </c>
      <c r="EM9" s="179" t="s">
        <v>2847</v>
      </c>
      <c r="EN9" s="179" t="s">
        <v>2848</v>
      </c>
      <c r="EO9" s="179" t="s">
        <v>2846</v>
      </c>
      <c r="EP9" s="179" t="s">
        <v>2847</v>
      </c>
      <c r="EQ9" s="179" t="s">
        <v>2848</v>
      </c>
      <c r="ER9" s="179" t="s">
        <v>2846</v>
      </c>
      <c r="ES9" s="179" t="s">
        <v>2847</v>
      </c>
      <c r="ET9" s="179" t="s">
        <v>2848</v>
      </c>
    </row>
    <row r="10" spans="1:150" x14ac:dyDescent="0.3">
      <c r="A10" s="1"/>
      <c r="B10" s="180" t="s">
        <v>2849</v>
      </c>
      <c r="C10" s="180" t="s">
        <v>80</v>
      </c>
      <c r="D10" s="180" t="s">
        <v>84</v>
      </c>
      <c r="E10" s="180" t="s">
        <v>2850</v>
      </c>
      <c r="F10" s="180" t="s">
        <v>2851</v>
      </c>
      <c r="G10" s="180" t="s">
        <v>2852</v>
      </c>
      <c r="H10" s="180" t="s">
        <v>2745</v>
      </c>
      <c r="I10" s="180" t="s">
        <v>2745</v>
      </c>
      <c r="J10" s="180" t="s">
        <v>2852</v>
      </c>
      <c r="K10" s="180" t="s">
        <v>2745</v>
      </c>
      <c r="L10" s="180" t="s">
        <v>2745</v>
      </c>
      <c r="M10" s="180" t="s">
        <v>2852</v>
      </c>
      <c r="N10" s="180" t="s">
        <v>2745</v>
      </c>
      <c r="O10" s="180" t="s">
        <v>2745</v>
      </c>
      <c r="P10" s="180" t="s">
        <v>2852</v>
      </c>
      <c r="Q10" s="180" t="s">
        <v>2745</v>
      </c>
      <c r="R10" s="180" t="s">
        <v>2745</v>
      </c>
      <c r="S10" s="180" t="s">
        <v>2852</v>
      </c>
      <c r="T10" s="180" t="s">
        <v>2745</v>
      </c>
      <c r="U10" s="180" t="s">
        <v>2745</v>
      </c>
      <c r="V10" s="180" t="s">
        <v>2852</v>
      </c>
      <c r="W10" s="180" t="s">
        <v>2745</v>
      </c>
      <c r="X10" s="180" t="s">
        <v>2745</v>
      </c>
      <c r="Y10" s="180" t="s">
        <v>2852</v>
      </c>
      <c r="Z10" s="180" t="s">
        <v>2745</v>
      </c>
      <c r="AA10" s="180" t="s">
        <v>2745</v>
      </c>
      <c r="AB10" s="180" t="s">
        <v>2852</v>
      </c>
      <c r="AC10" s="180" t="s">
        <v>2745</v>
      </c>
      <c r="AD10" s="180" t="s">
        <v>2745</v>
      </c>
      <c r="AE10" s="180" t="s">
        <v>2852</v>
      </c>
      <c r="AF10" s="180" t="s">
        <v>2745</v>
      </c>
      <c r="AG10" s="180" t="s">
        <v>2745</v>
      </c>
      <c r="AH10" s="180" t="s">
        <v>2852</v>
      </c>
      <c r="AI10" s="180" t="s">
        <v>2745</v>
      </c>
      <c r="AJ10" s="180" t="s">
        <v>2745</v>
      </c>
      <c r="AK10" s="180" t="s">
        <v>2852</v>
      </c>
      <c r="AL10" s="180" t="s">
        <v>2745</v>
      </c>
      <c r="AM10" s="180" t="s">
        <v>2745</v>
      </c>
      <c r="AN10" s="180" t="s">
        <v>2852</v>
      </c>
      <c r="AO10" s="180" t="s">
        <v>2745</v>
      </c>
      <c r="AP10" s="180" t="s">
        <v>2745</v>
      </c>
      <c r="AQ10" s="180" t="s">
        <v>2852</v>
      </c>
      <c r="AR10" s="180" t="s">
        <v>2745</v>
      </c>
      <c r="AS10" s="180" t="s">
        <v>2853</v>
      </c>
      <c r="AT10" s="180" t="s">
        <v>2852</v>
      </c>
      <c r="AU10" s="180" t="s">
        <v>2745</v>
      </c>
      <c r="AV10" s="180" t="s">
        <v>2854</v>
      </c>
      <c r="AW10" s="180" t="s">
        <v>2852</v>
      </c>
      <c r="AX10" s="180" t="s">
        <v>2745</v>
      </c>
      <c r="AY10" s="180" t="s">
        <v>2854</v>
      </c>
      <c r="AZ10" s="180" t="s">
        <v>2852</v>
      </c>
      <c r="BA10" s="180" t="s">
        <v>2745</v>
      </c>
      <c r="BB10" s="180" t="s">
        <v>2855</v>
      </c>
      <c r="BC10" s="180" t="s">
        <v>2852</v>
      </c>
      <c r="BD10" s="180" t="s">
        <v>2745</v>
      </c>
      <c r="BE10" s="180" t="s">
        <v>2856</v>
      </c>
      <c r="BF10" s="180" t="s">
        <v>2852</v>
      </c>
      <c r="BG10" s="180" t="s">
        <v>2745</v>
      </c>
      <c r="BH10" s="180" t="s">
        <v>2857</v>
      </c>
      <c r="BI10" s="180" t="s">
        <v>2852</v>
      </c>
      <c r="BJ10" s="180" t="s">
        <v>2745</v>
      </c>
      <c r="BK10" s="180" t="s">
        <v>2858</v>
      </c>
      <c r="BL10" s="180" t="s">
        <v>2852</v>
      </c>
      <c r="BM10" s="180" t="s">
        <v>2745</v>
      </c>
      <c r="BN10" s="180" t="s">
        <v>2859</v>
      </c>
      <c r="BO10" s="180" t="s">
        <v>2852</v>
      </c>
      <c r="BP10" s="180" t="s">
        <v>2745</v>
      </c>
      <c r="BQ10" s="180" t="s">
        <v>2860</v>
      </c>
      <c r="BR10" s="180" t="s">
        <v>2852</v>
      </c>
      <c r="BS10" s="180" t="s">
        <v>2745</v>
      </c>
      <c r="BT10" s="180" t="s">
        <v>2860</v>
      </c>
      <c r="BU10" s="180" t="s">
        <v>2852</v>
      </c>
      <c r="BV10" s="180" t="s">
        <v>2745</v>
      </c>
      <c r="BW10" s="180" t="s">
        <v>2861</v>
      </c>
      <c r="BX10" s="180" t="s">
        <v>2852</v>
      </c>
      <c r="BY10" s="180" t="s">
        <v>2745</v>
      </c>
      <c r="BZ10" s="180" t="s">
        <v>2862</v>
      </c>
      <c r="CA10" s="180" t="s">
        <v>2852</v>
      </c>
      <c r="CB10" s="180" t="s">
        <v>2745</v>
      </c>
      <c r="CC10" s="180" t="s">
        <v>2863</v>
      </c>
      <c r="CD10" s="180" t="s">
        <v>2852</v>
      </c>
      <c r="CE10" s="180" t="s">
        <v>2745</v>
      </c>
      <c r="CF10" s="180" t="s">
        <v>2864</v>
      </c>
      <c r="CG10" s="180" t="s">
        <v>2852</v>
      </c>
      <c r="CH10" s="180" t="s">
        <v>2745</v>
      </c>
      <c r="CI10" s="180" t="s">
        <v>2865</v>
      </c>
      <c r="CJ10" s="180" t="s">
        <v>2852</v>
      </c>
      <c r="CK10" s="180" t="s">
        <v>2745</v>
      </c>
      <c r="CL10" s="180" t="s">
        <v>2866</v>
      </c>
      <c r="CM10" s="180" t="s">
        <v>2852</v>
      </c>
      <c r="CN10" s="180" t="s">
        <v>2745</v>
      </c>
      <c r="CO10" s="180" t="s">
        <v>2745</v>
      </c>
      <c r="CP10" s="180" t="s">
        <v>2852</v>
      </c>
      <c r="CQ10" s="180" t="s">
        <v>2745</v>
      </c>
      <c r="CR10" s="180" t="s">
        <v>2745</v>
      </c>
      <c r="CS10" s="180" t="s">
        <v>2852</v>
      </c>
      <c r="CT10" s="180" t="s">
        <v>2745</v>
      </c>
      <c r="CU10" s="180" t="s">
        <v>2745</v>
      </c>
      <c r="CV10" s="180" t="s">
        <v>2852</v>
      </c>
      <c r="CW10" s="180" t="s">
        <v>2745</v>
      </c>
      <c r="CX10" s="180" t="s">
        <v>2745</v>
      </c>
      <c r="CY10" s="180" t="s">
        <v>2852</v>
      </c>
      <c r="CZ10" s="180" t="s">
        <v>2745</v>
      </c>
      <c r="DA10" s="180" t="s">
        <v>2745</v>
      </c>
      <c r="DB10" s="180" t="s">
        <v>2852</v>
      </c>
      <c r="DC10" s="180" t="s">
        <v>2745</v>
      </c>
      <c r="DD10" s="180" t="s">
        <v>2745</v>
      </c>
      <c r="DE10" s="180" t="s">
        <v>2852</v>
      </c>
      <c r="DF10" s="180" t="s">
        <v>2745</v>
      </c>
      <c r="DG10" s="180" t="s">
        <v>2745</v>
      </c>
      <c r="DH10" s="180" t="s">
        <v>2852</v>
      </c>
      <c r="DI10" s="180" t="s">
        <v>2745</v>
      </c>
      <c r="DJ10" s="180" t="s">
        <v>2745</v>
      </c>
      <c r="DK10" s="180" t="s">
        <v>2852</v>
      </c>
      <c r="DL10" s="180" t="s">
        <v>2745</v>
      </c>
      <c r="DM10" s="180" t="s">
        <v>2745</v>
      </c>
      <c r="DN10" s="180" t="s">
        <v>2852</v>
      </c>
      <c r="DO10" s="180" t="s">
        <v>2745</v>
      </c>
      <c r="DP10" s="180" t="s">
        <v>2745</v>
      </c>
      <c r="DQ10" s="180" t="s">
        <v>2852</v>
      </c>
      <c r="DR10" s="180" t="s">
        <v>2745</v>
      </c>
      <c r="DS10" s="180" t="s">
        <v>2745</v>
      </c>
      <c r="DT10" s="180" t="s">
        <v>2852</v>
      </c>
      <c r="DU10" s="180" t="s">
        <v>2745</v>
      </c>
      <c r="DV10" s="180" t="s">
        <v>2745</v>
      </c>
      <c r="DW10" s="180" t="s">
        <v>2852</v>
      </c>
      <c r="DX10" s="180" t="s">
        <v>2745</v>
      </c>
      <c r="DY10" s="180" t="s">
        <v>2745</v>
      </c>
      <c r="DZ10" s="180" t="s">
        <v>2852</v>
      </c>
      <c r="EA10" s="180" t="s">
        <v>2745</v>
      </c>
      <c r="EB10" s="180" t="s">
        <v>2745</v>
      </c>
      <c r="EC10" s="180" t="s">
        <v>2852</v>
      </c>
      <c r="ED10" s="180" t="s">
        <v>2745</v>
      </c>
      <c r="EE10" s="180" t="s">
        <v>2745</v>
      </c>
      <c r="EF10" s="180" t="s">
        <v>2852</v>
      </c>
      <c r="EG10" s="180" t="s">
        <v>2745</v>
      </c>
      <c r="EH10" s="180" t="s">
        <v>2745</v>
      </c>
      <c r="EI10" s="180" t="s">
        <v>2852</v>
      </c>
      <c r="EJ10" s="180" t="s">
        <v>2745</v>
      </c>
      <c r="EK10" s="180" t="s">
        <v>2745</v>
      </c>
      <c r="EL10" s="180" t="s">
        <v>2852</v>
      </c>
      <c r="EM10" s="180" t="s">
        <v>2745</v>
      </c>
      <c r="EN10" s="180" t="s">
        <v>2745</v>
      </c>
      <c r="EO10" s="180" t="s">
        <v>2852</v>
      </c>
      <c r="EP10" s="180" t="s">
        <v>2745</v>
      </c>
      <c r="EQ10" s="180" t="s">
        <v>2745</v>
      </c>
      <c r="ER10" s="180" t="s">
        <v>2852</v>
      </c>
      <c r="ES10" s="180" t="s">
        <v>2745</v>
      </c>
      <c r="ET10" s="180" t="s">
        <v>2745</v>
      </c>
    </row>
    <row r="11" spans="1:150" x14ac:dyDescent="0.3">
      <c r="A11" s="1"/>
      <c r="B11" s="181" t="s">
        <v>2867</v>
      </c>
      <c r="C11" s="181" t="s">
        <v>80</v>
      </c>
      <c r="D11" s="181" t="s">
        <v>84</v>
      </c>
      <c r="E11" s="181" t="s">
        <v>2868</v>
      </c>
      <c r="F11" s="181" t="s">
        <v>2869</v>
      </c>
      <c r="G11" s="182" t="s">
        <v>2852</v>
      </c>
      <c r="H11" s="182" t="s">
        <v>945</v>
      </c>
      <c r="I11" s="182" t="s">
        <v>945</v>
      </c>
      <c r="J11" s="182" t="s">
        <v>2852</v>
      </c>
      <c r="K11" s="182" t="s">
        <v>945</v>
      </c>
      <c r="L11" s="182" t="s">
        <v>945</v>
      </c>
      <c r="M11" s="182" t="s">
        <v>2852</v>
      </c>
      <c r="N11" s="182" t="s">
        <v>945</v>
      </c>
      <c r="O11" s="182" t="s">
        <v>945</v>
      </c>
      <c r="P11" s="182" t="s">
        <v>2852</v>
      </c>
      <c r="Q11" s="182" t="s">
        <v>945</v>
      </c>
      <c r="R11" s="182" t="s">
        <v>945</v>
      </c>
      <c r="S11" s="182" t="s">
        <v>2852</v>
      </c>
      <c r="T11" s="182" t="s">
        <v>945</v>
      </c>
      <c r="U11" s="182" t="s">
        <v>945</v>
      </c>
      <c r="V11" s="182" t="s">
        <v>2852</v>
      </c>
      <c r="W11" s="182" t="s">
        <v>945</v>
      </c>
      <c r="X11" s="182" t="s">
        <v>945</v>
      </c>
      <c r="Y11" s="182" t="s">
        <v>2852</v>
      </c>
      <c r="Z11" s="182" t="s">
        <v>945</v>
      </c>
      <c r="AA11" s="182" t="s">
        <v>945</v>
      </c>
      <c r="AB11" s="182" t="s">
        <v>2852</v>
      </c>
      <c r="AC11" s="182" t="s">
        <v>945</v>
      </c>
      <c r="AD11" s="182" t="s">
        <v>945</v>
      </c>
      <c r="AE11" s="182" t="s">
        <v>2852</v>
      </c>
      <c r="AF11" s="182" t="s">
        <v>945</v>
      </c>
      <c r="AG11" s="182" t="s">
        <v>945</v>
      </c>
      <c r="AH11" s="182" t="s">
        <v>2852</v>
      </c>
      <c r="AI11" s="182" t="s">
        <v>945</v>
      </c>
      <c r="AJ11" s="182" t="s">
        <v>945</v>
      </c>
      <c r="AK11" s="182" t="s">
        <v>2852</v>
      </c>
      <c r="AL11" s="182" t="s">
        <v>945</v>
      </c>
      <c r="AM11" s="182" t="s">
        <v>945</v>
      </c>
      <c r="AN11" s="182" t="s">
        <v>2852</v>
      </c>
      <c r="AO11" s="182" t="s">
        <v>945</v>
      </c>
      <c r="AP11" s="182" t="s">
        <v>945</v>
      </c>
      <c r="AQ11" s="182" t="s">
        <v>2852</v>
      </c>
      <c r="AR11" s="182" t="s">
        <v>945</v>
      </c>
      <c r="AS11" s="182" t="s">
        <v>945</v>
      </c>
      <c r="AT11" s="182" t="s">
        <v>2852</v>
      </c>
      <c r="AU11" s="182" t="s">
        <v>945</v>
      </c>
      <c r="AV11" s="182" t="s">
        <v>945</v>
      </c>
      <c r="AW11" s="182" t="s">
        <v>2852</v>
      </c>
      <c r="AX11" s="182" t="s">
        <v>945</v>
      </c>
      <c r="AY11" s="182" t="s">
        <v>945</v>
      </c>
      <c r="AZ11" s="182" t="s">
        <v>2852</v>
      </c>
      <c r="BA11" s="182" t="s">
        <v>945</v>
      </c>
      <c r="BB11" s="182" t="s">
        <v>945</v>
      </c>
      <c r="BC11" s="182" t="s">
        <v>2852</v>
      </c>
      <c r="BD11" s="182" t="s">
        <v>945</v>
      </c>
      <c r="BE11" s="182" t="s">
        <v>945</v>
      </c>
      <c r="BF11" s="182" t="s">
        <v>2852</v>
      </c>
      <c r="BG11" s="182" t="s">
        <v>945</v>
      </c>
      <c r="BH11" s="182" t="s">
        <v>945</v>
      </c>
      <c r="BI11" s="182" t="s">
        <v>2852</v>
      </c>
      <c r="BJ11" s="182" t="s">
        <v>945</v>
      </c>
      <c r="BK11" s="182" t="s">
        <v>945</v>
      </c>
      <c r="BL11" s="182" t="s">
        <v>2852</v>
      </c>
      <c r="BM11" s="182" t="s">
        <v>945</v>
      </c>
      <c r="BN11" s="182" t="s">
        <v>945</v>
      </c>
      <c r="BO11" s="182" t="s">
        <v>2852</v>
      </c>
      <c r="BP11" s="182" t="s">
        <v>945</v>
      </c>
      <c r="BQ11" s="182" t="s">
        <v>945</v>
      </c>
      <c r="BR11" s="182" t="s">
        <v>2852</v>
      </c>
      <c r="BS11" s="182" t="s">
        <v>945</v>
      </c>
      <c r="BT11" s="182" t="s">
        <v>945</v>
      </c>
      <c r="BU11" s="182" t="s">
        <v>2852</v>
      </c>
      <c r="BV11" s="182" t="s">
        <v>945</v>
      </c>
      <c r="BW11" s="182" t="s">
        <v>945</v>
      </c>
      <c r="BX11" s="182" t="s">
        <v>2852</v>
      </c>
      <c r="BY11" s="182" t="s">
        <v>945</v>
      </c>
      <c r="BZ11" s="182" t="s">
        <v>945</v>
      </c>
      <c r="CA11" s="182" t="s">
        <v>2852</v>
      </c>
      <c r="CB11" s="182" t="s">
        <v>945</v>
      </c>
      <c r="CC11" s="182" t="s">
        <v>945</v>
      </c>
      <c r="CD11" s="182" t="s">
        <v>2852</v>
      </c>
      <c r="CE11" s="182" t="s">
        <v>945</v>
      </c>
      <c r="CF11" s="182" t="s">
        <v>945</v>
      </c>
      <c r="CG11" s="182" t="s">
        <v>2852</v>
      </c>
      <c r="CH11" s="182" t="s">
        <v>945</v>
      </c>
      <c r="CI11" s="182" t="s">
        <v>945</v>
      </c>
      <c r="CJ11" s="182" t="s">
        <v>2852</v>
      </c>
      <c r="CK11" s="182" t="s">
        <v>945</v>
      </c>
      <c r="CL11" s="182" t="s">
        <v>945</v>
      </c>
      <c r="CM11" s="182" t="s">
        <v>2852</v>
      </c>
      <c r="CN11" s="182" t="s">
        <v>945</v>
      </c>
      <c r="CO11" s="182" t="s">
        <v>945</v>
      </c>
      <c r="CP11" s="182" t="s">
        <v>2852</v>
      </c>
      <c r="CQ11" s="182" t="s">
        <v>945</v>
      </c>
      <c r="CR11" s="182" t="s">
        <v>945</v>
      </c>
      <c r="CS11" s="182" t="s">
        <v>2852</v>
      </c>
      <c r="CT11" s="182" t="s">
        <v>945</v>
      </c>
      <c r="CU11" s="182" t="s">
        <v>945</v>
      </c>
      <c r="CV11" s="182" t="s">
        <v>2852</v>
      </c>
      <c r="CW11" s="182" t="s">
        <v>945</v>
      </c>
      <c r="CX11" s="182" t="s">
        <v>945</v>
      </c>
      <c r="CY11" s="182" t="s">
        <v>2852</v>
      </c>
      <c r="CZ11" s="182" t="s">
        <v>945</v>
      </c>
      <c r="DA11" s="182" t="s">
        <v>945</v>
      </c>
      <c r="DB11" s="182" t="s">
        <v>2852</v>
      </c>
      <c r="DC11" s="182" t="s">
        <v>945</v>
      </c>
      <c r="DD11" s="182" t="s">
        <v>945</v>
      </c>
      <c r="DE11" s="182" t="s">
        <v>2852</v>
      </c>
      <c r="DF11" s="182" t="s">
        <v>945</v>
      </c>
      <c r="DG11" s="182" t="s">
        <v>945</v>
      </c>
      <c r="DH11" s="182" t="s">
        <v>2852</v>
      </c>
      <c r="DI11" s="182" t="s">
        <v>945</v>
      </c>
      <c r="DJ11" s="182" t="s">
        <v>945</v>
      </c>
      <c r="DK11" s="182" t="s">
        <v>2852</v>
      </c>
      <c r="DL11" s="182" t="s">
        <v>945</v>
      </c>
      <c r="DM11" s="182" t="s">
        <v>945</v>
      </c>
      <c r="DN11" s="182" t="s">
        <v>2852</v>
      </c>
      <c r="DO11" s="182" t="s">
        <v>945</v>
      </c>
      <c r="DP11" s="182" t="s">
        <v>945</v>
      </c>
      <c r="DQ11" s="182" t="s">
        <v>2852</v>
      </c>
      <c r="DR11" s="182" t="s">
        <v>945</v>
      </c>
      <c r="DS11" s="182" t="s">
        <v>945</v>
      </c>
      <c r="DT11" s="182" t="s">
        <v>2852</v>
      </c>
      <c r="DU11" s="182" t="s">
        <v>945</v>
      </c>
      <c r="DV11" s="182" t="s">
        <v>945</v>
      </c>
      <c r="DW11" s="182" t="s">
        <v>2852</v>
      </c>
      <c r="DX11" s="182" t="s">
        <v>945</v>
      </c>
      <c r="DY11" s="182" t="s">
        <v>945</v>
      </c>
      <c r="DZ11" s="182" t="s">
        <v>2852</v>
      </c>
      <c r="EA11" s="182" t="s">
        <v>945</v>
      </c>
      <c r="EB11" s="182" t="s">
        <v>945</v>
      </c>
      <c r="EC11" s="182" t="s">
        <v>2852</v>
      </c>
      <c r="ED11" s="182" t="s">
        <v>945</v>
      </c>
      <c r="EE11" s="182" t="s">
        <v>945</v>
      </c>
      <c r="EF11" s="182" t="s">
        <v>2852</v>
      </c>
      <c r="EG11" s="182" t="s">
        <v>945</v>
      </c>
      <c r="EH11" s="182" t="s">
        <v>945</v>
      </c>
      <c r="EI11" s="182" t="s">
        <v>2852</v>
      </c>
      <c r="EJ11" s="182" t="s">
        <v>945</v>
      </c>
      <c r="EK11" s="182" t="s">
        <v>945</v>
      </c>
      <c r="EL11" s="182" t="s">
        <v>2852</v>
      </c>
      <c r="EM11" s="182" t="s">
        <v>945</v>
      </c>
      <c r="EN11" s="182" t="s">
        <v>945</v>
      </c>
      <c r="EO11" s="182" t="s">
        <v>2852</v>
      </c>
      <c r="EP11" s="182" t="s">
        <v>945</v>
      </c>
      <c r="EQ11" s="182" t="s">
        <v>945</v>
      </c>
      <c r="ER11" s="182" t="s">
        <v>2852</v>
      </c>
      <c r="ES11" s="182" t="s">
        <v>945</v>
      </c>
      <c r="ET11" s="182" t="s">
        <v>945</v>
      </c>
    </row>
    <row r="12" spans="1:150" x14ac:dyDescent="0.3">
      <c r="A12" s="1"/>
      <c r="B12" s="181" t="s">
        <v>2870</v>
      </c>
      <c r="C12" s="181" t="s">
        <v>80</v>
      </c>
      <c r="D12" s="181" t="s">
        <v>84</v>
      </c>
      <c r="E12" s="181" t="s">
        <v>2871</v>
      </c>
      <c r="F12" s="181" t="s">
        <v>2872</v>
      </c>
      <c r="G12" s="182" t="s">
        <v>2852</v>
      </c>
      <c r="H12" s="182" t="s">
        <v>945</v>
      </c>
      <c r="I12" s="182" t="s">
        <v>945</v>
      </c>
      <c r="J12" s="182" t="s">
        <v>2852</v>
      </c>
      <c r="K12" s="182" t="s">
        <v>945</v>
      </c>
      <c r="L12" s="182" t="s">
        <v>945</v>
      </c>
      <c r="M12" s="182" t="s">
        <v>2852</v>
      </c>
      <c r="N12" s="182" t="s">
        <v>945</v>
      </c>
      <c r="O12" s="182" t="s">
        <v>945</v>
      </c>
      <c r="P12" s="182" t="s">
        <v>2852</v>
      </c>
      <c r="Q12" s="182" t="s">
        <v>945</v>
      </c>
      <c r="R12" s="182" t="s">
        <v>945</v>
      </c>
      <c r="S12" s="182" t="s">
        <v>2852</v>
      </c>
      <c r="T12" s="182" t="s">
        <v>945</v>
      </c>
      <c r="U12" s="182" t="s">
        <v>945</v>
      </c>
      <c r="V12" s="182" t="s">
        <v>2852</v>
      </c>
      <c r="W12" s="182" t="s">
        <v>945</v>
      </c>
      <c r="X12" s="182" t="s">
        <v>945</v>
      </c>
      <c r="Y12" s="182" t="s">
        <v>2852</v>
      </c>
      <c r="Z12" s="182" t="s">
        <v>945</v>
      </c>
      <c r="AA12" s="182" t="s">
        <v>945</v>
      </c>
      <c r="AB12" s="182" t="s">
        <v>2852</v>
      </c>
      <c r="AC12" s="182" t="s">
        <v>945</v>
      </c>
      <c r="AD12" s="182" t="s">
        <v>945</v>
      </c>
      <c r="AE12" s="182" t="s">
        <v>2852</v>
      </c>
      <c r="AF12" s="182" t="s">
        <v>945</v>
      </c>
      <c r="AG12" s="182" t="s">
        <v>945</v>
      </c>
      <c r="AH12" s="182" t="s">
        <v>2852</v>
      </c>
      <c r="AI12" s="182" t="s">
        <v>945</v>
      </c>
      <c r="AJ12" s="182" t="s">
        <v>945</v>
      </c>
      <c r="AK12" s="182" t="s">
        <v>2852</v>
      </c>
      <c r="AL12" s="182" t="s">
        <v>945</v>
      </c>
      <c r="AM12" s="182" t="s">
        <v>945</v>
      </c>
      <c r="AN12" s="182" t="s">
        <v>2852</v>
      </c>
      <c r="AO12" s="182" t="s">
        <v>945</v>
      </c>
      <c r="AP12" s="182" t="s">
        <v>945</v>
      </c>
      <c r="AQ12" s="182" t="s">
        <v>2852</v>
      </c>
      <c r="AR12" s="182" t="s">
        <v>945</v>
      </c>
      <c r="AS12" s="182" t="s">
        <v>945</v>
      </c>
      <c r="AT12" s="182" t="s">
        <v>2852</v>
      </c>
      <c r="AU12" s="182" t="s">
        <v>945</v>
      </c>
      <c r="AV12" s="182" t="s">
        <v>945</v>
      </c>
      <c r="AW12" s="182" t="s">
        <v>2852</v>
      </c>
      <c r="AX12" s="182" t="s">
        <v>945</v>
      </c>
      <c r="AY12" s="182" t="s">
        <v>945</v>
      </c>
      <c r="AZ12" s="182" t="s">
        <v>2852</v>
      </c>
      <c r="BA12" s="182" t="s">
        <v>945</v>
      </c>
      <c r="BB12" s="182" t="s">
        <v>945</v>
      </c>
      <c r="BC12" s="182" t="s">
        <v>2852</v>
      </c>
      <c r="BD12" s="182" t="s">
        <v>945</v>
      </c>
      <c r="BE12" s="182" t="s">
        <v>945</v>
      </c>
      <c r="BF12" s="182" t="s">
        <v>2852</v>
      </c>
      <c r="BG12" s="182" t="s">
        <v>945</v>
      </c>
      <c r="BH12" s="182" t="s">
        <v>945</v>
      </c>
      <c r="BI12" s="182" t="s">
        <v>2852</v>
      </c>
      <c r="BJ12" s="182" t="s">
        <v>945</v>
      </c>
      <c r="BK12" s="182" t="s">
        <v>945</v>
      </c>
      <c r="BL12" s="182" t="s">
        <v>2852</v>
      </c>
      <c r="BM12" s="182" t="s">
        <v>945</v>
      </c>
      <c r="BN12" s="182" t="s">
        <v>945</v>
      </c>
      <c r="BO12" s="182" t="s">
        <v>2852</v>
      </c>
      <c r="BP12" s="182" t="s">
        <v>945</v>
      </c>
      <c r="BQ12" s="182" t="s">
        <v>945</v>
      </c>
      <c r="BR12" s="182" t="s">
        <v>2852</v>
      </c>
      <c r="BS12" s="182" t="s">
        <v>945</v>
      </c>
      <c r="BT12" s="182" t="s">
        <v>945</v>
      </c>
      <c r="BU12" s="182" t="s">
        <v>2852</v>
      </c>
      <c r="BV12" s="182" t="s">
        <v>945</v>
      </c>
      <c r="BW12" s="182" t="s">
        <v>945</v>
      </c>
      <c r="BX12" s="182" t="s">
        <v>2852</v>
      </c>
      <c r="BY12" s="182" t="s">
        <v>945</v>
      </c>
      <c r="BZ12" s="182" t="s">
        <v>945</v>
      </c>
      <c r="CA12" s="182" t="s">
        <v>2852</v>
      </c>
      <c r="CB12" s="182" t="s">
        <v>945</v>
      </c>
      <c r="CC12" s="182" t="s">
        <v>945</v>
      </c>
      <c r="CD12" s="182" t="s">
        <v>2852</v>
      </c>
      <c r="CE12" s="182" t="s">
        <v>945</v>
      </c>
      <c r="CF12" s="182" t="s">
        <v>945</v>
      </c>
      <c r="CG12" s="182" t="s">
        <v>2852</v>
      </c>
      <c r="CH12" s="182" t="s">
        <v>945</v>
      </c>
      <c r="CI12" s="182" t="s">
        <v>945</v>
      </c>
      <c r="CJ12" s="182" t="s">
        <v>2852</v>
      </c>
      <c r="CK12" s="182" t="s">
        <v>945</v>
      </c>
      <c r="CL12" s="182" t="s">
        <v>945</v>
      </c>
      <c r="CM12" s="182" t="s">
        <v>2852</v>
      </c>
      <c r="CN12" s="182" t="s">
        <v>945</v>
      </c>
      <c r="CO12" s="182" t="s">
        <v>945</v>
      </c>
      <c r="CP12" s="182" t="s">
        <v>2852</v>
      </c>
      <c r="CQ12" s="182" t="s">
        <v>945</v>
      </c>
      <c r="CR12" s="182" t="s">
        <v>945</v>
      </c>
      <c r="CS12" s="182" t="s">
        <v>2852</v>
      </c>
      <c r="CT12" s="182" t="s">
        <v>945</v>
      </c>
      <c r="CU12" s="182" t="s">
        <v>945</v>
      </c>
      <c r="CV12" s="182" t="s">
        <v>2852</v>
      </c>
      <c r="CW12" s="182" t="s">
        <v>945</v>
      </c>
      <c r="CX12" s="182" t="s">
        <v>945</v>
      </c>
      <c r="CY12" s="182" t="s">
        <v>2852</v>
      </c>
      <c r="CZ12" s="182" t="s">
        <v>945</v>
      </c>
      <c r="DA12" s="182" t="s">
        <v>945</v>
      </c>
      <c r="DB12" s="182" t="s">
        <v>2852</v>
      </c>
      <c r="DC12" s="182" t="s">
        <v>945</v>
      </c>
      <c r="DD12" s="182" t="s">
        <v>945</v>
      </c>
      <c r="DE12" s="182" t="s">
        <v>2852</v>
      </c>
      <c r="DF12" s="182" t="s">
        <v>945</v>
      </c>
      <c r="DG12" s="182" t="s">
        <v>945</v>
      </c>
      <c r="DH12" s="182" t="s">
        <v>2852</v>
      </c>
      <c r="DI12" s="182" t="s">
        <v>945</v>
      </c>
      <c r="DJ12" s="182" t="s">
        <v>945</v>
      </c>
      <c r="DK12" s="182" t="s">
        <v>2852</v>
      </c>
      <c r="DL12" s="182" t="s">
        <v>945</v>
      </c>
      <c r="DM12" s="182" t="s">
        <v>945</v>
      </c>
      <c r="DN12" s="182" t="s">
        <v>2852</v>
      </c>
      <c r="DO12" s="182" t="s">
        <v>945</v>
      </c>
      <c r="DP12" s="182" t="s">
        <v>945</v>
      </c>
      <c r="DQ12" s="182" t="s">
        <v>2852</v>
      </c>
      <c r="DR12" s="182" t="s">
        <v>945</v>
      </c>
      <c r="DS12" s="182" t="s">
        <v>945</v>
      </c>
      <c r="DT12" s="182" t="s">
        <v>2852</v>
      </c>
      <c r="DU12" s="182" t="s">
        <v>945</v>
      </c>
      <c r="DV12" s="182" t="s">
        <v>945</v>
      </c>
      <c r="DW12" s="182" t="s">
        <v>2852</v>
      </c>
      <c r="DX12" s="182" t="s">
        <v>945</v>
      </c>
      <c r="DY12" s="182" t="s">
        <v>945</v>
      </c>
      <c r="DZ12" s="182" t="s">
        <v>2852</v>
      </c>
      <c r="EA12" s="182" t="s">
        <v>945</v>
      </c>
      <c r="EB12" s="182" t="s">
        <v>945</v>
      </c>
      <c r="EC12" s="182" t="s">
        <v>2852</v>
      </c>
      <c r="ED12" s="182" t="s">
        <v>945</v>
      </c>
      <c r="EE12" s="182" t="s">
        <v>945</v>
      </c>
      <c r="EF12" s="182" t="s">
        <v>2852</v>
      </c>
      <c r="EG12" s="182" t="s">
        <v>945</v>
      </c>
      <c r="EH12" s="182" t="s">
        <v>945</v>
      </c>
      <c r="EI12" s="182" t="s">
        <v>2852</v>
      </c>
      <c r="EJ12" s="182" t="s">
        <v>945</v>
      </c>
      <c r="EK12" s="182" t="s">
        <v>945</v>
      </c>
      <c r="EL12" s="182" t="s">
        <v>2852</v>
      </c>
      <c r="EM12" s="182" t="s">
        <v>945</v>
      </c>
      <c r="EN12" s="182" t="s">
        <v>945</v>
      </c>
      <c r="EO12" s="182" t="s">
        <v>2852</v>
      </c>
      <c r="EP12" s="182" t="s">
        <v>945</v>
      </c>
      <c r="EQ12" s="182" t="s">
        <v>945</v>
      </c>
      <c r="ER12" s="182" t="s">
        <v>2852</v>
      </c>
      <c r="ES12" s="182" t="s">
        <v>945</v>
      </c>
      <c r="ET12" s="182" t="s">
        <v>945</v>
      </c>
    </row>
    <row r="13" spans="1:150" x14ac:dyDescent="0.3">
      <c r="A13" s="1"/>
      <c r="B13" s="181" t="s">
        <v>2873</v>
      </c>
      <c r="C13" s="181" t="s">
        <v>80</v>
      </c>
      <c r="D13" s="181" t="s">
        <v>84</v>
      </c>
      <c r="E13" s="181" t="s">
        <v>2874</v>
      </c>
      <c r="F13" s="181" t="s">
        <v>2875</v>
      </c>
      <c r="G13" s="182" t="s">
        <v>2852</v>
      </c>
      <c r="H13" s="182" t="s">
        <v>945</v>
      </c>
      <c r="I13" s="182" t="s">
        <v>945</v>
      </c>
      <c r="J13" s="182" t="s">
        <v>2852</v>
      </c>
      <c r="K13" s="182" t="s">
        <v>945</v>
      </c>
      <c r="L13" s="182" t="s">
        <v>945</v>
      </c>
      <c r="M13" s="182" t="s">
        <v>2852</v>
      </c>
      <c r="N13" s="182" t="s">
        <v>945</v>
      </c>
      <c r="O13" s="182" t="s">
        <v>945</v>
      </c>
      <c r="P13" s="182" t="s">
        <v>2852</v>
      </c>
      <c r="Q13" s="182" t="s">
        <v>945</v>
      </c>
      <c r="R13" s="182" t="s">
        <v>945</v>
      </c>
      <c r="S13" s="182" t="s">
        <v>2852</v>
      </c>
      <c r="T13" s="182" t="s">
        <v>945</v>
      </c>
      <c r="U13" s="182" t="s">
        <v>945</v>
      </c>
      <c r="V13" s="182" t="s">
        <v>2852</v>
      </c>
      <c r="W13" s="182" t="s">
        <v>945</v>
      </c>
      <c r="X13" s="182" t="s">
        <v>945</v>
      </c>
      <c r="Y13" s="182" t="s">
        <v>2852</v>
      </c>
      <c r="Z13" s="182" t="s">
        <v>945</v>
      </c>
      <c r="AA13" s="182" t="s">
        <v>945</v>
      </c>
      <c r="AB13" s="182" t="s">
        <v>2852</v>
      </c>
      <c r="AC13" s="182" t="s">
        <v>945</v>
      </c>
      <c r="AD13" s="182" t="s">
        <v>945</v>
      </c>
      <c r="AE13" s="182" t="s">
        <v>2852</v>
      </c>
      <c r="AF13" s="182" t="s">
        <v>945</v>
      </c>
      <c r="AG13" s="182" t="s">
        <v>945</v>
      </c>
      <c r="AH13" s="182" t="s">
        <v>2852</v>
      </c>
      <c r="AI13" s="182" t="s">
        <v>945</v>
      </c>
      <c r="AJ13" s="182" t="s">
        <v>945</v>
      </c>
      <c r="AK13" s="182" t="s">
        <v>2852</v>
      </c>
      <c r="AL13" s="182" t="s">
        <v>945</v>
      </c>
      <c r="AM13" s="182" t="s">
        <v>945</v>
      </c>
      <c r="AN13" s="182" t="s">
        <v>2852</v>
      </c>
      <c r="AO13" s="182" t="s">
        <v>945</v>
      </c>
      <c r="AP13" s="182" t="s">
        <v>945</v>
      </c>
      <c r="AQ13" s="182" t="s">
        <v>2852</v>
      </c>
      <c r="AR13" s="182" t="s">
        <v>945</v>
      </c>
      <c r="AS13" s="182" t="s">
        <v>945</v>
      </c>
      <c r="AT13" s="182" t="s">
        <v>2852</v>
      </c>
      <c r="AU13" s="182" t="s">
        <v>945</v>
      </c>
      <c r="AV13" s="182" t="s">
        <v>945</v>
      </c>
      <c r="AW13" s="182" t="s">
        <v>2852</v>
      </c>
      <c r="AX13" s="182" t="s">
        <v>945</v>
      </c>
      <c r="AY13" s="182" t="s">
        <v>945</v>
      </c>
      <c r="AZ13" s="182" t="s">
        <v>2852</v>
      </c>
      <c r="BA13" s="182" t="s">
        <v>945</v>
      </c>
      <c r="BB13" s="182" t="s">
        <v>945</v>
      </c>
      <c r="BC13" s="182" t="s">
        <v>2852</v>
      </c>
      <c r="BD13" s="182" t="s">
        <v>945</v>
      </c>
      <c r="BE13" s="182" t="s">
        <v>945</v>
      </c>
      <c r="BF13" s="182" t="s">
        <v>2852</v>
      </c>
      <c r="BG13" s="182" t="s">
        <v>945</v>
      </c>
      <c r="BH13" s="182" t="s">
        <v>945</v>
      </c>
      <c r="BI13" s="182" t="s">
        <v>2852</v>
      </c>
      <c r="BJ13" s="182" t="s">
        <v>945</v>
      </c>
      <c r="BK13" s="182" t="s">
        <v>945</v>
      </c>
      <c r="BL13" s="182" t="s">
        <v>2852</v>
      </c>
      <c r="BM13" s="182" t="s">
        <v>945</v>
      </c>
      <c r="BN13" s="182" t="s">
        <v>945</v>
      </c>
      <c r="BO13" s="182" t="s">
        <v>2852</v>
      </c>
      <c r="BP13" s="182" t="s">
        <v>945</v>
      </c>
      <c r="BQ13" s="182" t="s">
        <v>945</v>
      </c>
      <c r="BR13" s="182" t="s">
        <v>2852</v>
      </c>
      <c r="BS13" s="182" t="s">
        <v>945</v>
      </c>
      <c r="BT13" s="182" t="s">
        <v>945</v>
      </c>
      <c r="BU13" s="182" t="s">
        <v>2852</v>
      </c>
      <c r="BV13" s="182" t="s">
        <v>945</v>
      </c>
      <c r="BW13" s="182" t="s">
        <v>945</v>
      </c>
      <c r="BX13" s="182" t="s">
        <v>2852</v>
      </c>
      <c r="BY13" s="182" t="s">
        <v>945</v>
      </c>
      <c r="BZ13" s="182" t="s">
        <v>945</v>
      </c>
      <c r="CA13" s="182" t="s">
        <v>2852</v>
      </c>
      <c r="CB13" s="182" t="s">
        <v>945</v>
      </c>
      <c r="CC13" s="182" t="s">
        <v>945</v>
      </c>
      <c r="CD13" s="182" t="s">
        <v>2852</v>
      </c>
      <c r="CE13" s="182" t="s">
        <v>945</v>
      </c>
      <c r="CF13" s="182" t="s">
        <v>945</v>
      </c>
      <c r="CG13" s="182" t="s">
        <v>2852</v>
      </c>
      <c r="CH13" s="182" t="s">
        <v>945</v>
      </c>
      <c r="CI13" s="182" t="s">
        <v>945</v>
      </c>
      <c r="CJ13" s="182" t="s">
        <v>2852</v>
      </c>
      <c r="CK13" s="182" t="s">
        <v>945</v>
      </c>
      <c r="CL13" s="182" t="s">
        <v>945</v>
      </c>
      <c r="CM13" s="182" t="s">
        <v>2852</v>
      </c>
      <c r="CN13" s="182" t="s">
        <v>945</v>
      </c>
      <c r="CO13" s="182" t="s">
        <v>945</v>
      </c>
      <c r="CP13" s="182" t="s">
        <v>2852</v>
      </c>
      <c r="CQ13" s="182" t="s">
        <v>945</v>
      </c>
      <c r="CR13" s="182" t="s">
        <v>945</v>
      </c>
      <c r="CS13" s="182" t="s">
        <v>2852</v>
      </c>
      <c r="CT13" s="182" t="s">
        <v>945</v>
      </c>
      <c r="CU13" s="182" t="s">
        <v>945</v>
      </c>
      <c r="CV13" s="182" t="s">
        <v>2852</v>
      </c>
      <c r="CW13" s="182" t="s">
        <v>945</v>
      </c>
      <c r="CX13" s="182" t="s">
        <v>945</v>
      </c>
      <c r="CY13" s="182" t="s">
        <v>2852</v>
      </c>
      <c r="CZ13" s="182" t="s">
        <v>945</v>
      </c>
      <c r="DA13" s="182" t="s">
        <v>945</v>
      </c>
      <c r="DB13" s="182" t="s">
        <v>2852</v>
      </c>
      <c r="DC13" s="182" t="s">
        <v>945</v>
      </c>
      <c r="DD13" s="182" t="s">
        <v>945</v>
      </c>
      <c r="DE13" s="182" t="s">
        <v>2852</v>
      </c>
      <c r="DF13" s="182" t="s">
        <v>945</v>
      </c>
      <c r="DG13" s="182" t="s">
        <v>945</v>
      </c>
      <c r="DH13" s="182" t="s">
        <v>2852</v>
      </c>
      <c r="DI13" s="182" t="s">
        <v>945</v>
      </c>
      <c r="DJ13" s="182" t="s">
        <v>945</v>
      </c>
      <c r="DK13" s="182" t="s">
        <v>2852</v>
      </c>
      <c r="DL13" s="182" t="s">
        <v>945</v>
      </c>
      <c r="DM13" s="182" t="s">
        <v>945</v>
      </c>
      <c r="DN13" s="182" t="s">
        <v>2852</v>
      </c>
      <c r="DO13" s="182" t="s">
        <v>945</v>
      </c>
      <c r="DP13" s="182" t="s">
        <v>945</v>
      </c>
      <c r="DQ13" s="182" t="s">
        <v>2852</v>
      </c>
      <c r="DR13" s="182" t="s">
        <v>945</v>
      </c>
      <c r="DS13" s="182" t="s">
        <v>945</v>
      </c>
      <c r="DT13" s="182" t="s">
        <v>2852</v>
      </c>
      <c r="DU13" s="182" t="s">
        <v>945</v>
      </c>
      <c r="DV13" s="182" t="s">
        <v>945</v>
      </c>
      <c r="DW13" s="182" t="s">
        <v>2852</v>
      </c>
      <c r="DX13" s="182" t="s">
        <v>945</v>
      </c>
      <c r="DY13" s="182" t="s">
        <v>945</v>
      </c>
      <c r="DZ13" s="182" t="s">
        <v>2852</v>
      </c>
      <c r="EA13" s="182" t="s">
        <v>945</v>
      </c>
      <c r="EB13" s="182" t="s">
        <v>945</v>
      </c>
      <c r="EC13" s="182" t="s">
        <v>2852</v>
      </c>
      <c r="ED13" s="182" t="s">
        <v>945</v>
      </c>
      <c r="EE13" s="182" t="s">
        <v>945</v>
      </c>
      <c r="EF13" s="182" t="s">
        <v>2852</v>
      </c>
      <c r="EG13" s="182" t="s">
        <v>945</v>
      </c>
      <c r="EH13" s="182" t="s">
        <v>945</v>
      </c>
      <c r="EI13" s="182" t="s">
        <v>2852</v>
      </c>
      <c r="EJ13" s="182" t="s">
        <v>945</v>
      </c>
      <c r="EK13" s="182" t="s">
        <v>945</v>
      </c>
      <c r="EL13" s="182" t="s">
        <v>2852</v>
      </c>
      <c r="EM13" s="182" t="s">
        <v>945</v>
      </c>
      <c r="EN13" s="182" t="s">
        <v>945</v>
      </c>
      <c r="EO13" s="182" t="s">
        <v>2852</v>
      </c>
      <c r="EP13" s="182" t="s">
        <v>945</v>
      </c>
      <c r="EQ13" s="182" t="s">
        <v>945</v>
      </c>
      <c r="ER13" s="182" t="s">
        <v>2852</v>
      </c>
      <c r="ES13" s="182" t="s">
        <v>945</v>
      </c>
      <c r="ET13" s="182" t="s">
        <v>945</v>
      </c>
    </row>
    <row r="14" spans="1:150" x14ac:dyDescent="0.3">
      <c r="A14" s="1"/>
      <c r="B14" s="181" t="s">
        <v>2876</v>
      </c>
      <c r="C14" s="181" t="s">
        <v>80</v>
      </c>
      <c r="D14" s="181" t="s">
        <v>84</v>
      </c>
      <c r="E14" s="181" t="s">
        <v>2877</v>
      </c>
      <c r="F14" s="181" t="s">
        <v>2878</v>
      </c>
      <c r="G14" s="182" t="s">
        <v>2852</v>
      </c>
      <c r="H14" s="182" t="s">
        <v>2745</v>
      </c>
      <c r="I14" s="182" t="s">
        <v>2745</v>
      </c>
      <c r="J14" s="182" t="s">
        <v>2852</v>
      </c>
      <c r="K14" s="182" t="s">
        <v>2745</v>
      </c>
      <c r="L14" s="182" t="s">
        <v>2745</v>
      </c>
      <c r="M14" s="182" t="s">
        <v>2852</v>
      </c>
      <c r="N14" s="182" t="s">
        <v>2745</v>
      </c>
      <c r="O14" s="182" t="s">
        <v>2745</v>
      </c>
      <c r="P14" s="182" t="s">
        <v>2852</v>
      </c>
      <c r="Q14" s="182" t="s">
        <v>2745</v>
      </c>
      <c r="R14" s="182" t="s">
        <v>2745</v>
      </c>
      <c r="S14" s="182" t="s">
        <v>2852</v>
      </c>
      <c r="T14" s="182" t="s">
        <v>2745</v>
      </c>
      <c r="U14" s="182" t="s">
        <v>2745</v>
      </c>
      <c r="V14" s="182" t="s">
        <v>2852</v>
      </c>
      <c r="W14" s="182" t="s">
        <v>2745</v>
      </c>
      <c r="X14" s="182" t="s">
        <v>2745</v>
      </c>
      <c r="Y14" s="182" t="s">
        <v>2852</v>
      </c>
      <c r="Z14" s="182" t="s">
        <v>2745</v>
      </c>
      <c r="AA14" s="182" t="s">
        <v>2745</v>
      </c>
      <c r="AB14" s="182" t="s">
        <v>2852</v>
      </c>
      <c r="AC14" s="182" t="s">
        <v>2745</v>
      </c>
      <c r="AD14" s="182" t="s">
        <v>2745</v>
      </c>
      <c r="AE14" s="182" t="s">
        <v>2852</v>
      </c>
      <c r="AF14" s="182" t="s">
        <v>2745</v>
      </c>
      <c r="AG14" s="182" t="s">
        <v>2745</v>
      </c>
      <c r="AH14" s="182" t="s">
        <v>2852</v>
      </c>
      <c r="AI14" s="182" t="s">
        <v>2745</v>
      </c>
      <c r="AJ14" s="182" t="s">
        <v>2745</v>
      </c>
      <c r="AK14" s="182" t="s">
        <v>2852</v>
      </c>
      <c r="AL14" s="182" t="s">
        <v>2745</v>
      </c>
      <c r="AM14" s="182" t="s">
        <v>2745</v>
      </c>
      <c r="AN14" s="182" t="s">
        <v>2852</v>
      </c>
      <c r="AO14" s="182" t="s">
        <v>2745</v>
      </c>
      <c r="AP14" s="182" t="s">
        <v>2745</v>
      </c>
      <c r="AQ14" s="182" t="s">
        <v>2852</v>
      </c>
      <c r="AR14" s="182" t="s">
        <v>2745</v>
      </c>
      <c r="AS14" s="182" t="s">
        <v>2853</v>
      </c>
      <c r="AT14" s="182" t="s">
        <v>2852</v>
      </c>
      <c r="AU14" s="182" t="s">
        <v>2745</v>
      </c>
      <c r="AV14" s="182" t="s">
        <v>2854</v>
      </c>
      <c r="AW14" s="182" t="s">
        <v>2852</v>
      </c>
      <c r="AX14" s="182" t="s">
        <v>2745</v>
      </c>
      <c r="AY14" s="182" t="s">
        <v>2854</v>
      </c>
      <c r="AZ14" s="182" t="s">
        <v>2852</v>
      </c>
      <c r="BA14" s="182" t="s">
        <v>2745</v>
      </c>
      <c r="BB14" s="182" t="s">
        <v>2855</v>
      </c>
      <c r="BC14" s="182" t="s">
        <v>2852</v>
      </c>
      <c r="BD14" s="182" t="s">
        <v>2745</v>
      </c>
      <c r="BE14" s="182" t="s">
        <v>2856</v>
      </c>
      <c r="BF14" s="182" t="s">
        <v>2852</v>
      </c>
      <c r="BG14" s="182" t="s">
        <v>2745</v>
      </c>
      <c r="BH14" s="182" t="s">
        <v>2857</v>
      </c>
      <c r="BI14" s="182" t="s">
        <v>2852</v>
      </c>
      <c r="BJ14" s="182" t="s">
        <v>2745</v>
      </c>
      <c r="BK14" s="182" t="s">
        <v>2858</v>
      </c>
      <c r="BL14" s="182" t="s">
        <v>2852</v>
      </c>
      <c r="BM14" s="182" t="s">
        <v>2745</v>
      </c>
      <c r="BN14" s="182" t="s">
        <v>2859</v>
      </c>
      <c r="BO14" s="182" t="s">
        <v>2852</v>
      </c>
      <c r="BP14" s="182" t="s">
        <v>2745</v>
      </c>
      <c r="BQ14" s="182" t="s">
        <v>2860</v>
      </c>
      <c r="BR14" s="182" t="s">
        <v>2852</v>
      </c>
      <c r="BS14" s="182" t="s">
        <v>2745</v>
      </c>
      <c r="BT14" s="182" t="s">
        <v>2860</v>
      </c>
      <c r="BU14" s="182" t="s">
        <v>2852</v>
      </c>
      <c r="BV14" s="182" t="s">
        <v>2745</v>
      </c>
      <c r="BW14" s="182" t="s">
        <v>2861</v>
      </c>
      <c r="BX14" s="182" t="s">
        <v>2852</v>
      </c>
      <c r="BY14" s="182" t="s">
        <v>2745</v>
      </c>
      <c r="BZ14" s="182" t="s">
        <v>2862</v>
      </c>
      <c r="CA14" s="182" t="s">
        <v>2852</v>
      </c>
      <c r="CB14" s="182" t="s">
        <v>2745</v>
      </c>
      <c r="CC14" s="182" t="s">
        <v>2863</v>
      </c>
      <c r="CD14" s="182" t="s">
        <v>2852</v>
      </c>
      <c r="CE14" s="182" t="s">
        <v>2745</v>
      </c>
      <c r="CF14" s="182" t="s">
        <v>2864</v>
      </c>
      <c r="CG14" s="182" t="s">
        <v>2852</v>
      </c>
      <c r="CH14" s="182" t="s">
        <v>2745</v>
      </c>
      <c r="CI14" s="182" t="s">
        <v>2865</v>
      </c>
      <c r="CJ14" s="182" t="s">
        <v>2852</v>
      </c>
      <c r="CK14" s="182" t="s">
        <v>2745</v>
      </c>
      <c r="CL14" s="182" t="s">
        <v>2866</v>
      </c>
      <c r="CM14" s="182" t="s">
        <v>2852</v>
      </c>
      <c r="CN14" s="182" t="s">
        <v>2745</v>
      </c>
      <c r="CO14" s="182" t="s">
        <v>2745</v>
      </c>
      <c r="CP14" s="182" t="s">
        <v>2852</v>
      </c>
      <c r="CQ14" s="182" t="s">
        <v>2745</v>
      </c>
      <c r="CR14" s="182" t="s">
        <v>2745</v>
      </c>
      <c r="CS14" s="182" t="s">
        <v>2852</v>
      </c>
      <c r="CT14" s="182" t="s">
        <v>2745</v>
      </c>
      <c r="CU14" s="182" t="s">
        <v>2745</v>
      </c>
      <c r="CV14" s="182" t="s">
        <v>2852</v>
      </c>
      <c r="CW14" s="182" t="s">
        <v>2745</v>
      </c>
      <c r="CX14" s="182" t="s">
        <v>2745</v>
      </c>
      <c r="CY14" s="182" t="s">
        <v>2852</v>
      </c>
      <c r="CZ14" s="182" t="s">
        <v>2745</v>
      </c>
      <c r="DA14" s="182" t="s">
        <v>2745</v>
      </c>
      <c r="DB14" s="182" t="s">
        <v>2852</v>
      </c>
      <c r="DC14" s="182" t="s">
        <v>2745</v>
      </c>
      <c r="DD14" s="182" t="s">
        <v>2745</v>
      </c>
      <c r="DE14" s="182" t="s">
        <v>2852</v>
      </c>
      <c r="DF14" s="182" t="s">
        <v>2745</v>
      </c>
      <c r="DG14" s="182" t="s">
        <v>2745</v>
      </c>
      <c r="DH14" s="182" t="s">
        <v>2852</v>
      </c>
      <c r="DI14" s="182" t="s">
        <v>2745</v>
      </c>
      <c r="DJ14" s="182" t="s">
        <v>2745</v>
      </c>
      <c r="DK14" s="182" t="s">
        <v>2852</v>
      </c>
      <c r="DL14" s="182" t="s">
        <v>2745</v>
      </c>
      <c r="DM14" s="182" t="s">
        <v>2745</v>
      </c>
      <c r="DN14" s="182" t="s">
        <v>2852</v>
      </c>
      <c r="DO14" s="182" t="s">
        <v>2745</v>
      </c>
      <c r="DP14" s="182" t="s">
        <v>2745</v>
      </c>
      <c r="DQ14" s="182" t="s">
        <v>2852</v>
      </c>
      <c r="DR14" s="182" t="s">
        <v>2745</v>
      </c>
      <c r="DS14" s="182" t="s">
        <v>2745</v>
      </c>
      <c r="DT14" s="182" t="s">
        <v>2852</v>
      </c>
      <c r="DU14" s="182" t="s">
        <v>2745</v>
      </c>
      <c r="DV14" s="182" t="s">
        <v>2745</v>
      </c>
      <c r="DW14" s="182" t="s">
        <v>2852</v>
      </c>
      <c r="DX14" s="182" t="s">
        <v>2745</v>
      </c>
      <c r="DY14" s="182" t="s">
        <v>2745</v>
      </c>
      <c r="DZ14" s="182" t="s">
        <v>2852</v>
      </c>
      <c r="EA14" s="182" t="s">
        <v>2745</v>
      </c>
      <c r="EB14" s="182" t="s">
        <v>2745</v>
      </c>
      <c r="EC14" s="182" t="s">
        <v>2852</v>
      </c>
      <c r="ED14" s="182" t="s">
        <v>2745</v>
      </c>
      <c r="EE14" s="182" t="s">
        <v>2745</v>
      </c>
      <c r="EF14" s="182" t="s">
        <v>2852</v>
      </c>
      <c r="EG14" s="182" t="s">
        <v>2745</v>
      </c>
      <c r="EH14" s="182" t="s">
        <v>2745</v>
      </c>
      <c r="EI14" s="182" t="s">
        <v>2852</v>
      </c>
      <c r="EJ14" s="182" t="s">
        <v>2745</v>
      </c>
      <c r="EK14" s="182" t="s">
        <v>2745</v>
      </c>
      <c r="EL14" s="182" t="s">
        <v>2852</v>
      </c>
      <c r="EM14" s="182" t="s">
        <v>2745</v>
      </c>
      <c r="EN14" s="182" t="s">
        <v>2745</v>
      </c>
      <c r="EO14" s="182" t="s">
        <v>2852</v>
      </c>
      <c r="EP14" s="182" t="s">
        <v>2745</v>
      </c>
      <c r="EQ14" s="182" t="s">
        <v>2745</v>
      </c>
      <c r="ER14" s="182" t="s">
        <v>2852</v>
      </c>
      <c r="ES14" s="182" t="s">
        <v>2745</v>
      </c>
      <c r="ET14" s="182" t="s">
        <v>2745</v>
      </c>
    </row>
    <row r="15" spans="1:150" x14ac:dyDescent="0.3">
      <c r="A15" s="1"/>
      <c r="B15" s="180" t="s">
        <v>2879</v>
      </c>
      <c r="C15" s="180" t="s">
        <v>80</v>
      </c>
      <c r="D15" s="180" t="s">
        <v>87</v>
      </c>
      <c r="E15" s="180" t="s">
        <v>2880</v>
      </c>
      <c r="F15" s="180" t="s">
        <v>2881</v>
      </c>
      <c r="G15" s="180" t="s">
        <v>2852</v>
      </c>
      <c r="H15" s="180" t="s">
        <v>2745</v>
      </c>
      <c r="I15" s="180" t="s">
        <v>2745</v>
      </c>
      <c r="J15" s="180" t="s">
        <v>2852</v>
      </c>
      <c r="K15" s="180" t="s">
        <v>2745</v>
      </c>
      <c r="L15" s="180" t="s">
        <v>2745</v>
      </c>
      <c r="M15" s="180" t="s">
        <v>2852</v>
      </c>
      <c r="N15" s="180" t="s">
        <v>2745</v>
      </c>
      <c r="O15" s="180" t="s">
        <v>2745</v>
      </c>
      <c r="P15" s="180" t="s">
        <v>2852</v>
      </c>
      <c r="Q15" s="180" t="s">
        <v>2745</v>
      </c>
      <c r="R15" s="180" t="s">
        <v>2745</v>
      </c>
      <c r="S15" s="180" t="s">
        <v>2852</v>
      </c>
      <c r="T15" s="180" t="s">
        <v>2745</v>
      </c>
      <c r="U15" s="180" t="s">
        <v>2745</v>
      </c>
      <c r="V15" s="180" t="s">
        <v>2852</v>
      </c>
      <c r="W15" s="180" t="s">
        <v>2745</v>
      </c>
      <c r="X15" s="180" t="s">
        <v>2745</v>
      </c>
      <c r="Y15" s="180" t="s">
        <v>2852</v>
      </c>
      <c r="Z15" s="180" t="s">
        <v>2745</v>
      </c>
      <c r="AA15" s="180" t="s">
        <v>2745</v>
      </c>
      <c r="AB15" s="180" t="s">
        <v>2852</v>
      </c>
      <c r="AC15" s="180" t="s">
        <v>2745</v>
      </c>
      <c r="AD15" s="180" t="s">
        <v>2745</v>
      </c>
      <c r="AE15" s="180" t="s">
        <v>2852</v>
      </c>
      <c r="AF15" s="180" t="s">
        <v>2745</v>
      </c>
      <c r="AG15" s="180" t="s">
        <v>2745</v>
      </c>
      <c r="AH15" s="180" t="s">
        <v>2852</v>
      </c>
      <c r="AI15" s="180" t="s">
        <v>2745</v>
      </c>
      <c r="AJ15" s="180" t="s">
        <v>2745</v>
      </c>
      <c r="AK15" s="180" t="s">
        <v>2852</v>
      </c>
      <c r="AL15" s="180" t="s">
        <v>2745</v>
      </c>
      <c r="AM15" s="180" t="s">
        <v>2745</v>
      </c>
      <c r="AN15" s="180" t="s">
        <v>2852</v>
      </c>
      <c r="AO15" s="180" t="s">
        <v>2745</v>
      </c>
      <c r="AP15" s="180" t="s">
        <v>2745</v>
      </c>
      <c r="AQ15" s="180" t="s">
        <v>2852</v>
      </c>
      <c r="AR15" s="180" t="s">
        <v>2745</v>
      </c>
      <c r="AS15" s="180" t="s">
        <v>2745</v>
      </c>
      <c r="AT15" s="180" t="s">
        <v>2852</v>
      </c>
      <c r="AU15" s="180" t="s">
        <v>2745</v>
      </c>
      <c r="AV15" s="180" t="s">
        <v>2745</v>
      </c>
      <c r="AW15" s="180" t="s">
        <v>2852</v>
      </c>
      <c r="AX15" s="180" t="s">
        <v>2745</v>
      </c>
      <c r="AY15" s="180" t="s">
        <v>2745</v>
      </c>
      <c r="AZ15" s="180" t="s">
        <v>2852</v>
      </c>
      <c r="BA15" s="180" t="s">
        <v>2745</v>
      </c>
      <c r="BB15" s="180" t="s">
        <v>2745</v>
      </c>
      <c r="BC15" s="180" t="s">
        <v>2852</v>
      </c>
      <c r="BD15" s="180" t="s">
        <v>2745</v>
      </c>
      <c r="BE15" s="180" t="s">
        <v>2745</v>
      </c>
      <c r="BF15" s="180" t="s">
        <v>2852</v>
      </c>
      <c r="BG15" s="180" t="s">
        <v>2745</v>
      </c>
      <c r="BH15" s="180" t="s">
        <v>2745</v>
      </c>
      <c r="BI15" s="180" t="s">
        <v>2852</v>
      </c>
      <c r="BJ15" s="180" t="s">
        <v>2745</v>
      </c>
      <c r="BK15" s="180" t="s">
        <v>2745</v>
      </c>
      <c r="BL15" s="180" t="s">
        <v>2852</v>
      </c>
      <c r="BM15" s="180" t="s">
        <v>2745</v>
      </c>
      <c r="BN15" s="180" t="s">
        <v>2745</v>
      </c>
      <c r="BO15" s="180" t="s">
        <v>2852</v>
      </c>
      <c r="BP15" s="180" t="s">
        <v>2745</v>
      </c>
      <c r="BQ15" s="180" t="s">
        <v>2745</v>
      </c>
      <c r="BR15" s="180" t="s">
        <v>2852</v>
      </c>
      <c r="BS15" s="180" t="s">
        <v>2745</v>
      </c>
      <c r="BT15" s="180" t="s">
        <v>2745</v>
      </c>
      <c r="BU15" s="180" t="s">
        <v>2852</v>
      </c>
      <c r="BV15" s="180" t="s">
        <v>2745</v>
      </c>
      <c r="BW15" s="180" t="s">
        <v>2745</v>
      </c>
      <c r="BX15" s="180" t="s">
        <v>2852</v>
      </c>
      <c r="BY15" s="180" t="s">
        <v>2745</v>
      </c>
      <c r="BZ15" s="180" t="s">
        <v>2745</v>
      </c>
      <c r="CA15" s="180" t="s">
        <v>2852</v>
      </c>
      <c r="CB15" s="180" t="s">
        <v>2745</v>
      </c>
      <c r="CC15" s="180" t="s">
        <v>2745</v>
      </c>
      <c r="CD15" s="180" t="s">
        <v>2852</v>
      </c>
      <c r="CE15" s="180" t="s">
        <v>2745</v>
      </c>
      <c r="CF15" s="180" t="s">
        <v>2745</v>
      </c>
      <c r="CG15" s="180" t="s">
        <v>2852</v>
      </c>
      <c r="CH15" s="180" t="s">
        <v>2745</v>
      </c>
      <c r="CI15" s="180" t="s">
        <v>2745</v>
      </c>
      <c r="CJ15" s="180" t="s">
        <v>2852</v>
      </c>
      <c r="CK15" s="180" t="s">
        <v>2745</v>
      </c>
      <c r="CL15" s="180" t="s">
        <v>2745</v>
      </c>
      <c r="CM15" s="180" t="s">
        <v>2852</v>
      </c>
      <c r="CN15" s="180" t="s">
        <v>2745</v>
      </c>
      <c r="CO15" s="180" t="s">
        <v>2745</v>
      </c>
      <c r="CP15" s="180" t="s">
        <v>2852</v>
      </c>
      <c r="CQ15" s="180" t="s">
        <v>2745</v>
      </c>
      <c r="CR15" s="180" t="s">
        <v>2745</v>
      </c>
      <c r="CS15" s="180" t="s">
        <v>2852</v>
      </c>
      <c r="CT15" s="180" t="s">
        <v>2745</v>
      </c>
      <c r="CU15" s="180" t="s">
        <v>2745</v>
      </c>
      <c r="CV15" s="180" t="s">
        <v>2852</v>
      </c>
      <c r="CW15" s="180" t="s">
        <v>2745</v>
      </c>
      <c r="CX15" s="180" t="s">
        <v>2745</v>
      </c>
      <c r="CY15" s="180" t="s">
        <v>2852</v>
      </c>
      <c r="CZ15" s="180" t="s">
        <v>2745</v>
      </c>
      <c r="DA15" s="180" t="s">
        <v>2745</v>
      </c>
      <c r="DB15" s="180" t="s">
        <v>2852</v>
      </c>
      <c r="DC15" s="180" t="s">
        <v>2745</v>
      </c>
      <c r="DD15" s="180" t="s">
        <v>2745</v>
      </c>
      <c r="DE15" s="180" t="s">
        <v>2852</v>
      </c>
      <c r="DF15" s="180" t="s">
        <v>2745</v>
      </c>
      <c r="DG15" s="180" t="s">
        <v>2745</v>
      </c>
      <c r="DH15" s="180" t="s">
        <v>2852</v>
      </c>
      <c r="DI15" s="180" t="s">
        <v>2745</v>
      </c>
      <c r="DJ15" s="180" t="s">
        <v>2745</v>
      </c>
      <c r="DK15" s="180" t="s">
        <v>2852</v>
      </c>
      <c r="DL15" s="180" t="s">
        <v>2745</v>
      </c>
      <c r="DM15" s="180" t="s">
        <v>2745</v>
      </c>
      <c r="DN15" s="180" t="s">
        <v>2852</v>
      </c>
      <c r="DO15" s="180" t="s">
        <v>2745</v>
      </c>
      <c r="DP15" s="180" t="s">
        <v>2745</v>
      </c>
      <c r="DQ15" s="180" t="s">
        <v>2852</v>
      </c>
      <c r="DR15" s="180" t="s">
        <v>2745</v>
      </c>
      <c r="DS15" s="180" t="s">
        <v>2745</v>
      </c>
      <c r="DT15" s="180" t="s">
        <v>2852</v>
      </c>
      <c r="DU15" s="180" t="s">
        <v>2745</v>
      </c>
      <c r="DV15" s="180" t="s">
        <v>2745</v>
      </c>
      <c r="DW15" s="180" t="s">
        <v>2852</v>
      </c>
      <c r="DX15" s="180" t="s">
        <v>2745</v>
      </c>
      <c r="DY15" s="180" t="s">
        <v>2745</v>
      </c>
      <c r="DZ15" s="180" t="s">
        <v>2852</v>
      </c>
      <c r="EA15" s="180" t="s">
        <v>2745</v>
      </c>
      <c r="EB15" s="180" t="s">
        <v>2745</v>
      </c>
      <c r="EC15" s="180" t="s">
        <v>2852</v>
      </c>
      <c r="ED15" s="180" t="s">
        <v>2745</v>
      </c>
      <c r="EE15" s="180" t="s">
        <v>2745</v>
      </c>
      <c r="EF15" s="180" t="s">
        <v>2852</v>
      </c>
      <c r="EG15" s="180" t="s">
        <v>2745</v>
      </c>
      <c r="EH15" s="180" t="s">
        <v>2745</v>
      </c>
      <c r="EI15" s="180" t="s">
        <v>2852</v>
      </c>
      <c r="EJ15" s="180" t="s">
        <v>2745</v>
      </c>
      <c r="EK15" s="180" t="s">
        <v>2745</v>
      </c>
      <c r="EL15" s="180" t="s">
        <v>2852</v>
      </c>
      <c r="EM15" s="180" t="s">
        <v>2745</v>
      </c>
      <c r="EN15" s="180" t="s">
        <v>2745</v>
      </c>
      <c r="EO15" s="180" t="s">
        <v>2852</v>
      </c>
      <c r="EP15" s="180" t="s">
        <v>2745</v>
      </c>
      <c r="EQ15" s="180" t="s">
        <v>2745</v>
      </c>
      <c r="ER15" s="180" t="s">
        <v>2852</v>
      </c>
      <c r="ES15" s="180" t="s">
        <v>2745</v>
      </c>
      <c r="ET15" s="180" t="s">
        <v>2745</v>
      </c>
    </row>
    <row r="16" spans="1:150" x14ac:dyDescent="0.3">
      <c r="A16" s="1"/>
      <c r="B16" s="181" t="s">
        <v>2882</v>
      </c>
      <c r="C16" s="181" t="s">
        <v>80</v>
      </c>
      <c r="D16" s="181" t="s">
        <v>87</v>
      </c>
      <c r="E16" s="181" t="s">
        <v>2883</v>
      </c>
      <c r="F16" s="181" t="s">
        <v>2884</v>
      </c>
      <c r="G16" s="182" t="s">
        <v>2852</v>
      </c>
      <c r="H16" s="182" t="s">
        <v>2745</v>
      </c>
      <c r="I16" s="182" t="s">
        <v>2745</v>
      </c>
      <c r="J16" s="182" t="s">
        <v>2852</v>
      </c>
      <c r="K16" s="182" t="s">
        <v>2745</v>
      </c>
      <c r="L16" s="182" t="s">
        <v>2745</v>
      </c>
      <c r="M16" s="182" t="s">
        <v>2852</v>
      </c>
      <c r="N16" s="182" t="s">
        <v>2745</v>
      </c>
      <c r="O16" s="182" t="s">
        <v>2745</v>
      </c>
      <c r="P16" s="182" t="s">
        <v>2852</v>
      </c>
      <c r="Q16" s="182" t="s">
        <v>2745</v>
      </c>
      <c r="R16" s="182" t="s">
        <v>2745</v>
      </c>
      <c r="S16" s="182" t="s">
        <v>2852</v>
      </c>
      <c r="T16" s="182" t="s">
        <v>2745</v>
      </c>
      <c r="U16" s="182" t="s">
        <v>2745</v>
      </c>
      <c r="V16" s="182" t="s">
        <v>2852</v>
      </c>
      <c r="W16" s="182" t="s">
        <v>2745</v>
      </c>
      <c r="X16" s="182" t="s">
        <v>2745</v>
      </c>
      <c r="Y16" s="182" t="s">
        <v>2852</v>
      </c>
      <c r="Z16" s="182" t="s">
        <v>2745</v>
      </c>
      <c r="AA16" s="182" t="s">
        <v>2745</v>
      </c>
      <c r="AB16" s="182" t="s">
        <v>2852</v>
      </c>
      <c r="AC16" s="182" t="s">
        <v>2745</v>
      </c>
      <c r="AD16" s="182" t="s">
        <v>2745</v>
      </c>
      <c r="AE16" s="182" t="s">
        <v>2852</v>
      </c>
      <c r="AF16" s="182" t="s">
        <v>2745</v>
      </c>
      <c r="AG16" s="182" t="s">
        <v>2745</v>
      </c>
      <c r="AH16" s="182" t="s">
        <v>2852</v>
      </c>
      <c r="AI16" s="182" t="s">
        <v>2745</v>
      </c>
      <c r="AJ16" s="182" t="s">
        <v>2745</v>
      </c>
      <c r="AK16" s="182" t="s">
        <v>2852</v>
      </c>
      <c r="AL16" s="182" t="s">
        <v>2745</v>
      </c>
      <c r="AM16" s="182" t="s">
        <v>2745</v>
      </c>
      <c r="AN16" s="182" t="s">
        <v>2852</v>
      </c>
      <c r="AO16" s="182" t="s">
        <v>2745</v>
      </c>
      <c r="AP16" s="182" t="s">
        <v>2745</v>
      </c>
      <c r="AQ16" s="182" t="s">
        <v>2852</v>
      </c>
      <c r="AR16" s="182" t="s">
        <v>2745</v>
      </c>
      <c r="AS16" s="182" t="s">
        <v>2745</v>
      </c>
      <c r="AT16" s="182" t="s">
        <v>2852</v>
      </c>
      <c r="AU16" s="182" t="s">
        <v>2745</v>
      </c>
      <c r="AV16" s="182" t="s">
        <v>2745</v>
      </c>
      <c r="AW16" s="182" t="s">
        <v>2852</v>
      </c>
      <c r="AX16" s="182" t="s">
        <v>2745</v>
      </c>
      <c r="AY16" s="182" t="s">
        <v>2745</v>
      </c>
      <c r="AZ16" s="182" t="s">
        <v>2852</v>
      </c>
      <c r="BA16" s="182" t="s">
        <v>2745</v>
      </c>
      <c r="BB16" s="182" t="s">
        <v>2745</v>
      </c>
      <c r="BC16" s="182" t="s">
        <v>2852</v>
      </c>
      <c r="BD16" s="182" t="s">
        <v>2745</v>
      </c>
      <c r="BE16" s="182" t="s">
        <v>2745</v>
      </c>
      <c r="BF16" s="182" t="s">
        <v>2852</v>
      </c>
      <c r="BG16" s="182" t="s">
        <v>2745</v>
      </c>
      <c r="BH16" s="182" t="s">
        <v>2745</v>
      </c>
      <c r="BI16" s="182" t="s">
        <v>2852</v>
      </c>
      <c r="BJ16" s="182" t="s">
        <v>2745</v>
      </c>
      <c r="BK16" s="182" t="s">
        <v>2745</v>
      </c>
      <c r="BL16" s="182" t="s">
        <v>2852</v>
      </c>
      <c r="BM16" s="182" t="s">
        <v>2745</v>
      </c>
      <c r="BN16" s="182" t="s">
        <v>2745</v>
      </c>
      <c r="BO16" s="182" t="s">
        <v>2852</v>
      </c>
      <c r="BP16" s="182" t="s">
        <v>2745</v>
      </c>
      <c r="BQ16" s="182" t="s">
        <v>2745</v>
      </c>
      <c r="BR16" s="182" t="s">
        <v>2852</v>
      </c>
      <c r="BS16" s="182" t="s">
        <v>2745</v>
      </c>
      <c r="BT16" s="182" t="s">
        <v>2745</v>
      </c>
      <c r="BU16" s="182" t="s">
        <v>2852</v>
      </c>
      <c r="BV16" s="182" t="s">
        <v>2745</v>
      </c>
      <c r="BW16" s="182" t="s">
        <v>2745</v>
      </c>
      <c r="BX16" s="182" t="s">
        <v>2852</v>
      </c>
      <c r="BY16" s="182" t="s">
        <v>2745</v>
      </c>
      <c r="BZ16" s="182" t="s">
        <v>2745</v>
      </c>
      <c r="CA16" s="182" t="s">
        <v>2852</v>
      </c>
      <c r="CB16" s="182" t="s">
        <v>2745</v>
      </c>
      <c r="CC16" s="182" t="s">
        <v>2745</v>
      </c>
      <c r="CD16" s="182" t="s">
        <v>2852</v>
      </c>
      <c r="CE16" s="182" t="s">
        <v>2745</v>
      </c>
      <c r="CF16" s="182" t="s">
        <v>2745</v>
      </c>
      <c r="CG16" s="182" t="s">
        <v>2852</v>
      </c>
      <c r="CH16" s="182" t="s">
        <v>2745</v>
      </c>
      <c r="CI16" s="182" t="s">
        <v>2745</v>
      </c>
      <c r="CJ16" s="182" t="s">
        <v>2852</v>
      </c>
      <c r="CK16" s="182" t="s">
        <v>2745</v>
      </c>
      <c r="CL16" s="182" t="s">
        <v>2745</v>
      </c>
      <c r="CM16" s="182" t="s">
        <v>2852</v>
      </c>
      <c r="CN16" s="182" t="s">
        <v>2745</v>
      </c>
      <c r="CO16" s="182" t="s">
        <v>2745</v>
      </c>
      <c r="CP16" s="182" t="s">
        <v>2852</v>
      </c>
      <c r="CQ16" s="182" t="s">
        <v>2745</v>
      </c>
      <c r="CR16" s="182" t="s">
        <v>2745</v>
      </c>
      <c r="CS16" s="182" t="s">
        <v>2852</v>
      </c>
      <c r="CT16" s="182" t="s">
        <v>2745</v>
      </c>
      <c r="CU16" s="182" t="s">
        <v>2745</v>
      </c>
      <c r="CV16" s="182" t="s">
        <v>2852</v>
      </c>
      <c r="CW16" s="182" t="s">
        <v>2745</v>
      </c>
      <c r="CX16" s="182" t="s">
        <v>2745</v>
      </c>
      <c r="CY16" s="182" t="s">
        <v>2852</v>
      </c>
      <c r="CZ16" s="182" t="s">
        <v>2745</v>
      </c>
      <c r="DA16" s="182" t="s">
        <v>2745</v>
      </c>
      <c r="DB16" s="182" t="s">
        <v>2852</v>
      </c>
      <c r="DC16" s="182" t="s">
        <v>2745</v>
      </c>
      <c r="DD16" s="182" t="s">
        <v>2745</v>
      </c>
      <c r="DE16" s="182" t="s">
        <v>2852</v>
      </c>
      <c r="DF16" s="182" t="s">
        <v>2745</v>
      </c>
      <c r="DG16" s="182" t="s">
        <v>2745</v>
      </c>
      <c r="DH16" s="182" t="s">
        <v>2852</v>
      </c>
      <c r="DI16" s="182" t="s">
        <v>2745</v>
      </c>
      <c r="DJ16" s="182" t="s">
        <v>2745</v>
      </c>
      <c r="DK16" s="182" t="s">
        <v>2852</v>
      </c>
      <c r="DL16" s="182" t="s">
        <v>2745</v>
      </c>
      <c r="DM16" s="182" t="s">
        <v>2745</v>
      </c>
      <c r="DN16" s="182" t="s">
        <v>2852</v>
      </c>
      <c r="DO16" s="182" t="s">
        <v>2745</v>
      </c>
      <c r="DP16" s="182" t="s">
        <v>2745</v>
      </c>
      <c r="DQ16" s="182" t="s">
        <v>2852</v>
      </c>
      <c r="DR16" s="182" t="s">
        <v>2745</v>
      </c>
      <c r="DS16" s="182" t="s">
        <v>2745</v>
      </c>
      <c r="DT16" s="182" t="s">
        <v>2852</v>
      </c>
      <c r="DU16" s="182" t="s">
        <v>2745</v>
      </c>
      <c r="DV16" s="182" t="s">
        <v>2745</v>
      </c>
      <c r="DW16" s="182" t="s">
        <v>2852</v>
      </c>
      <c r="DX16" s="182" t="s">
        <v>2745</v>
      </c>
      <c r="DY16" s="182" t="s">
        <v>2745</v>
      </c>
      <c r="DZ16" s="182" t="s">
        <v>2852</v>
      </c>
      <c r="EA16" s="182" t="s">
        <v>2745</v>
      </c>
      <c r="EB16" s="182" t="s">
        <v>2745</v>
      </c>
      <c r="EC16" s="182" t="s">
        <v>2852</v>
      </c>
      <c r="ED16" s="182" t="s">
        <v>2745</v>
      </c>
      <c r="EE16" s="182" t="s">
        <v>2745</v>
      </c>
      <c r="EF16" s="182" t="s">
        <v>2852</v>
      </c>
      <c r="EG16" s="182" t="s">
        <v>2745</v>
      </c>
      <c r="EH16" s="182" t="s">
        <v>2745</v>
      </c>
      <c r="EI16" s="182" t="s">
        <v>2852</v>
      </c>
      <c r="EJ16" s="182" t="s">
        <v>2745</v>
      </c>
      <c r="EK16" s="182" t="s">
        <v>2745</v>
      </c>
      <c r="EL16" s="182" t="s">
        <v>2852</v>
      </c>
      <c r="EM16" s="182" t="s">
        <v>2745</v>
      </c>
      <c r="EN16" s="182" t="s">
        <v>2745</v>
      </c>
      <c r="EO16" s="182" t="s">
        <v>2852</v>
      </c>
      <c r="EP16" s="182" t="s">
        <v>2745</v>
      </c>
      <c r="EQ16" s="182" t="s">
        <v>2745</v>
      </c>
      <c r="ER16" s="182" t="s">
        <v>2852</v>
      </c>
      <c r="ES16" s="182" t="s">
        <v>2745</v>
      </c>
      <c r="ET16" s="182" t="s">
        <v>2745</v>
      </c>
    </row>
    <row r="17" spans="1:150" x14ac:dyDescent="0.3">
      <c r="A17" s="1"/>
      <c r="B17" s="181" t="s">
        <v>2885</v>
      </c>
      <c r="C17" s="181" t="s">
        <v>80</v>
      </c>
      <c r="D17" s="181" t="s">
        <v>87</v>
      </c>
      <c r="E17" s="181" t="s">
        <v>2886</v>
      </c>
      <c r="F17" s="181" t="s">
        <v>2887</v>
      </c>
      <c r="G17" s="182" t="s">
        <v>2852</v>
      </c>
      <c r="H17" s="182" t="s">
        <v>945</v>
      </c>
      <c r="I17" s="182" t="s">
        <v>945</v>
      </c>
      <c r="J17" s="182" t="s">
        <v>2852</v>
      </c>
      <c r="K17" s="182" t="s">
        <v>945</v>
      </c>
      <c r="L17" s="182" t="s">
        <v>945</v>
      </c>
      <c r="M17" s="182" t="s">
        <v>2852</v>
      </c>
      <c r="N17" s="182" t="s">
        <v>945</v>
      </c>
      <c r="O17" s="182" t="s">
        <v>945</v>
      </c>
      <c r="P17" s="182" t="s">
        <v>2852</v>
      </c>
      <c r="Q17" s="182" t="s">
        <v>945</v>
      </c>
      <c r="R17" s="182" t="s">
        <v>945</v>
      </c>
      <c r="S17" s="182" t="s">
        <v>2852</v>
      </c>
      <c r="T17" s="182" t="s">
        <v>945</v>
      </c>
      <c r="U17" s="182" t="s">
        <v>945</v>
      </c>
      <c r="V17" s="182" t="s">
        <v>2852</v>
      </c>
      <c r="W17" s="182" t="s">
        <v>945</v>
      </c>
      <c r="X17" s="182" t="s">
        <v>945</v>
      </c>
      <c r="Y17" s="182" t="s">
        <v>2852</v>
      </c>
      <c r="Z17" s="182" t="s">
        <v>945</v>
      </c>
      <c r="AA17" s="182" t="s">
        <v>945</v>
      </c>
      <c r="AB17" s="182" t="s">
        <v>2852</v>
      </c>
      <c r="AC17" s="182" t="s">
        <v>945</v>
      </c>
      <c r="AD17" s="182" t="s">
        <v>945</v>
      </c>
      <c r="AE17" s="182" t="s">
        <v>2852</v>
      </c>
      <c r="AF17" s="182" t="s">
        <v>945</v>
      </c>
      <c r="AG17" s="182" t="s">
        <v>945</v>
      </c>
      <c r="AH17" s="182" t="s">
        <v>2852</v>
      </c>
      <c r="AI17" s="182" t="s">
        <v>945</v>
      </c>
      <c r="AJ17" s="182" t="s">
        <v>945</v>
      </c>
      <c r="AK17" s="182" t="s">
        <v>2852</v>
      </c>
      <c r="AL17" s="182" t="s">
        <v>945</v>
      </c>
      <c r="AM17" s="182" t="s">
        <v>945</v>
      </c>
      <c r="AN17" s="182" t="s">
        <v>2852</v>
      </c>
      <c r="AO17" s="182" t="s">
        <v>945</v>
      </c>
      <c r="AP17" s="182" t="s">
        <v>945</v>
      </c>
      <c r="AQ17" s="182" t="s">
        <v>2852</v>
      </c>
      <c r="AR17" s="182" t="s">
        <v>945</v>
      </c>
      <c r="AS17" s="182" t="s">
        <v>945</v>
      </c>
      <c r="AT17" s="182" t="s">
        <v>2852</v>
      </c>
      <c r="AU17" s="182" t="s">
        <v>945</v>
      </c>
      <c r="AV17" s="182" t="s">
        <v>945</v>
      </c>
      <c r="AW17" s="182" t="s">
        <v>2852</v>
      </c>
      <c r="AX17" s="182" t="s">
        <v>945</v>
      </c>
      <c r="AY17" s="182" t="s">
        <v>945</v>
      </c>
      <c r="AZ17" s="182" t="s">
        <v>2852</v>
      </c>
      <c r="BA17" s="182" t="s">
        <v>945</v>
      </c>
      <c r="BB17" s="182" t="s">
        <v>945</v>
      </c>
      <c r="BC17" s="182" t="s">
        <v>2852</v>
      </c>
      <c r="BD17" s="182" t="s">
        <v>945</v>
      </c>
      <c r="BE17" s="182" t="s">
        <v>945</v>
      </c>
      <c r="BF17" s="182" t="s">
        <v>2852</v>
      </c>
      <c r="BG17" s="182" t="s">
        <v>945</v>
      </c>
      <c r="BH17" s="182" t="s">
        <v>945</v>
      </c>
      <c r="BI17" s="182" t="s">
        <v>2852</v>
      </c>
      <c r="BJ17" s="182" t="s">
        <v>945</v>
      </c>
      <c r="BK17" s="182" t="s">
        <v>945</v>
      </c>
      <c r="BL17" s="182" t="s">
        <v>2852</v>
      </c>
      <c r="BM17" s="182" t="s">
        <v>945</v>
      </c>
      <c r="BN17" s="182" t="s">
        <v>945</v>
      </c>
      <c r="BO17" s="182" t="s">
        <v>2852</v>
      </c>
      <c r="BP17" s="182" t="s">
        <v>945</v>
      </c>
      <c r="BQ17" s="182" t="s">
        <v>945</v>
      </c>
      <c r="BR17" s="182" t="s">
        <v>2852</v>
      </c>
      <c r="BS17" s="182" t="s">
        <v>945</v>
      </c>
      <c r="BT17" s="182" t="s">
        <v>945</v>
      </c>
      <c r="BU17" s="182" t="s">
        <v>2852</v>
      </c>
      <c r="BV17" s="182" t="s">
        <v>945</v>
      </c>
      <c r="BW17" s="182" t="s">
        <v>945</v>
      </c>
      <c r="BX17" s="182" t="s">
        <v>2852</v>
      </c>
      <c r="BY17" s="182" t="s">
        <v>945</v>
      </c>
      <c r="BZ17" s="182" t="s">
        <v>945</v>
      </c>
      <c r="CA17" s="182" t="s">
        <v>2852</v>
      </c>
      <c r="CB17" s="182" t="s">
        <v>945</v>
      </c>
      <c r="CC17" s="182" t="s">
        <v>945</v>
      </c>
      <c r="CD17" s="182" t="s">
        <v>2852</v>
      </c>
      <c r="CE17" s="182" t="s">
        <v>945</v>
      </c>
      <c r="CF17" s="182" t="s">
        <v>945</v>
      </c>
      <c r="CG17" s="182" t="s">
        <v>2852</v>
      </c>
      <c r="CH17" s="182" t="s">
        <v>945</v>
      </c>
      <c r="CI17" s="182" t="s">
        <v>945</v>
      </c>
      <c r="CJ17" s="182" t="s">
        <v>2852</v>
      </c>
      <c r="CK17" s="182" t="s">
        <v>945</v>
      </c>
      <c r="CL17" s="182" t="s">
        <v>945</v>
      </c>
      <c r="CM17" s="182" t="s">
        <v>2852</v>
      </c>
      <c r="CN17" s="182" t="s">
        <v>945</v>
      </c>
      <c r="CO17" s="182" t="s">
        <v>945</v>
      </c>
      <c r="CP17" s="182" t="s">
        <v>2852</v>
      </c>
      <c r="CQ17" s="182" t="s">
        <v>945</v>
      </c>
      <c r="CR17" s="182" t="s">
        <v>945</v>
      </c>
      <c r="CS17" s="182" t="s">
        <v>2852</v>
      </c>
      <c r="CT17" s="182" t="s">
        <v>945</v>
      </c>
      <c r="CU17" s="182" t="s">
        <v>945</v>
      </c>
      <c r="CV17" s="182" t="s">
        <v>2852</v>
      </c>
      <c r="CW17" s="182" t="s">
        <v>945</v>
      </c>
      <c r="CX17" s="182" t="s">
        <v>945</v>
      </c>
      <c r="CY17" s="182" t="s">
        <v>2852</v>
      </c>
      <c r="CZ17" s="182" t="s">
        <v>945</v>
      </c>
      <c r="DA17" s="182" t="s">
        <v>945</v>
      </c>
      <c r="DB17" s="182" t="s">
        <v>2852</v>
      </c>
      <c r="DC17" s="182" t="s">
        <v>945</v>
      </c>
      <c r="DD17" s="182" t="s">
        <v>945</v>
      </c>
      <c r="DE17" s="182" t="s">
        <v>2852</v>
      </c>
      <c r="DF17" s="182" t="s">
        <v>945</v>
      </c>
      <c r="DG17" s="182" t="s">
        <v>945</v>
      </c>
      <c r="DH17" s="182" t="s">
        <v>2852</v>
      </c>
      <c r="DI17" s="182" t="s">
        <v>945</v>
      </c>
      <c r="DJ17" s="182" t="s">
        <v>945</v>
      </c>
      <c r="DK17" s="182" t="s">
        <v>2852</v>
      </c>
      <c r="DL17" s="182" t="s">
        <v>945</v>
      </c>
      <c r="DM17" s="182" t="s">
        <v>945</v>
      </c>
      <c r="DN17" s="182" t="s">
        <v>2852</v>
      </c>
      <c r="DO17" s="182" t="s">
        <v>945</v>
      </c>
      <c r="DP17" s="182" t="s">
        <v>945</v>
      </c>
      <c r="DQ17" s="182" t="s">
        <v>2852</v>
      </c>
      <c r="DR17" s="182" t="s">
        <v>945</v>
      </c>
      <c r="DS17" s="182" t="s">
        <v>945</v>
      </c>
      <c r="DT17" s="182" t="s">
        <v>2852</v>
      </c>
      <c r="DU17" s="182" t="s">
        <v>945</v>
      </c>
      <c r="DV17" s="182" t="s">
        <v>945</v>
      </c>
      <c r="DW17" s="182" t="s">
        <v>2852</v>
      </c>
      <c r="DX17" s="182" t="s">
        <v>945</v>
      </c>
      <c r="DY17" s="182" t="s">
        <v>945</v>
      </c>
      <c r="DZ17" s="182" t="s">
        <v>2852</v>
      </c>
      <c r="EA17" s="182" t="s">
        <v>945</v>
      </c>
      <c r="EB17" s="182" t="s">
        <v>945</v>
      </c>
      <c r="EC17" s="182" t="s">
        <v>2852</v>
      </c>
      <c r="ED17" s="182" t="s">
        <v>945</v>
      </c>
      <c r="EE17" s="182" t="s">
        <v>945</v>
      </c>
      <c r="EF17" s="182" t="s">
        <v>2852</v>
      </c>
      <c r="EG17" s="182" t="s">
        <v>945</v>
      </c>
      <c r="EH17" s="182" t="s">
        <v>945</v>
      </c>
      <c r="EI17" s="182" t="s">
        <v>2852</v>
      </c>
      <c r="EJ17" s="182" t="s">
        <v>945</v>
      </c>
      <c r="EK17" s="182" t="s">
        <v>945</v>
      </c>
      <c r="EL17" s="182" t="s">
        <v>2852</v>
      </c>
      <c r="EM17" s="182" t="s">
        <v>945</v>
      </c>
      <c r="EN17" s="182" t="s">
        <v>945</v>
      </c>
      <c r="EO17" s="182" t="s">
        <v>2852</v>
      </c>
      <c r="EP17" s="182" t="s">
        <v>945</v>
      </c>
      <c r="EQ17" s="182" t="s">
        <v>945</v>
      </c>
      <c r="ER17" s="182" t="s">
        <v>2852</v>
      </c>
      <c r="ES17" s="182" t="s">
        <v>945</v>
      </c>
      <c r="ET17" s="182" t="s">
        <v>945</v>
      </c>
    </row>
    <row r="18" spans="1:150" x14ac:dyDescent="0.3">
      <c r="A18" s="1"/>
      <c r="B18" s="180" t="s">
        <v>2888</v>
      </c>
      <c r="C18" s="180" t="s">
        <v>120</v>
      </c>
      <c r="D18" s="180" t="s">
        <v>1012</v>
      </c>
      <c r="E18" s="180" t="s">
        <v>2889</v>
      </c>
      <c r="F18" s="180" t="s">
        <v>2890</v>
      </c>
      <c r="G18" s="180" t="s">
        <v>2852</v>
      </c>
      <c r="H18" s="180" t="s">
        <v>2745</v>
      </c>
      <c r="I18" s="180" t="s">
        <v>2745</v>
      </c>
      <c r="J18" s="180" t="s">
        <v>2852</v>
      </c>
      <c r="K18" s="180" t="s">
        <v>2745</v>
      </c>
      <c r="L18" s="180" t="s">
        <v>2745</v>
      </c>
      <c r="M18" s="180" t="s">
        <v>2852</v>
      </c>
      <c r="N18" s="180" t="s">
        <v>2745</v>
      </c>
      <c r="O18" s="180" t="s">
        <v>2745</v>
      </c>
      <c r="P18" s="180" t="s">
        <v>2852</v>
      </c>
      <c r="Q18" s="180" t="s">
        <v>2745</v>
      </c>
      <c r="R18" s="180" t="s">
        <v>2745</v>
      </c>
      <c r="S18" s="180" t="s">
        <v>2852</v>
      </c>
      <c r="T18" s="180" t="s">
        <v>2745</v>
      </c>
      <c r="U18" s="180" t="s">
        <v>2745</v>
      </c>
      <c r="V18" s="180" t="s">
        <v>2852</v>
      </c>
      <c r="W18" s="180" t="s">
        <v>2745</v>
      </c>
      <c r="X18" s="180" t="s">
        <v>2745</v>
      </c>
      <c r="Y18" s="180" t="s">
        <v>2852</v>
      </c>
      <c r="Z18" s="180" t="s">
        <v>2745</v>
      </c>
      <c r="AA18" s="180" t="s">
        <v>2745</v>
      </c>
      <c r="AB18" s="180" t="s">
        <v>2852</v>
      </c>
      <c r="AC18" s="180" t="s">
        <v>2745</v>
      </c>
      <c r="AD18" s="180" t="s">
        <v>2745</v>
      </c>
      <c r="AE18" s="180" t="s">
        <v>2852</v>
      </c>
      <c r="AF18" s="180" t="s">
        <v>2745</v>
      </c>
      <c r="AG18" s="180" t="s">
        <v>2745</v>
      </c>
      <c r="AH18" s="180" t="s">
        <v>2852</v>
      </c>
      <c r="AI18" s="180" t="s">
        <v>2745</v>
      </c>
      <c r="AJ18" s="180" t="s">
        <v>2745</v>
      </c>
      <c r="AK18" s="180" t="s">
        <v>2852</v>
      </c>
      <c r="AL18" s="180" t="s">
        <v>2745</v>
      </c>
      <c r="AM18" s="180" t="s">
        <v>2745</v>
      </c>
      <c r="AN18" s="180" t="s">
        <v>2852</v>
      </c>
      <c r="AO18" s="180" t="s">
        <v>2745</v>
      </c>
      <c r="AP18" s="180" t="s">
        <v>2745</v>
      </c>
      <c r="AQ18" s="180" t="s">
        <v>2852</v>
      </c>
      <c r="AR18" s="180" t="s">
        <v>2745</v>
      </c>
      <c r="AS18" s="180" t="s">
        <v>2745</v>
      </c>
      <c r="AT18" s="180" t="s">
        <v>2852</v>
      </c>
      <c r="AU18" s="180" t="s">
        <v>2745</v>
      </c>
      <c r="AV18" s="180" t="s">
        <v>2745</v>
      </c>
      <c r="AW18" s="180" t="s">
        <v>2852</v>
      </c>
      <c r="AX18" s="180" t="s">
        <v>2745</v>
      </c>
      <c r="AY18" s="180" t="s">
        <v>2745</v>
      </c>
      <c r="AZ18" s="180" t="s">
        <v>2852</v>
      </c>
      <c r="BA18" s="180" t="s">
        <v>2745</v>
      </c>
      <c r="BB18" s="180" t="s">
        <v>2745</v>
      </c>
      <c r="BC18" s="180" t="s">
        <v>2852</v>
      </c>
      <c r="BD18" s="180" t="s">
        <v>2745</v>
      </c>
      <c r="BE18" s="180" t="s">
        <v>2745</v>
      </c>
      <c r="BF18" s="180" t="s">
        <v>2852</v>
      </c>
      <c r="BG18" s="180" t="s">
        <v>2745</v>
      </c>
      <c r="BH18" s="180" t="s">
        <v>2745</v>
      </c>
      <c r="BI18" s="180" t="s">
        <v>2852</v>
      </c>
      <c r="BJ18" s="180" t="s">
        <v>2745</v>
      </c>
      <c r="BK18" s="180" t="s">
        <v>2745</v>
      </c>
      <c r="BL18" s="180" t="s">
        <v>2852</v>
      </c>
      <c r="BM18" s="180" t="s">
        <v>2745</v>
      </c>
      <c r="BN18" s="180" t="s">
        <v>2745</v>
      </c>
      <c r="BO18" s="180" t="s">
        <v>2852</v>
      </c>
      <c r="BP18" s="180" t="s">
        <v>2745</v>
      </c>
      <c r="BQ18" s="180" t="s">
        <v>2745</v>
      </c>
      <c r="BR18" s="180" t="s">
        <v>2852</v>
      </c>
      <c r="BS18" s="180" t="s">
        <v>2745</v>
      </c>
      <c r="BT18" s="180" t="s">
        <v>2745</v>
      </c>
      <c r="BU18" s="180" t="s">
        <v>2852</v>
      </c>
      <c r="BV18" s="180" t="s">
        <v>2745</v>
      </c>
      <c r="BW18" s="180" t="s">
        <v>2745</v>
      </c>
      <c r="BX18" s="180" t="s">
        <v>2852</v>
      </c>
      <c r="BY18" s="180" t="s">
        <v>2745</v>
      </c>
      <c r="BZ18" s="180" t="s">
        <v>2745</v>
      </c>
      <c r="CA18" s="180" t="s">
        <v>2852</v>
      </c>
      <c r="CB18" s="180" t="s">
        <v>2745</v>
      </c>
      <c r="CC18" s="180" t="s">
        <v>2745</v>
      </c>
      <c r="CD18" s="180" t="s">
        <v>2852</v>
      </c>
      <c r="CE18" s="180" t="s">
        <v>2745</v>
      </c>
      <c r="CF18" s="180" t="s">
        <v>2745</v>
      </c>
      <c r="CG18" s="180" t="s">
        <v>2852</v>
      </c>
      <c r="CH18" s="180" t="s">
        <v>2745</v>
      </c>
      <c r="CI18" s="180" t="s">
        <v>2745</v>
      </c>
      <c r="CJ18" s="180" t="s">
        <v>2852</v>
      </c>
      <c r="CK18" s="180" t="s">
        <v>2745</v>
      </c>
      <c r="CL18" s="180" t="s">
        <v>2745</v>
      </c>
      <c r="CM18" s="180" t="s">
        <v>2852</v>
      </c>
      <c r="CN18" s="180" t="s">
        <v>2745</v>
      </c>
      <c r="CO18" s="180" t="s">
        <v>2745</v>
      </c>
      <c r="CP18" s="180" t="s">
        <v>2852</v>
      </c>
      <c r="CQ18" s="180" t="s">
        <v>2745</v>
      </c>
      <c r="CR18" s="180" t="s">
        <v>2745</v>
      </c>
      <c r="CS18" s="180" t="s">
        <v>2852</v>
      </c>
      <c r="CT18" s="180" t="s">
        <v>2745</v>
      </c>
      <c r="CU18" s="180" t="s">
        <v>2745</v>
      </c>
      <c r="CV18" s="180" t="s">
        <v>2852</v>
      </c>
      <c r="CW18" s="180" t="s">
        <v>2745</v>
      </c>
      <c r="CX18" s="180" t="s">
        <v>2745</v>
      </c>
      <c r="CY18" s="180" t="s">
        <v>2852</v>
      </c>
      <c r="CZ18" s="180" t="s">
        <v>2745</v>
      </c>
      <c r="DA18" s="180" t="s">
        <v>2745</v>
      </c>
      <c r="DB18" s="180" t="s">
        <v>2852</v>
      </c>
      <c r="DC18" s="180" t="s">
        <v>2745</v>
      </c>
      <c r="DD18" s="180" t="s">
        <v>2745</v>
      </c>
      <c r="DE18" s="180" t="s">
        <v>2852</v>
      </c>
      <c r="DF18" s="180" t="s">
        <v>2745</v>
      </c>
      <c r="DG18" s="180" t="s">
        <v>2745</v>
      </c>
      <c r="DH18" s="180" t="s">
        <v>2852</v>
      </c>
      <c r="DI18" s="180" t="s">
        <v>2745</v>
      </c>
      <c r="DJ18" s="180" t="s">
        <v>2745</v>
      </c>
      <c r="DK18" s="180" t="s">
        <v>2852</v>
      </c>
      <c r="DL18" s="180" t="s">
        <v>2745</v>
      </c>
      <c r="DM18" s="180" t="s">
        <v>2745</v>
      </c>
      <c r="DN18" s="180" t="s">
        <v>2852</v>
      </c>
      <c r="DO18" s="180" t="s">
        <v>2745</v>
      </c>
      <c r="DP18" s="180" t="s">
        <v>2745</v>
      </c>
      <c r="DQ18" s="180" t="s">
        <v>2852</v>
      </c>
      <c r="DR18" s="180" t="s">
        <v>2745</v>
      </c>
      <c r="DS18" s="180" t="s">
        <v>2745</v>
      </c>
      <c r="DT18" s="180" t="s">
        <v>2852</v>
      </c>
      <c r="DU18" s="180" t="s">
        <v>2745</v>
      </c>
      <c r="DV18" s="180" t="s">
        <v>2745</v>
      </c>
      <c r="DW18" s="180" t="s">
        <v>2852</v>
      </c>
      <c r="DX18" s="180" t="s">
        <v>2745</v>
      </c>
      <c r="DY18" s="180" t="s">
        <v>2745</v>
      </c>
      <c r="DZ18" s="180" t="s">
        <v>2852</v>
      </c>
      <c r="EA18" s="180" t="s">
        <v>2745</v>
      </c>
      <c r="EB18" s="180" t="s">
        <v>2745</v>
      </c>
      <c r="EC18" s="180" t="s">
        <v>2852</v>
      </c>
      <c r="ED18" s="180" t="s">
        <v>2745</v>
      </c>
      <c r="EE18" s="180" t="s">
        <v>2745</v>
      </c>
      <c r="EF18" s="180" t="s">
        <v>2852</v>
      </c>
      <c r="EG18" s="180" t="s">
        <v>2745</v>
      </c>
      <c r="EH18" s="180" t="s">
        <v>2745</v>
      </c>
      <c r="EI18" s="180" t="s">
        <v>2852</v>
      </c>
      <c r="EJ18" s="180" t="s">
        <v>2745</v>
      </c>
      <c r="EK18" s="180" t="s">
        <v>2745</v>
      </c>
      <c r="EL18" s="180" t="s">
        <v>2852</v>
      </c>
      <c r="EM18" s="180" t="s">
        <v>2745</v>
      </c>
      <c r="EN18" s="180" t="s">
        <v>2745</v>
      </c>
      <c r="EO18" s="180" t="s">
        <v>2852</v>
      </c>
      <c r="EP18" s="180" t="s">
        <v>2745</v>
      </c>
      <c r="EQ18" s="180" t="s">
        <v>2745</v>
      </c>
      <c r="ER18" s="180" t="s">
        <v>2852</v>
      </c>
      <c r="ES18" s="180" t="s">
        <v>2745</v>
      </c>
      <c r="ET18" s="180" t="s">
        <v>2745</v>
      </c>
    </row>
    <row r="19" spans="1:150" x14ac:dyDescent="0.3">
      <c r="A19" s="1"/>
      <c r="B19" s="181" t="s">
        <v>2891</v>
      </c>
      <c r="C19" s="181" t="s">
        <v>120</v>
      </c>
      <c r="D19" s="181" t="s">
        <v>1012</v>
      </c>
      <c r="E19" s="181" t="s">
        <v>2892</v>
      </c>
      <c r="F19" s="181" t="s">
        <v>2893</v>
      </c>
      <c r="G19" s="182" t="s">
        <v>2852</v>
      </c>
      <c r="H19" s="182" t="s">
        <v>2745</v>
      </c>
      <c r="I19" s="182" t="s">
        <v>2745</v>
      </c>
      <c r="J19" s="182" t="s">
        <v>2852</v>
      </c>
      <c r="K19" s="182" t="s">
        <v>2745</v>
      </c>
      <c r="L19" s="182" t="s">
        <v>2745</v>
      </c>
      <c r="M19" s="182" t="s">
        <v>2852</v>
      </c>
      <c r="N19" s="182" t="s">
        <v>2745</v>
      </c>
      <c r="O19" s="182" t="s">
        <v>2745</v>
      </c>
      <c r="P19" s="182" t="s">
        <v>2852</v>
      </c>
      <c r="Q19" s="182" t="s">
        <v>2745</v>
      </c>
      <c r="R19" s="182" t="s">
        <v>2745</v>
      </c>
      <c r="S19" s="182" t="s">
        <v>2852</v>
      </c>
      <c r="T19" s="182" t="s">
        <v>2745</v>
      </c>
      <c r="U19" s="182" t="s">
        <v>2745</v>
      </c>
      <c r="V19" s="182" t="s">
        <v>2852</v>
      </c>
      <c r="W19" s="182" t="s">
        <v>2745</v>
      </c>
      <c r="X19" s="182" t="s">
        <v>2745</v>
      </c>
      <c r="Y19" s="182" t="s">
        <v>2852</v>
      </c>
      <c r="Z19" s="182" t="s">
        <v>2745</v>
      </c>
      <c r="AA19" s="182" t="s">
        <v>2745</v>
      </c>
      <c r="AB19" s="182" t="s">
        <v>2852</v>
      </c>
      <c r="AC19" s="182" t="s">
        <v>2745</v>
      </c>
      <c r="AD19" s="182" t="s">
        <v>2745</v>
      </c>
      <c r="AE19" s="182" t="s">
        <v>2852</v>
      </c>
      <c r="AF19" s="182" t="s">
        <v>2745</v>
      </c>
      <c r="AG19" s="182" t="s">
        <v>2745</v>
      </c>
      <c r="AH19" s="182" t="s">
        <v>2852</v>
      </c>
      <c r="AI19" s="182" t="s">
        <v>2745</v>
      </c>
      <c r="AJ19" s="182" t="s">
        <v>2745</v>
      </c>
      <c r="AK19" s="182" t="s">
        <v>2852</v>
      </c>
      <c r="AL19" s="182" t="s">
        <v>2745</v>
      </c>
      <c r="AM19" s="182" t="s">
        <v>2745</v>
      </c>
      <c r="AN19" s="182" t="s">
        <v>2852</v>
      </c>
      <c r="AO19" s="182" t="s">
        <v>2745</v>
      </c>
      <c r="AP19" s="182" t="s">
        <v>2745</v>
      </c>
      <c r="AQ19" s="182" t="s">
        <v>2852</v>
      </c>
      <c r="AR19" s="182" t="s">
        <v>2745</v>
      </c>
      <c r="AS19" s="182" t="s">
        <v>2745</v>
      </c>
      <c r="AT19" s="182" t="s">
        <v>2852</v>
      </c>
      <c r="AU19" s="182" t="s">
        <v>2745</v>
      </c>
      <c r="AV19" s="182" t="s">
        <v>2745</v>
      </c>
      <c r="AW19" s="182" t="s">
        <v>2852</v>
      </c>
      <c r="AX19" s="182" t="s">
        <v>2745</v>
      </c>
      <c r="AY19" s="182" t="s">
        <v>2745</v>
      </c>
      <c r="AZ19" s="182" t="s">
        <v>2852</v>
      </c>
      <c r="BA19" s="182" t="s">
        <v>2745</v>
      </c>
      <c r="BB19" s="182" t="s">
        <v>2745</v>
      </c>
      <c r="BC19" s="182" t="s">
        <v>2852</v>
      </c>
      <c r="BD19" s="182" t="s">
        <v>2745</v>
      </c>
      <c r="BE19" s="182" t="s">
        <v>2745</v>
      </c>
      <c r="BF19" s="182" t="s">
        <v>2852</v>
      </c>
      <c r="BG19" s="182" t="s">
        <v>2745</v>
      </c>
      <c r="BH19" s="182" t="s">
        <v>2745</v>
      </c>
      <c r="BI19" s="182" t="s">
        <v>2852</v>
      </c>
      <c r="BJ19" s="182" t="s">
        <v>2745</v>
      </c>
      <c r="BK19" s="182" t="s">
        <v>2745</v>
      </c>
      <c r="BL19" s="182" t="s">
        <v>2852</v>
      </c>
      <c r="BM19" s="182" t="s">
        <v>2745</v>
      </c>
      <c r="BN19" s="182" t="s">
        <v>2745</v>
      </c>
      <c r="BO19" s="182" t="s">
        <v>2852</v>
      </c>
      <c r="BP19" s="182" t="s">
        <v>2745</v>
      </c>
      <c r="BQ19" s="182" t="s">
        <v>2745</v>
      </c>
      <c r="BR19" s="182" t="s">
        <v>2852</v>
      </c>
      <c r="BS19" s="182" t="s">
        <v>2745</v>
      </c>
      <c r="BT19" s="182" t="s">
        <v>2745</v>
      </c>
      <c r="BU19" s="182" t="s">
        <v>2852</v>
      </c>
      <c r="BV19" s="182" t="s">
        <v>2745</v>
      </c>
      <c r="BW19" s="182" t="s">
        <v>2745</v>
      </c>
      <c r="BX19" s="182" t="s">
        <v>2852</v>
      </c>
      <c r="BY19" s="182" t="s">
        <v>2745</v>
      </c>
      <c r="BZ19" s="182" t="s">
        <v>2745</v>
      </c>
      <c r="CA19" s="182" t="s">
        <v>2852</v>
      </c>
      <c r="CB19" s="182" t="s">
        <v>2745</v>
      </c>
      <c r="CC19" s="182" t="s">
        <v>2745</v>
      </c>
      <c r="CD19" s="182" t="s">
        <v>2852</v>
      </c>
      <c r="CE19" s="182" t="s">
        <v>2745</v>
      </c>
      <c r="CF19" s="182" t="s">
        <v>2745</v>
      </c>
      <c r="CG19" s="182" t="s">
        <v>2852</v>
      </c>
      <c r="CH19" s="182" t="s">
        <v>2745</v>
      </c>
      <c r="CI19" s="182" t="s">
        <v>2745</v>
      </c>
      <c r="CJ19" s="182" t="s">
        <v>2852</v>
      </c>
      <c r="CK19" s="182" t="s">
        <v>2745</v>
      </c>
      <c r="CL19" s="182" t="s">
        <v>2745</v>
      </c>
      <c r="CM19" s="182" t="s">
        <v>2852</v>
      </c>
      <c r="CN19" s="182" t="s">
        <v>2745</v>
      </c>
      <c r="CO19" s="182" t="s">
        <v>2745</v>
      </c>
      <c r="CP19" s="182" t="s">
        <v>2852</v>
      </c>
      <c r="CQ19" s="182" t="s">
        <v>2745</v>
      </c>
      <c r="CR19" s="182" t="s">
        <v>2745</v>
      </c>
      <c r="CS19" s="182" t="s">
        <v>2852</v>
      </c>
      <c r="CT19" s="182" t="s">
        <v>2745</v>
      </c>
      <c r="CU19" s="182" t="s">
        <v>2745</v>
      </c>
      <c r="CV19" s="182" t="s">
        <v>2852</v>
      </c>
      <c r="CW19" s="182" t="s">
        <v>2745</v>
      </c>
      <c r="CX19" s="182" t="s">
        <v>2745</v>
      </c>
      <c r="CY19" s="182" t="s">
        <v>2852</v>
      </c>
      <c r="CZ19" s="182" t="s">
        <v>2745</v>
      </c>
      <c r="DA19" s="182" t="s">
        <v>2745</v>
      </c>
      <c r="DB19" s="182" t="s">
        <v>2852</v>
      </c>
      <c r="DC19" s="182" t="s">
        <v>2745</v>
      </c>
      <c r="DD19" s="182" t="s">
        <v>2745</v>
      </c>
      <c r="DE19" s="182" t="s">
        <v>2852</v>
      </c>
      <c r="DF19" s="182" t="s">
        <v>2745</v>
      </c>
      <c r="DG19" s="182" t="s">
        <v>2745</v>
      </c>
      <c r="DH19" s="182" t="s">
        <v>2852</v>
      </c>
      <c r="DI19" s="182" t="s">
        <v>2745</v>
      </c>
      <c r="DJ19" s="182" t="s">
        <v>2745</v>
      </c>
      <c r="DK19" s="182" t="s">
        <v>2852</v>
      </c>
      <c r="DL19" s="182" t="s">
        <v>2745</v>
      </c>
      <c r="DM19" s="182" t="s">
        <v>2745</v>
      </c>
      <c r="DN19" s="182" t="s">
        <v>2852</v>
      </c>
      <c r="DO19" s="182" t="s">
        <v>2745</v>
      </c>
      <c r="DP19" s="182" t="s">
        <v>2745</v>
      </c>
      <c r="DQ19" s="182" t="s">
        <v>2852</v>
      </c>
      <c r="DR19" s="182" t="s">
        <v>2745</v>
      </c>
      <c r="DS19" s="182" t="s">
        <v>2745</v>
      </c>
      <c r="DT19" s="182" t="s">
        <v>2852</v>
      </c>
      <c r="DU19" s="182" t="s">
        <v>2745</v>
      </c>
      <c r="DV19" s="182" t="s">
        <v>2745</v>
      </c>
      <c r="DW19" s="182" t="s">
        <v>2852</v>
      </c>
      <c r="DX19" s="182" t="s">
        <v>2745</v>
      </c>
      <c r="DY19" s="182" t="s">
        <v>2745</v>
      </c>
      <c r="DZ19" s="182" t="s">
        <v>2852</v>
      </c>
      <c r="EA19" s="182" t="s">
        <v>2745</v>
      </c>
      <c r="EB19" s="182" t="s">
        <v>2745</v>
      </c>
      <c r="EC19" s="182" t="s">
        <v>2852</v>
      </c>
      <c r="ED19" s="182" t="s">
        <v>2745</v>
      </c>
      <c r="EE19" s="182" t="s">
        <v>2745</v>
      </c>
      <c r="EF19" s="182" t="s">
        <v>2852</v>
      </c>
      <c r="EG19" s="182" t="s">
        <v>2745</v>
      </c>
      <c r="EH19" s="182" t="s">
        <v>2745</v>
      </c>
      <c r="EI19" s="182" t="s">
        <v>2852</v>
      </c>
      <c r="EJ19" s="182" t="s">
        <v>2745</v>
      </c>
      <c r="EK19" s="182" t="s">
        <v>2745</v>
      </c>
      <c r="EL19" s="182" t="s">
        <v>2852</v>
      </c>
      <c r="EM19" s="182" t="s">
        <v>2745</v>
      </c>
      <c r="EN19" s="182" t="s">
        <v>2745</v>
      </c>
      <c r="EO19" s="182" t="s">
        <v>2852</v>
      </c>
      <c r="EP19" s="182" t="s">
        <v>2745</v>
      </c>
      <c r="EQ19" s="182" t="s">
        <v>2745</v>
      </c>
      <c r="ER19" s="182" t="s">
        <v>2852</v>
      </c>
      <c r="ES19" s="182" t="s">
        <v>2745</v>
      </c>
      <c r="ET19" s="182" t="s">
        <v>2745</v>
      </c>
    </row>
    <row r="20" spans="1:150" x14ac:dyDescent="0.3">
      <c r="A20" s="1"/>
      <c r="B20" s="181" t="s">
        <v>2894</v>
      </c>
      <c r="C20" s="181" t="s">
        <v>120</v>
      </c>
      <c r="D20" s="181" t="s">
        <v>1012</v>
      </c>
      <c r="E20" s="181" t="s">
        <v>2895</v>
      </c>
      <c r="F20" s="181" t="s">
        <v>2896</v>
      </c>
      <c r="G20" s="182" t="s">
        <v>2852</v>
      </c>
      <c r="H20" s="182" t="s">
        <v>2745</v>
      </c>
      <c r="I20" s="182" t="s">
        <v>2745</v>
      </c>
      <c r="J20" s="182" t="s">
        <v>2852</v>
      </c>
      <c r="K20" s="182" t="s">
        <v>2745</v>
      </c>
      <c r="L20" s="182" t="s">
        <v>2745</v>
      </c>
      <c r="M20" s="182" t="s">
        <v>2852</v>
      </c>
      <c r="N20" s="182" t="s">
        <v>2745</v>
      </c>
      <c r="O20" s="182" t="s">
        <v>2745</v>
      </c>
      <c r="P20" s="182" t="s">
        <v>2852</v>
      </c>
      <c r="Q20" s="182" t="s">
        <v>2745</v>
      </c>
      <c r="R20" s="182" t="s">
        <v>2745</v>
      </c>
      <c r="S20" s="182" t="s">
        <v>2852</v>
      </c>
      <c r="T20" s="182" t="s">
        <v>2745</v>
      </c>
      <c r="U20" s="182" t="s">
        <v>2745</v>
      </c>
      <c r="V20" s="182" t="s">
        <v>2852</v>
      </c>
      <c r="W20" s="182" t="s">
        <v>2745</v>
      </c>
      <c r="X20" s="182" t="s">
        <v>2745</v>
      </c>
      <c r="Y20" s="182" t="s">
        <v>2852</v>
      </c>
      <c r="Z20" s="182" t="s">
        <v>2745</v>
      </c>
      <c r="AA20" s="182" t="s">
        <v>2745</v>
      </c>
      <c r="AB20" s="182" t="s">
        <v>2852</v>
      </c>
      <c r="AC20" s="182" t="s">
        <v>2745</v>
      </c>
      <c r="AD20" s="182" t="s">
        <v>2745</v>
      </c>
      <c r="AE20" s="182" t="s">
        <v>2852</v>
      </c>
      <c r="AF20" s="182" t="s">
        <v>2745</v>
      </c>
      <c r="AG20" s="182" t="s">
        <v>2745</v>
      </c>
      <c r="AH20" s="182" t="s">
        <v>2852</v>
      </c>
      <c r="AI20" s="182" t="s">
        <v>2745</v>
      </c>
      <c r="AJ20" s="182" t="s">
        <v>2745</v>
      </c>
      <c r="AK20" s="182" t="s">
        <v>2852</v>
      </c>
      <c r="AL20" s="182" t="s">
        <v>2745</v>
      </c>
      <c r="AM20" s="182" t="s">
        <v>2745</v>
      </c>
      <c r="AN20" s="182" t="s">
        <v>2852</v>
      </c>
      <c r="AO20" s="182" t="s">
        <v>2745</v>
      </c>
      <c r="AP20" s="182" t="s">
        <v>2745</v>
      </c>
      <c r="AQ20" s="182" t="s">
        <v>2852</v>
      </c>
      <c r="AR20" s="182" t="s">
        <v>2745</v>
      </c>
      <c r="AS20" s="182" t="s">
        <v>2745</v>
      </c>
      <c r="AT20" s="182" t="s">
        <v>2852</v>
      </c>
      <c r="AU20" s="182" t="s">
        <v>2745</v>
      </c>
      <c r="AV20" s="182" t="s">
        <v>2745</v>
      </c>
      <c r="AW20" s="182" t="s">
        <v>2852</v>
      </c>
      <c r="AX20" s="182" t="s">
        <v>2745</v>
      </c>
      <c r="AY20" s="182" t="s">
        <v>2745</v>
      </c>
      <c r="AZ20" s="182" t="s">
        <v>2852</v>
      </c>
      <c r="BA20" s="182" t="s">
        <v>2745</v>
      </c>
      <c r="BB20" s="182" t="s">
        <v>2745</v>
      </c>
      <c r="BC20" s="182" t="s">
        <v>2852</v>
      </c>
      <c r="BD20" s="182" t="s">
        <v>2745</v>
      </c>
      <c r="BE20" s="182" t="s">
        <v>2745</v>
      </c>
      <c r="BF20" s="182" t="s">
        <v>2852</v>
      </c>
      <c r="BG20" s="182" t="s">
        <v>2745</v>
      </c>
      <c r="BH20" s="182" t="s">
        <v>2745</v>
      </c>
      <c r="BI20" s="182" t="s">
        <v>2852</v>
      </c>
      <c r="BJ20" s="182" t="s">
        <v>2745</v>
      </c>
      <c r="BK20" s="182" t="s">
        <v>2745</v>
      </c>
      <c r="BL20" s="182" t="s">
        <v>2852</v>
      </c>
      <c r="BM20" s="182" t="s">
        <v>2745</v>
      </c>
      <c r="BN20" s="182" t="s">
        <v>2745</v>
      </c>
      <c r="BO20" s="182" t="s">
        <v>2852</v>
      </c>
      <c r="BP20" s="182" t="s">
        <v>2745</v>
      </c>
      <c r="BQ20" s="182" t="s">
        <v>2745</v>
      </c>
      <c r="BR20" s="182" t="s">
        <v>2852</v>
      </c>
      <c r="BS20" s="182" t="s">
        <v>2745</v>
      </c>
      <c r="BT20" s="182" t="s">
        <v>2745</v>
      </c>
      <c r="BU20" s="182" t="s">
        <v>2852</v>
      </c>
      <c r="BV20" s="182" t="s">
        <v>2745</v>
      </c>
      <c r="BW20" s="182" t="s">
        <v>2745</v>
      </c>
      <c r="BX20" s="182" t="s">
        <v>2852</v>
      </c>
      <c r="BY20" s="182" t="s">
        <v>2745</v>
      </c>
      <c r="BZ20" s="182" t="s">
        <v>2745</v>
      </c>
      <c r="CA20" s="182" t="s">
        <v>2852</v>
      </c>
      <c r="CB20" s="182" t="s">
        <v>2745</v>
      </c>
      <c r="CC20" s="182" t="s">
        <v>2745</v>
      </c>
      <c r="CD20" s="182" t="s">
        <v>2852</v>
      </c>
      <c r="CE20" s="182" t="s">
        <v>2745</v>
      </c>
      <c r="CF20" s="182" t="s">
        <v>2745</v>
      </c>
      <c r="CG20" s="182" t="s">
        <v>2852</v>
      </c>
      <c r="CH20" s="182" t="s">
        <v>2745</v>
      </c>
      <c r="CI20" s="182" t="s">
        <v>2745</v>
      </c>
      <c r="CJ20" s="182" t="s">
        <v>2852</v>
      </c>
      <c r="CK20" s="182" t="s">
        <v>2745</v>
      </c>
      <c r="CL20" s="182" t="s">
        <v>2745</v>
      </c>
      <c r="CM20" s="182" t="s">
        <v>2852</v>
      </c>
      <c r="CN20" s="182" t="s">
        <v>2745</v>
      </c>
      <c r="CO20" s="182" t="s">
        <v>2745</v>
      </c>
      <c r="CP20" s="182" t="s">
        <v>2852</v>
      </c>
      <c r="CQ20" s="182" t="s">
        <v>2745</v>
      </c>
      <c r="CR20" s="182" t="s">
        <v>2745</v>
      </c>
      <c r="CS20" s="182" t="s">
        <v>2852</v>
      </c>
      <c r="CT20" s="182" t="s">
        <v>2745</v>
      </c>
      <c r="CU20" s="182" t="s">
        <v>2745</v>
      </c>
      <c r="CV20" s="182" t="s">
        <v>2852</v>
      </c>
      <c r="CW20" s="182" t="s">
        <v>2745</v>
      </c>
      <c r="CX20" s="182" t="s">
        <v>2745</v>
      </c>
      <c r="CY20" s="182" t="s">
        <v>2852</v>
      </c>
      <c r="CZ20" s="182" t="s">
        <v>2745</v>
      </c>
      <c r="DA20" s="182" t="s">
        <v>2745</v>
      </c>
      <c r="DB20" s="182" t="s">
        <v>2852</v>
      </c>
      <c r="DC20" s="182" t="s">
        <v>2745</v>
      </c>
      <c r="DD20" s="182" t="s">
        <v>2745</v>
      </c>
      <c r="DE20" s="182" t="s">
        <v>2852</v>
      </c>
      <c r="DF20" s="182" t="s">
        <v>2745</v>
      </c>
      <c r="DG20" s="182" t="s">
        <v>2745</v>
      </c>
      <c r="DH20" s="182" t="s">
        <v>2852</v>
      </c>
      <c r="DI20" s="182" t="s">
        <v>2745</v>
      </c>
      <c r="DJ20" s="182" t="s">
        <v>2745</v>
      </c>
      <c r="DK20" s="182" t="s">
        <v>2852</v>
      </c>
      <c r="DL20" s="182" t="s">
        <v>2745</v>
      </c>
      <c r="DM20" s="182" t="s">
        <v>2745</v>
      </c>
      <c r="DN20" s="182" t="s">
        <v>2852</v>
      </c>
      <c r="DO20" s="182" t="s">
        <v>2745</v>
      </c>
      <c r="DP20" s="182" t="s">
        <v>2745</v>
      </c>
      <c r="DQ20" s="182" t="s">
        <v>2852</v>
      </c>
      <c r="DR20" s="182" t="s">
        <v>2745</v>
      </c>
      <c r="DS20" s="182" t="s">
        <v>2745</v>
      </c>
      <c r="DT20" s="182" t="s">
        <v>2852</v>
      </c>
      <c r="DU20" s="182" t="s">
        <v>2745</v>
      </c>
      <c r="DV20" s="182" t="s">
        <v>2745</v>
      </c>
      <c r="DW20" s="182" t="s">
        <v>2852</v>
      </c>
      <c r="DX20" s="182" t="s">
        <v>2745</v>
      </c>
      <c r="DY20" s="182" t="s">
        <v>2745</v>
      </c>
      <c r="DZ20" s="182" t="s">
        <v>2852</v>
      </c>
      <c r="EA20" s="182" t="s">
        <v>2745</v>
      </c>
      <c r="EB20" s="182" t="s">
        <v>2745</v>
      </c>
      <c r="EC20" s="182" t="s">
        <v>2852</v>
      </c>
      <c r="ED20" s="182" t="s">
        <v>2745</v>
      </c>
      <c r="EE20" s="182" t="s">
        <v>2745</v>
      </c>
      <c r="EF20" s="182" t="s">
        <v>2852</v>
      </c>
      <c r="EG20" s="182" t="s">
        <v>2745</v>
      </c>
      <c r="EH20" s="182" t="s">
        <v>2745</v>
      </c>
      <c r="EI20" s="182" t="s">
        <v>2852</v>
      </c>
      <c r="EJ20" s="182" t="s">
        <v>2745</v>
      </c>
      <c r="EK20" s="182" t="s">
        <v>2745</v>
      </c>
      <c r="EL20" s="182" t="s">
        <v>2852</v>
      </c>
      <c r="EM20" s="182" t="s">
        <v>2745</v>
      </c>
      <c r="EN20" s="182" t="s">
        <v>2745</v>
      </c>
      <c r="EO20" s="182" t="s">
        <v>2852</v>
      </c>
      <c r="EP20" s="182" t="s">
        <v>2745</v>
      </c>
      <c r="EQ20" s="182" t="s">
        <v>2745</v>
      </c>
      <c r="ER20" s="182" t="s">
        <v>2852</v>
      </c>
      <c r="ES20" s="182" t="s">
        <v>2745</v>
      </c>
      <c r="ET20" s="182" t="s">
        <v>2745</v>
      </c>
    </row>
    <row r="21" spans="1:150" x14ac:dyDescent="0.3">
      <c r="A21" s="1"/>
      <c r="B21" s="181" t="s">
        <v>2897</v>
      </c>
      <c r="C21" s="181" t="s">
        <v>120</v>
      </c>
      <c r="D21" s="181" t="s">
        <v>1012</v>
      </c>
      <c r="E21" s="181" t="s">
        <v>2898</v>
      </c>
      <c r="F21" s="181" t="s">
        <v>2899</v>
      </c>
      <c r="G21" s="182" t="s">
        <v>2852</v>
      </c>
      <c r="H21" s="182" t="s">
        <v>2745</v>
      </c>
      <c r="I21" s="182" t="s">
        <v>2745</v>
      </c>
      <c r="J21" s="182" t="s">
        <v>2852</v>
      </c>
      <c r="K21" s="182" t="s">
        <v>2745</v>
      </c>
      <c r="L21" s="182" t="s">
        <v>2745</v>
      </c>
      <c r="M21" s="182" t="s">
        <v>2852</v>
      </c>
      <c r="N21" s="182" t="s">
        <v>2745</v>
      </c>
      <c r="O21" s="182" t="s">
        <v>2745</v>
      </c>
      <c r="P21" s="182" t="s">
        <v>2852</v>
      </c>
      <c r="Q21" s="182" t="s">
        <v>2745</v>
      </c>
      <c r="R21" s="182" t="s">
        <v>2745</v>
      </c>
      <c r="S21" s="182" t="s">
        <v>2852</v>
      </c>
      <c r="T21" s="182" t="s">
        <v>2745</v>
      </c>
      <c r="U21" s="182" t="s">
        <v>2745</v>
      </c>
      <c r="V21" s="182" t="s">
        <v>2852</v>
      </c>
      <c r="W21" s="182" t="s">
        <v>2745</v>
      </c>
      <c r="X21" s="182" t="s">
        <v>2745</v>
      </c>
      <c r="Y21" s="182" t="s">
        <v>2852</v>
      </c>
      <c r="Z21" s="182" t="s">
        <v>2745</v>
      </c>
      <c r="AA21" s="182" t="s">
        <v>2745</v>
      </c>
      <c r="AB21" s="182" t="s">
        <v>2852</v>
      </c>
      <c r="AC21" s="182" t="s">
        <v>2745</v>
      </c>
      <c r="AD21" s="182" t="s">
        <v>2745</v>
      </c>
      <c r="AE21" s="182" t="s">
        <v>2852</v>
      </c>
      <c r="AF21" s="182" t="s">
        <v>2745</v>
      </c>
      <c r="AG21" s="182" t="s">
        <v>2745</v>
      </c>
      <c r="AH21" s="182" t="s">
        <v>2852</v>
      </c>
      <c r="AI21" s="182" t="s">
        <v>2745</v>
      </c>
      <c r="AJ21" s="182" t="s">
        <v>2745</v>
      </c>
      <c r="AK21" s="182" t="s">
        <v>2852</v>
      </c>
      <c r="AL21" s="182" t="s">
        <v>2745</v>
      </c>
      <c r="AM21" s="182" t="s">
        <v>2745</v>
      </c>
      <c r="AN21" s="182" t="s">
        <v>2852</v>
      </c>
      <c r="AO21" s="182" t="s">
        <v>2745</v>
      </c>
      <c r="AP21" s="182" t="s">
        <v>2745</v>
      </c>
      <c r="AQ21" s="182" t="s">
        <v>2852</v>
      </c>
      <c r="AR21" s="182" t="s">
        <v>2745</v>
      </c>
      <c r="AS21" s="182" t="s">
        <v>2745</v>
      </c>
      <c r="AT21" s="182" t="s">
        <v>2852</v>
      </c>
      <c r="AU21" s="182" t="s">
        <v>2745</v>
      </c>
      <c r="AV21" s="182" t="s">
        <v>2745</v>
      </c>
      <c r="AW21" s="182" t="s">
        <v>2852</v>
      </c>
      <c r="AX21" s="182" t="s">
        <v>2745</v>
      </c>
      <c r="AY21" s="182" t="s">
        <v>2745</v>
      </c>
      <c r="AZ21" s="182" t="s">
        <v>2852</v>
      </c>
      <c r="BA21" s="182" t="s">
        <v>2745</v>
      </c>
      <c r="BB21" s="182" t="s">
        <v>2745</v>
      </c>
      <c r="BC21" s="182" t="s">
        <v>2852</v>
      </c>
      <c r="BD21" s="182" t="s">
        <v>2745</v>
      </c>
      <c r="BE21" s="182" t="s">
        <v>2745</v>
      </c>
      <c r="BF21" s="182" t="s">
        <v>2852</v>
      </c>
      <c r="BG21" s="182" t="s">
        <v>2745</v>
      </c>
      <c r="BH21" s="182" t="s">
        <v>2745</v>
      </c>
      <c r="BI21" s="182" t="s">
        <v>2852</v>
      </c>
      <c r="BJ21" s="182" t="s">
        <v>2745</v>
      </c>
      <c r="BK21" s="182" t="s">
        <v>2745</v>
      </c>
      <c r="BL21" s="182" t="s">
        <v>2852</v>
      </c>
      <c r="BM21" s="182" t="s">
        <v>2745</v>
      </c>
      <c r="BN21" s="182" t="s">
        <v>2745</v>
      </c>
      <c r="BO21" s="182" t="s">
        <v>2852</v>
      </c>
      <c r="BP21" s="182" t="s">
        <v>2745</v>
      </c>
      <c r="BQ21" s="182" t="s">
        <v>2745</v>
      </c>
      <c r="BR21" s="182" t="s">
        <v>2852</v>
      </c>
      <c r="BS21" s="182" t="s">
        <v>2745</v>
      </c>
      <c r="BT21" s="182" t="s">
        <v>2745</v>
      </c>
      <c r="BU21" s="182" t="s">
        <v>2852</v>
      </c>
      <c r="BV21" s="182" t="s">
        <v>2745</v>
      </c>
      <c r="BW21" s="182" t="s">
        <v>2745</v>
      </c>
      <c r="BX21" s="182" t="s">
        <v>2852</v>
      </c>
      <c r="BY21" s="182" t="s">
        <v>2745</v>
      </c>
      <c r="BZ21" s="182" t="s">
        <v>2745</v>
      </c>
      <c r="CA21" s="182" t="s">
        <v>2852</v>
      </c>
      <c r="CB21" s="182" t="s">
        <v>2745</v>
      </c>
      <c r="CC21" s="182" t="s">
        <v>2745</v>
      </c>
      <c r="CD21" s="182" t="s">
        <v>2852</v>
      </c>
      <c r="CE21" s="182" t="s">
        <v>2745</v>
      </c>
      <c r="CF21" s="182" t="s">
        <v>2745</v>
      </c>
      <c r="CG21" s="182" t="s">
        <v>2852</v>
      </c>
      <c r="CH21" s="182" t="s">
        <v>2745</v>
      </c>
      <c r="CI21" s="182" t="s">
        <v>2745</v>
      </c>
      <c r="CJ21" s="182" t="s">
        <v>2852</v>
      </c>
      <c r="CK21" s="182" t="s">
        <v>2745</v>
      </c>
      <c r="CL21" s="182" t="s">
        <v>2745</v>
      </c>
      <c r="CM21" s="182" t="s">
        <v>2852</v>
      </c>
      <c r="CN21" s="182" t="s">
        <v>2745</v>
      </c>
      <c r="CO21" s="182" t="s">
        <v>2745</v>
      </c>
      <c r="CP21" s="182" t="s">
        <v>2852</v>
      </c>
      <c r="CQ21" s="182" t="s">
        <v>2745</v>
      </c>
      <c r="CR21" s="182" t="s">
        <v>2745</v>
      </c>
      <c r="CS21" s="182" t="s">
        <v>2852</v>
      </c>
      <c r="CT21" s="182" t="s">
        <v>2745</v>
      </c>
      <c r="CU21" s="182" t="s">
        <v>2745</v>
      </c>
      <c r="CV21" s="182" t="s">
        <v>2852</v>
      </c>
      <c r="CW21" s="182" t="s">
        <v>2745</v>
      </c>
      <c r="CX21" s="182" t="s">
        <v>2745</v>
      </c>
      <c r="CY21" s="182" t="s">
        <v>2852</v>
      </c>
      <c r="CZ21" s="182" t="s">
        <v>2745</v>
      </c>
      <c r="DA21" s="182" t="s">
        <v>2745</v>
      </c>
      <c r="DB21" s="182" t="s">
        <v>2852</v>
      </c>
      <c r="DC21" s="182" t="s">
        <v>2745</v>
      </c>
      <c r="DD21" s="182" t="s">
        <v>2745</v>
      </c>
      <c r="DE21" s="182" t="s">
        <v>2852</v>
      </c>
      <c r="DF21" s="182" t="s">
        <v>2745</v>
      </c>
      <c r="DG21" s="182" t="s">
        <v>2745</v>
      </c>
      <c r="DH21" s="182" t="s">
        <v>2852</v>
      </c>
      <c r="DI21" s="182" t="s">
        <v>2745</v>
      </c>
      <c r="DJ21" s="182" t="s">
        <v>2745</v>
      </c>
      <c r="DK21" s="182" t="s">
        <v>2852</v>
      </c>
      <c r="DL21" s="182" t="s">
        <v>2745</v>
      </c>
      <c r="DM21" s="182" t="s">
        <v>2745</v>
      </c>
      <c r="DN21" s="182" t="s">
        <v>2852</v>
      </c>
      <c r="DO21" s="182" t="s">
        <v>2745</v>
      </c>
      <c r="DP21" s="182" t="s">
        <v>2745</v>
      </c>
      <c r="DQ21" s="182" t="s">
        <v>2852</v>
      </c>
      <c r="DR21" s="182" t="s">
        <v>2745</v>
      </c>
      <c r="DS21" s="182" t="s">
        <v>2745</v>
      </c>
      <c r="DT21" s="182" t="s">
        <v>2852</v>
      </c>
      <c r="DU21" s="182" t="s">
        <v>2745</v>
      </c>
      <c r="DV21" s="182" t="s">
        <v>2745</v>
      </c>
      <c r="DW21" s="182" t="s">
        <v>2852</v>
      </c>
      <c r="DX21" s="182" t="s">
        <v>2745</v>
      </c>
      <c r="DY21" s="182" t="s">
        <v>2745</v>
      </c>
      <c r="DZ21" s="182" t="s">
        <v>2852</v>
      </c>
      <c r="EA21" s="182" t="s">
        <v>2745</v>
      </c>
      <c r="EB21" s="182" t="s">
        <v>2745</v>
      </c>
      <c r="EC21" s="182" t="s">
        <v>2852</v>
      </c>
      <c r="ED21" s="182" t="s">
        <v>2745</v>
      </c>
      <c r="EE21" s="182" t="s">
        <v>2745</v>
      </c>
      <c r="EF21" s="182" t="s">
        <v>2852</v>
      </c>
      <c r="EG21" s="182" t="s">
        <v>2745</v>
      </c>
      <c r="EH21" s="182" t="s">
        <v>2745</v>
      </c>
      <c r="EI21" s="182" t="s">
        <v>2852</v>
      </c>
      <c r="EJ21" s="182" t="s">
        <v>2745</v>
      </c>
      <c r="EK21" s="182" t="s">
        <v>2745</v>
      </c>
      <c r="EL21" s="182" t="s">
        <v>2852</v>
      </c>
      <c r="EM21" s="182" t="s">
        <v>2745</v>
      </c>
      <c r="EN21" s="182" t="s">
        <v>2745</v>
      </c>
      <c r="EO21" s="182" t="s">
        <v>2852</v>
      </c>
      <c r="EP21" s="182" t="s">
        <v>2745</v>
      </c>
      <c r="EQ21" s="182" t="s">
        <v>2745</v>
      </c>
      <c r="ER21" s="182" t="s">
        <v>2852</v>
      </c>
      <c r="ES21" s="182" t="s">
        <v>2745</v>
      </c>
      <c r="ET21" s="182" t="s">
        <v>2745</v>
      </c>
    </row>
    <row r="22" spans="1:150" x14ac:dyDescent="0.3">
      <c r="A22" s="1"/>
      <c r="B22" s="181" t="s">
        <v>2900</v>
      </c>
      <c r="C22" s="181" t="s">
        <v>120</v>
      </c>
      <c r="D22" s="181" t="s">
        <v>1012</v>
      </c>
      <c r="E22" s="181" t="s">
        <v>2901</v>
      </c>
      <c r="F22" s="181" t="s">
        <v>2902</v>
      </c>
      <c r="G22" s="182" t="s">
        <v>2852</v>
      </c>
      <c r="H22" s="182" t="s">
        <v>2745</v>
      </c>
      <c r="I22" s="182" t="s">
        <v>2745</v>
      </c>
      <c r="J22" s="182" t="s">
        <v>2852</v>
      </c>
      <c r="K22" s="182" t="s">
        <v>2745</v>
      </c>
      <c r="L22" s="182" t="s">
        <v>2745</v>
      </c>
      <c r="M22" s="182" t="s">
        <v>2852</v>
      </c>
      <c r="N22" s="182" t="s">
        <v>2745</v>
      </c>
      <c r="O22" s="182" t="s">
        <v>2745</v>
      </c>
      <c r="P22" s="182" t="s">
        <v>2852</v>
      </c>
      <c r="Q22" s="182" t="s">
        <v>2745</v>
      </c>
      <c r="R22" s="182" t="s">
        <v>2745</v>
      </c>
      <c r="S22" s="182" t="s">
        <v>2852</v>
      </c>
      <c r="T22" s="182" t="s">
        <v>2745</v>
      </c>
      <c r="U22" s="182" t="s">
        <v>2745</v>
      </c>
      <c r="V22" s="182" t="s">
        <v>2852</v>
      </c>
      <c r="W22" s="182" t="s">
        <v>2745</v>
      </c>
      <c r="X22" s="182" t="s">
        <v>2745</v>
      </c>
      <c r="Y22" s="182" t="s">
        <v>2852</v>
      </c>
      <c r="Z22" s="182" t="s">
        <v>2745</v>
      </c>
      <c r="AA22" s="182" t="s">
        <v>2745</v>
      </c>
      <c r="AB22" s="182" t="s">
        <v>2852</v>
      </c>
      <c r="AC22" s="182" t="s">
        <v>2745</v>
      </c>
      <c r="AD22" s="182" t="s">
        <v>2745</v>
      </c>
      <c r="AE22" s="182" t="s">
        <v>2852</v>
      </c>
      <c r="AF22" s="182" t="s">
        <v>2745</v>
      </c>
      <c r="AG22" s="182" t="s">
        <v>2745</v>
      </c>
      <c r="AH22" s="182" t="s">
        <v>2852</v>
      </c>
      <c r="AI22" s="182" t="s">
        <v>2745</v>
      </c>
      <c r="AJ22" s="182" t="s">
        <v>2745</v>
      </c>
      <c r="AK22" s="182" t="s">
        <v>2852</v>
      </c>
      <c r="AL22" s="182" t="s">
        <v>2745</v>
      </c>
      <c r="AM22" s="182" t="s">
        <v>2745</v>
      </c>
      <c r="AN22" s="182" t="s">
        <v>2852</v>
      </c>
      <c r="AO22" s="182" t="s">
        <v>2745</v>
      </c>
      <c r="AP22" s="182" t="s">
        <v>2745</v>
      </c>
      <c r="AQ22" s="182" t="s">
        <v>2852</v>
      </c>
      <c r="AR22" s="182" t="s">
        <v>2745</v>
      </c>
      <c r="AS22" s="182" t="s">
        <v>2745</v>
      </c>
      <c r="AT22" s="182" t="s">
        <v>2852</v>
      </c>
      <c r="AU22" s="182" t="s">
        <v>2745</v>
      </c>
      <c r="AV22" s="182" t="s">
        <v>2745</v>
      </c>
      <c r="AW22" s="182" t="s">
        <v>2852</v>
      </c>
      <c r="AX22" s="182" t="s">
        <v>2745</v>
      </c>
      <c r="AY22" s="182" t="s">
        <v>2745</v>
      </c>
      <c r="AZ22" s="182" t="s">
        <v>2852</v>
      </c>
      <c r="BA22" s="182" t="s">
        <v>2745</v>
      </c>
      <c r="BB22" s="182" t="s">
        <v>2745</v>
      </c>
      <c r="BC22" s="182" t="s">
        <v>2852</v>
      </c>
      <c r="BD22" s="182" t="s">
        <v>2745</v>
      </c>
      <c r="BE22" s="182" t="s">
        <v>2745</v>
      </c>
      <c r="BF22" s="182" t="s">
        <v>2852</v>
      </c>
      <c r="BG22" s="182" t="s">
        <v>2745</v>
      </c>
      <c r="BH22" s="182" t="s">
        <v>2745</v>
      </c>
      <c r="BI22" s="182" t="s">
        <v>2852</v>
      </c>
      <c r="BJ22" s="182" t="s">
        <v>2745</v>
      </c>
      <c r="BK22" s="182" t="s">
        <v>2745</v>
      </c>
      <c r="BL22" s="182" t="s">
        <v>2852</v>
      </c>
      <c r="BM22" s="182" t="s">
        <v>2745</v>
      </c>
      <c r="BN22" s="182" t="s">
        <v>2745</v>
      </c>
      <c r="BO22" s="182" t="s">
        <v>2852</v>
      </c>
      <c r="BP22" s="182" t="s">
        <v>2745</v>
      </c>
      <c r="BQ22" s="182" t="s">
        <v>2745</v>
      </c>
      <c r="BR22" s="182" t="s">
        <v>2852</v>
      </c>
      <c r="BS22" s="182" t="s">
        <v>2745</v>
      </c>
      <c r="BT22" s="182" t="s">
        <v>2745</v>
      </c>
      <c r="BU22" s="182" t="s">
        <v>2852</v>
      </c>
      <c r="BV22" s="182" t="s">
        <v>2745</v>
      </c>
      <c r="BW22" s="182" t="s">
        <v>2745</v>
      </c>
      <c r="BX22" s="182" t="s">
        <v>2852</v>
      </c>
      <c r="BY22" s="182" t="s">
        <v>2745</v>
      </c>
      <c r="BZ22" s="182" t="s">
        <v>2745</v>
      </c>
      <c r="CA22" s="182" t="s">
        <v>2852</v>
      </c>
      <c r="CB22" s="182" t="s">
        <v>2745</v>
      </c>
      <c r="CC22" s="182" t="s">
        <v>2745</v>
      </c>
      <c r="CD22" s="182" t="s">
        <v>2852</v>
      </c>
      <c r="CE22" s="182" t="s">
        <v>2745</v>
      </c>
      <c r="CF22" s="182" t="s">
        <v>2745</v>
      </c>
      <c r="CG22" s="182" t="s">
        <v>2852</v>
      </c>
      <c r="CH22" s="182" t="s">
        <v>2745</v>
      </c>
      <c r="CI22" s="182" t="s">
        <v>2745</v>
      </c>
      <c r="CJ22" s="182" t="s">
        <v>2852</v>
      </c>
      <c r="CK22" s="182" t="s">
        <v>2745</v>
      </c>
      <c r="CL22" s="182" t="s">
        <v>2745</v>
      </c>
      <c r="CM22" s="182" t="s">
        <v>2852</v>
      </c>
      <c r="CN22" s="182" t="s">
        <v>2745</v>
      </c>
      <c r="CO22" s="182" t="s">
        <v>2745</v>
      </c>
      <c r="CP22" s="182" t="s">
        <v>2852</v>
      </c>
      <c r="CQ22" s="182" t="s">
        <v>2745</v>
      </c>
      <c r="CR22" s="182" t="s">
        <v>2745</v>
      </c>
      <c r="CS22" s="182" t="s">
        <v>2852</v>
      </c>
      <c r="CT22" s="182" t="s">
        <v>2745</v>
      </c>
      <c r="CU22" s="182" t="s">
        <v>2745</v>
      </c>
      <c r="CV22" s="182" t="s">
        <v>2852</v>
      </c>
      <c r="CW22" s="182" t="s">
        <v>2745</v>
      </c>
      <c r="CX22" s="182" t="s">
        <v>2745</v>
      </c>
      <c r="CY22" s="182" t="s">
        <v>2852</v>
      </c>
      <c r="CZ22" s="182" t="s">
        <v>2745</v>
      </c>
      <c r="DA22" s="182" t="s">
        <v>2745</v>
      </c>
      <c r="DB22" s="182" t="s">
        <v>2852</v>
      </c>
      <c r="DC22" s="182" t="s">
        <v>2745</v>
      </c>
      <c r="DD22" s="182" t="s">
        <v>2745</v>
      </c>
      <c r="DE22" s="182" t="s">
        <v>2852</v>
      </c>
      <c r="DF22" s="182" t="s">
        <v>2745</v>
      </c>
      <c r="DG22" s="182" t="s">
        <v>2745</v>
      </c>
      <c r="DH22" s="182" t="s">
        <v>2852</v>
      </c>
      <c r="DI22" s="182" t="s">
        <v>2745</v>
      </c>
      <c r="DJ22" s="182" t="s">
        <v>2745</v>
      </c>
      <c r="DK22" s="182" t="s">
        <v>2852</v>
      </c>
      <c r="DL22" s="182" t="s">
        <v>2745</v>
      </c>
      <c r="DM22" s="182" t="s">
        <v>2745</v>
      </c>
      <c r="DN22" s="182" t="s">
        <v>2852</v>
      </c>
      <c r="DO22" s="182" t="s">
        <v>2745</v>
      </c>
      <c r="DP22" s="182" t="s">
        <v>2745</v>
      </c>
      <c r="DQ22" s="182" t="s">
        <v>2852</v>
      </c>
      <c r="DR22" s="182" t="s">
        <v>2745</v>
      </c>
      <c r="DS22" s="182" t="s">
        <v>2745</v>
      </c>
      <c r="DT22" s="182" t="s">
        <v>2852</v>
      </c>
      <c r="DU22" s="182" t="s">
        <v>2745</v>
      </c>
      <c r="DV22" s="182" t="s">
        <v>2745</v>
      </c>
      <c r="DW22" s="182" t="s">
        <v>2852</v>
      </c>
      <c r="DX22" s="182" t="s">
        <v>2745</v>
      </c>
      <c r="DY22" s="182" t="s">
        <v>2745</v>
      </c>
      <c r="DZ22" s="182" t="s">
        <v>2852</v>
      </c>
      <c r="EA22" s="182" t="s">
        <v>2745</v>
      </c>
      <c r="EB22" s="182" t="s">
        <v>2745</v>
      </c>
      <c r="EC22" s="182" t="s">
        <v>2852</v>
      </c>
      <c r="ED22" s="182" t="s">
        <v>2745</v>
      </c>
      <c r="EE22" s="182" t="s">
        <v>2745</v>
      </c>
      <c r="EF22" s="182" t="s">
        <v>2852</v>
      </c>
      <c r="EG22" s="182" t="s">
        <v>2745</v>
      </c>
      <c r="EH22" s="182" t="s">
        <v>2745</v>
      </c>
      <c r="EI22" s="182" t="s">
        <v>2852</v>
      </c>
      <c r="EJ22" s="182" t="s">
        <v>2745</v>
      </c>
      <c r="EK22" s="182" t="s">
        <v>2745</v>
      </c>
      <c r="EL22" s="182" t="s">
        <v>2852</v>
      </c>
      <c r="EM22" s="182" t="s">
        <v>2745</v>
      </c>
      <c r="EN22" s="182" t="s">
        <v>2745</v>
      </c>
      <c r="EO22" s="182" t="s">
        <v>2852</v>
      </c>
      <c r="EP22" s="182" t="s">
        <v>2745</v>
      </c>
      <c r="EQ22" s="182" t="s">
        <v>2745</v>
      </c>
      <c r="ER22" s="182" t="s">
        <v>2852</v>
      </c>
      <c r="ES22" s="182" t="s">
        <v>2745</v>
      </c>
      <c r="ET22" s="182" t="s">
        <v>2745</v>
      </c>
    </row>
    <row r="23" spans="1:150" x14ac:dyDescent="0.3">
      <c r="A23" s="1"/>
      <c r="B23" s="181" t="s">
        <v>2903</v>
      </c>
      <c r="C23" s="181" t="s">
        <v>120</v>
      </c>
      <c r="D23" s="181" t="s">
        <v>1012</v>
      </c>
      <c r="E23" s="181" t="s">
        <v>2904</v>
      </c>
      <c r="F23" s="181" t="s">
        <v>2905</v>
      </c>
      <c r="G23" s="182" t="s">
        <v>2852</v>
      </c>
      <c r="H23" s="182" t="s">
        <v>2745</v>
      </c>
      <c r="I23" s="182" t="s">
        <v>2745</v>
      </c>
      <c r="J23" s="182" t="s">
        <v>2852</v>
      </c>
      <c r="K23" s="182" t="s">
        <v>2745</v>
      </c>
      <c r="L23" s="182" t="s">
        <v>2745</v>
      </c>
      <c r="M23" s="182" t="s">
        <v>2852</v>
      </c>
      <c r="N23" s="182" t="s">
        <v>2745</v>
      </c>
      <c r="O23" s="182" t="s">
        <v>2745</v>
      </c>
      <c r="P23" s="182" t="s">
        <v>2852</v>
      </c>
      <c r="Q23" s="182" t="s">
        <v>2745</v>
      </c>
      <c r="R23" s="182" t="s">
        <v>2745</v>
      </c>
      <c r="S23" s="182" t="s">
        <v>2852</v>
      </c>
      <c r="T23" s="182" t="s">
        <v>2745</v>
      </c>
      <c r="U23" s="182" t="s">
        <v>2745</v>
      </c>
      <c r="V23" s="182" t="s">
        <v>2852</v>
      </c>
      <c r="W23" s="182" t="s">
        <v>2745</v>
      </c>
      <c r="X23" s="182" t="s">
        <v>2745</v>
      </c>
      <c r="Y23" s="182" t="s">
        <v>2852</v>
      </c>
      <c r="Z23" s="182" t="s">
        <v>2745</v>
      </c>
      <c r="AA23" s="182" t="s">
        <v>2745</v>
      </c>
      <c r="AB23" s="182" t="s">
        <v>2852</v>
      </c>
      <c r="AC23" s="182" t="s">
        <v>2745</v>
      </c>
      <c r="AD23" s="182" t="s">
        <v>2745</v>
      </c>
      <c r="AE23" s="182" t="s">
        <v>2852</v>
      </c>
      <c r="AF23" s="182" t="s">
        <v>2745</v>
      </c>
      <c r="AG23" s="182" t="s">
        <v>2745</v>
      </c>
      <c r="AH23" s="182" t="s">
        <v>2852</v>
      </c>
      <c r="AI23" s="182" t="s">
        <v>2745</v>
      </c>
      <c r="AJ23" s="182" t="s">
        <v>2745</v>
      </c>
      <c r="AK23" s="182" t="s">
        <v>2852</v>
      </c>
      <c r="AL23" s="182" t="s">
        <v>2745</v>
      </c>
      <c r="AM23" s="182" t="s">
        <v>2745</v>
      </c>
      <c r="AN23" s="182" t="s">
        <v>2852</v>
      </c>
      <c r="AO23" s="182" t="s">
        <v>2745</v>
      </c>
      <c r="AP23" s="182" t="s">
        <v>2745</v>
      </c>
      <c r="AQ23" s="182" t="s">
        <v>2852</v>
      </c>
      <c r="AR23" s="182" t="s">
        <v>2745</v>
      </c>
      <c r="AS23" s="182" t="s">
        <v>2745</v>
      </c>
      <c r="AT23" s="182" t="s">
        <v>2852</v>
      </c>
      <c r="AU23" s="182" t="s">
        <v>2745</v>
      </c>
      <c r="AV23" s="182" t="s">
        <v>2745</v>
      </c>
      <c r="AW23" s="182" t="s">
        <v>2852</v>
      </c>
      <c r="AX23" s="182" t="s">
        <v>2745</v>
      </c>
      <c r="AY23" s="182" t="s">
        <v>2745</v>
      </c>
      <c r="AZ23" s="182" t="s">
        <v>2852</v>
      </c>
      <c r="BA23" s="182" t="s">
        <v>2745</v>
      </c>
      <c r="BB23" s="182" t="s">
        <v>2745</v>
      </c>
      <c r="BC23" s="182" t="s">
        <v>2852</v>
      </c>
      <c r="BD23" s="182" t="s">
        <v>2745</v>
      </c>
      <c r="BE23" s="182" t="s">
        <v>2745</v>
      </c>
      <c r="BF23" s="182" t="s">
        <v>2852</v>
      </c>
      <c r="BG23" s="182" t="s">
        <v>2745</v>
      </c>
      <c r="BH23" s="182" t="s">
        <v>2745</v>
      </c>
      <c r="BI23" s="182" t="s">
        <v>2852</v>
      </c>
      <c r="BJ23" s="182" t="s">
        <v>2745</v>
      </c>
      <c r="BK23" s="182" t="s">
        <v>2745</v>
      </c>
      <c r="BL23" s="182" t="s">
        <v>2852</v>
      </c>
      <c r="BM23" s="182" t="s">
        <v>2745</v>
      </c>
      <c r="BN23" s="182" t="s">
        <v>2745</v>
      </c>
      <c r="BO23" s="182" t="s">
        <v>2852</v>
      </c>
      <c r="BP23" s="182" t="s">
        <v>2745</v>
      </c>
      <c r="BQ23" s="182" t="s">
        <v>2745</v>
      </c>
      <c r="BR23" s="182" t="s">
        <v>2852</v>
      </c>
      <c r="BS23" s="182" t="s">
        <v>2745</v>
      </c>
      <c r="BT23" s="182" t="s">
        <v>2745</v>
      </c>
      <c r="BU23" s="182" t="s">
        <v>2852</v>
      </c>
      <c r="BV23" s="182" t="s">
        <v>2745</v>
      </c>
      <c r="BW23" s="182" t="s">
        <v>2745</v>
      </c>
      <c r="BX23" s="182" t="s">
        <v>2852</v>
      </c>
      <c r="BY23" s="182" t="s">
        <v>2745</v>
      </c>
      <c r="BZ23" s="182" t="s">
        <v>2745</v>
      </c>
      <c r="CA23" s="182" t="s">
        <v>2852</v>
      </c>
      <c r="CB23" s="182" t="s">
        <v>2745</v>
      </c>
      <c r="CC23" s="182" t="s">
        <v>2745</v>
      </c>
      <c r="CD23" s="182" t="s">
        <v>2852</v>
      </c>
      <c r="CE23" s="182" t="s">
        <v>2745</v>
      </c>
      <c r="CF23" s="182" t="s">
        <v>2745</v>
      </c>
      <c r="CG23" s="182" t="s">
        <v>2852</v>
      </c>
      <c r="CH23" s="182" t="s">
        <v>2745</v>
      </c>
      <c r="CI23" s="182" t="s">
        <v>2745</v>
      </c>
      <c r="CJ23" s="182" t="s">
        <v>2852</v>
      </c>
      <c r="CK23" s="182" t="s">
        <v>2745</v>
      </c>
      <c r="CL23" s="182" t="s">
        <v>2745</v>
      </c>
      <c r="CM23" s="182" t="s">
        <v>2852</v>
      </c>
      <c r="CN23" s="182" t="s">
        <v>2745</v>
      </c>
      <c r="CO23" s="182" t="s">
        <v>2745</v>
      </c>
      <c r="CP23" s="182" t="s">
        <v>2852</v>
      </c>
      <c r="CQ23" s="182" t="s">
        <v>2745</v>
      </c>
      <c r="CR23" s="182" t="s">
        <v>2745</v>
      </c>
      <c r="CS23" s="182" t="s">
        <v>2852</v>
      </c>
      <c r="CT23" s="182" t="s">
        <v>2745</v>
      </c>
      <c r="CU23" s="182" t="s">
        <v>2745</v>
      </c>
      <c r="CV23" s="182" t="s">
        <v>2852</v>
      </c>
      <c r="CW23" s="182" t="s">
        <v>2745</v>
      </c>
      <c r="CX23" s="182" t="s">
        <v>2745</v>
      </c>
      <c r="CY23" s="182" t="s">
        <v>2852</v>
      </c>
      <c r="CZ23" s="182" t="s">
        <v>2745</v>
      </c>
      <c r="DA23" s="182" t="s">
        <v>2745</v>
      </c>
      <c r="DB23" s="182" t="s">
        <v>2852</v>
      </c>
      <c r="DC23" s="182" t="s">
        <v>2745</v>
      </c>
      <c r="DD23" s="182" t="s">
        <v>2745</v>
      </c>
      <c r="DE23" s="182" t="s">
        <v>2852</v>
      </c>
      <c r="DF23" s="182" t="s">
        <v>2745</v>
      </c>
      <c r="DG23" s="182" t="s">
        <v>2745</v>
      </c>
      <c r="DH23" s="182" t="s">
        <v>2852</v>
      </c>
      <c r="DI23" s="182" t="s">
        <v>2745</v>
      </c>
      <c r="DJ23" s="182" t="s">
        <v>2745</v>
      </c>
      <c r="DK23" s="182" t="s">
        <v>2852</v>
      </c>
      <c r="DL23" s="182" t="s">
        <v>2745</v>
      </c>
      <c r="DM23" s="182" t="s">
        <v>2745</v>
      </c>
      <c r="DN23" s="182" t="s">
        <v>2852</v>
      </c>
      <c r="DO23" s="182" t="s">
        <v>2745</v>
      </c>
      <c r="DP23" s="182" t="s">
        <v>2745</v>
      </c>
      <c r="DQ23" s="182" t="s">
        <v>2852</v>
      </c>
      <c r="DR23" s="182" t="s">
        <v>2745</v>
      </c>
      <c r="DS23" s="182" t="s">
        <v>2745</v>
      </c>
      <c r="DT23" s="182" t="s">
        <v>2852</v>
      </c>
      <c r="DU23" s="182" t="s">
        <v>2745</v>
      </c>
      <c r="DV23" s="182" t="s">
        <v>2745</v>
      </c>
      <c r="DW23" s="182" t="s">
        <v>2852</v>
      </c>
      <c r="DX23" s="182" t="s">
        <v>2745</v>
      </c>
      <c r="DY23" s="182" t="s">
        <v>2745</v>
      </c>
      <c r="DZ23" s="182" t="s">
        <v>2852</v>
      </c>
      <c r="EA23" s="182" t="s">
        <v>2745</v>
      </c>
      <c r="EB23" s="182" t="s">
        <v>2745</v>
      </c>
      <c r="EC23" s="182" t="s">
        <v>2852</v>
      </c>
      <c r="ED23" s="182" t="s">
        <v>2745</v>
      </c>
      <c r="EE23" s="182" t="s">
        <v>2745</v>
      </c>
      <c r="EF23" s="182" t="s">
        <v>2852</v>
      </c>
      <c r="EG23" s="182" t="s">
        <v>2745</v>
      </c>
      <c r="EH23" s="182" t="s">
        <v>2745</v>
      </c>
      <c r="EI23" s="182" t="s">
        <v>2852</v>
      </c>
      <c r="EJ23" s="182" t="s">
        <v>2745</v>
      </c>
      <c r="EK23" s="182" t="s">
        <v>2745</v>
      </c>
      <c r="EL23" s="182" t="s">
        <v>2852</v>
      </c>
      <c r="EM23" s="182" t="s">
        <v>2745</v>
      </c>
      <c r="EN23" s="182" t="s">
        <v>2745</v>
      </c>
      <c r="EO23" s="182" t="s">
        <v>2852</v>
      </c>
      <c r="EP23" s="182" t="s">
        <v>2745</v>
      </c>
      <c r="EQ23" s="182" t="s">
        <v>2745</v>
      </c>
      <c r="ER23" s="182" t="s">
        <v>2852</v>
      </c>
      <c r="ES23" s="182" t="s">
        <v>2745</v>
      </c>
      <c r="ET23" s="182" t="s">
        <v>2745</v>
      </c>
    </row>
    <row r="24" spans="1:150" x14ac:dyDescent="0.3">
      <c r="A24" s="1"/>
      <c r="B24" s="180" t="s">
        <v>2906</v>
      </c>
      <c r="C24" s="180" t="s">
        <v>120</v>
      </c>
      <c r="D24" s="180" t="s">
        <v>1009</v>
      </c>
      <c r="E24" s="180" t="s">
        <v>2907</v>
      </c>
      <c r="F24" s="180" t="s">
        <v>2908</v>
      </c>
      <c r="G24" s="180" t="s">
        <v>2852</v>
      </c>
      <c r="H24" s="180" t="s">
        <v>2745</v>
      </c>
      <c r="I24" s="180" t="s">
        <v>2909</v>
      </c>
      <c r="J24" s="180" t="s">
        <v>2852</v>
      </c>
      <c r="K24" s="180" t="s">
        <v>2745</v>
      </c>
      <c r="L24" s="180" t="s">
        <v>2910</v>
      </c>
      <c r="M24" s="180" t="s">
        <v>2852</v>
      </c>
      <c r="N24" s="180" t="s">
        <v>2745</v>
      </c>
      <c r="O24" s="180" t="s">
        <v>2911</v>
      </c>
      <c r="P24" s="180" t="s">
        <v>2852</v>
      </c>
      <c r="Q24" s="180" t="s">
        <v>2745</v>
      </c>
      <c r="R24" s="180" t="s">
        <v>2912</v>
      </c>
      <c r="S24" s="180" t="s">
        <v>2852</v>
      </c>
      <c r="T24" s="180" t="s">
        <v>2913</v>
      </c>
      <c r="U24" s="180" t="s">
        <v>2914</v>
      </c>
      <c r="V24" s="180" t="s">
        <v>2852</v>
      </c>
      <c r="W24" s="180" t="s">
        <v>2915</v>
      </c>
      <c r="X24" s="180" t="s">
        <v>2916</v>
      </c>
      <c r="Y24" s="180" t="s">
        <v>2852</v>
      </c>
      <c r="Z24" s="180" t="s">
        <v>2917</v>
      </c>
      <c r="AA24" s="180" t="s">
        <v>2918</v>
      </c>
      <c r="AB24" s="180" t="s">
        <v>2852</v>
      </c>
      <c r="AC24" s="180" t="s">
        <v>2745</v>
      </c>
      <c r="AD24" s="180" t="s">
        <v>2919</v>
      </c>
      <c r="AE24" s="180" t="s">
        <v>2852</v>
      </c>
      <c r="AF24" s="180" t="s">
        <v>2920</v>
      </c>
      <c r="AG24" s="180" t="s">
        <v>2745</v>
      </c>
      <c r="AH24" s="180" t="s">
        <v>2852</v>
      </c>
      <c r="AI24" s="180" t="s">
        <v>2745</v>
      </c>
      <c r="AJ24" s="180" t="s">
        <v>2921</v>
      </c>
      <c r="AK24" s="180" t="s">
        <v>2852</v>
      </c>
      <c r="AL24" s="180" t="s">
        <v>2922</v>
      </c>
      <c r="AM24" s="180" t="s">
        <v>2923</v>
      </c>
      <c r="AN24" s="180" t="s">
        <v>2852</v>
      </c>
      <c r="AO24" s="180" t="s">
        <v>2924</v>
      </c>
      <c r="AP24" s="180" t="s">
        <v>2925</v>
      </c>
      <c r="AQ24" s="180" t="s">
        <v>2852</v>
      </c>
      <c r="AR24" s="180" t="s">
        <v>2926</v>
      </c>
      <c r="AS24" s="180" t="s">
        <v>2745</v>
      </c>
      <c r="AT24" s="180" t="s">
        <v>2852</v>
      </c>
      <c r="AU24" s="180" t="s">
        <v>2926</v>
      </c>
      <c r="AV24" s="180" t="s">
        <v>2745</v>
      </c>
      <c r="AW24" s="180" t="s">
        <v>2852</v>
      </c>
      <c r="AX24" s="180" t="s">
        <v>2926</v>
      </c>
      <c r="AY24" s="180" t="s">
        <v>2745</v>
      </c>
      <c r="AZ24" s="180" t="s">
        <v>2852</v>
      </c>
      <c r="BA24" s="180" t="s">
        <v>2745</v>
      </c>
      <c r="BB24" s="180" t="s">
        <v>2745</v>
      </c>
      <c r="BC24" s="180" t="s">
        <v>2852</v>
      </c>
      <c r="BD24" s="180" t="s">
        <v>2927</v>
      </c>
      <c r="BE24" s="180" t="s">
        <v>2928</v>
      </c>
      <c r="BF24" s="180" t="s">
        <v>2852</v>
      </c>
      <c r="BG24" s="180" t="s">
        <v>2745</v>
      </c>
      <c r="BH24" s="180" t="s">
        <v>2745</v>
      </c>
      <c r="BI24" s="180" t="s">
        <v>2852</v>
      </c>
      <c r="BJ24" s="180" t="s">
        <v>2745</v>
      </c>
      <c r="BK24" s="180" t="s">
        <v>2926</v>
      </c>
      <c r="BL24" s="180" t="s">
        <v>2852</v>
      </c>
      <c r="BM24" s="180" t="s">
        <v>2745</v>
      </c>
      <c r="BN24" s="180" t="s">
        <v>2926</v>
      </c>
      <c r="BO24" s="180" t="s">
        <v>2852</v>
      </c>
      <c r="BP24" s="180" t="s">
        <v>2745</v>
      </c>
      <c r="BQ24" s="180" t="s">
        <v>2926</v>
      </c>
      <c r="BR24" s="180" t="s">
        <v>2852</v>
      </c>
      <c r="BS24" s="180" t="s">
        <v>2745</v>
      </c>
      <c r="BT24" s="180" t="s">
        <v>2926</v>
      </c>
      <c r="BU24" s="180" t="s">
        <v>2852</v>
      </c>
      <c r="BV24" s="180" t="s">
        <v>2745</v>
      </c>
      <c r="BW24" s="180" t="s">
        <v>2926</v>
      </c>
      <c r="BX24" s="180" t="s">
        <v>2852</v>
      </c>
      <c r="BY24" s="180" t="s">
        <v>2745</v>
      </c>
      <c r="BZ24" s="180" t="s">
        <v>2926</v>
      </c>
      <c r="CA24" s="180" t="s">
        <v>2852</v>
      </c>
      <c r="CB24" s="180" t="s">
        <v>2745</v>
      </c>
      <c r="CC24" s="180" t="s">
        <v>2926</v>
      </c>
      <c r="CD24" s="180" t="s">
        <v>2852</v>
      </c>
      <c r="CE24" s="180" t="s">
        <v>2745</v>
      </c>
      <c r="CF24" s="180" t="s">
        <v>2926</v>
      </c>
      <c r="CG24" s="180" t="s">
        <v>2852</v>
      </c>
      <c r="CH24" s="180" t="s">
        <v>2745</v>
      </c>
      <c r="CI24" s="180" t="s">
        <v>2926</v>
      </c>
      <c r="CJ24" s="180" t="s">
        <v>2852</v>
      </c>
      <c r="CK24" s="180" t="s">
        <v>2745</v>
      </c>
      <c r="CL24" s="180" t="s">
        <v>2926</v>
      </c>
      <c r="CM24" s="180" t="s">
        <v>2852</v>
      </c>
      <c r="CN24" s="180" t="s">
        <v>2929</v>
      </c>
      <c r="CO24" s="180" t="s">
        <v>2930</v>
      </c>
      <c r="CP24" s="180" t="s">
        <v>2852</v>
      </c>
      <c r="CQ24" s="180" t="s">
        <v>2931</v>
      </c>
      <c r="CR24" s="180" t="s">
        <v>2914</v>
      </c>
      <c r="CS24" s="180" t="s">
        <v>2852</v>
      </c>
      <c r="CT24" s="180" t="s">
        <v>2932</v>
      </c>
      <c r="CU24" s="180" t="s">
        <v>2933</v>
      </c>
      <c r="CV24" s="180" t="s">
        <v>2852</v>
      </c>
      <c r="CW24" s="180" t="s">
        <v>2934</v>
      </c>
      <c r="CX24" s="180" t="s">
        <v>2935</v>
      </c>
      <c r="CY24" s="180" t="s">
        <v>2852</v>
      </c>
      <c r="CZ24" s="180" t="s">
        <v>2914</v>
      </c>
      <c r="DA24" s="180" t="s">
        <v>2936</v>
      </c>
      <c r="DB24" s="180" t="s">
        <v>2852</v>
      </c>
      <c r="DC24" s="180" t="s">
        <v>2931</v>
      </c>
      <c r="DD24" s="180" t="s">
        <v>2914</v>
      </c>
      <c r="DE24" s="180" t="s">
        <v>2852</v>
      </c>
      <c r="DF24" s="180" t="s">
        <v>2745</v>
      </c>
      <c r="DG24" s="180" t="s">
        <v>2937</v>
      </c>
      <c r="DH24" s="180" t="s">
        <v>2852</v>
      </c>
      <c r="DI24" s="180" t="s">
        <v>2745</v>
      </c>
      <c r="DJ24" s="180" t="s">
        <v>2926</v>
      </c>
      <c r="DK24" s="180" t="s">
        <v>2852</v>
      </c>
      <c r="DL24" s="180" t="s">
        <v>2745</v>
      </c>
      <c r="DM24" s="180" t="s">
        <v>2926</v>
      </c>
      <c r="DN24" s="180" t="s">
        <v>2852</v>
      </c>
      <c r="DO24" s="180" t="s">
        <v>2914</v>
      </c>
      <c r="DP24" s="180" t="s">
        <v>2936</v>
      </c>
      <c r="DQ24" s="180" t="s">
        <v>2852</v>
      </c>
      <c r="DR24" s="180" t="s">
        <v>2938</v>
      </c>
      <c r="DS24" s="180" t="s">
        <v>2745</v>
      </c>
      <c r="DT24" s="180" t="s">
        <v>2852</v>
      </c>
      <c r="DU24" s="180" t="s">
        <v>2745</v>
      </c>
      <c r="DV24" s="180" t="s">
        <v>2939</v>
      </c>
      <c r="DW24" s="180" t="s">
        <v>2852</v>
      </c>
      <c r="DX24" s="180" t="s">
        <v>2940</v>
      </c>
      <c r="DY24" s="180" t="s">
        <v>2941</v>
      </c>
      <c r="DZ24" s="180" t="s">
        <v>2852</v>
      </c>
      <c r="EA24" s="180" t="s">
        <v>2942</v>
      </c>
      <c r="EB24" s="180" t="s">
        <v>2943</v>
      </c>
      <c r="EC24" s="180" t="s">
        <v>2852</v>
      </c>
      <c r="ED24" s="180" t="s">
        <v>2944</v>
      </c>
      <c r="EE24" s="180" t="s">
        <v>2945</v>
      </c>
      <c r="EF24" s="180" t="s">
        <v>2852</v>
      </c>
      <c r="EG24" s="180" t="s">
        <v>2745</v>
      </c>
      <c r="EH24" s="180" t="s">
        <v>2946</v>
      </c>
      <c r="EI24" s="180" t="s">
        <v>2852</v>
      </c>
      <c r="EJ24" s="180" t="s">
        <v>2947</v>
      </c>
      <c r="EK24" s="180" t="s">
        <v>2948</v>
      </c>
      <c r="EL24" s="180" t="s">
        <v>2852</v>
      </c>
      <c r="EM24" s="180" t="s">
        <v>2949</v>
      </c>
      <c r="EN24" s="180" t="s">
        <v>2950</v>
      </c>
      <c r="EO24" s="180" t="s">
        <v>2852</v>
      </c>
      <c r="EP24" s="180" t="s">
        <v>2745</v>
      </c>
      <c r="EQ24" s="180" t="s">
        <v>2951</v>
      </c>
      <c r="ER24" s="180" t="s">
        <v>2852</v>
      </c>
      <c r="ES24" s="180" t="s">
        <v>2745</v>
      </c>
      <c r="ET24" s="180" t="s">
        <v>2952</v>
      </c>
    </row>
    <row r="25" spans="1:150" x14ac:dyDescent="0.3">
      <c r="A25" s="1"/>
      <c r="B25" s="181" t="s">
        <v>2953</v>
      </c>
      <c r="C25" s="181" t="s">
        <v>120</v>
      </c>
      <c r="D25" s="181" t="s">
        <v>1009</v>
      </c>
      <c r="E25" s="181" t="s">
        <v>2954</v>
      </c>
      <c r="F25" s="181" t="s">
        <v>2955</v>
      </c>
      <c r="G25" s="182" t="s">
        <v>2852</v>
      </c>
      <c r="H25" s="182" t="s">
        <v>2745</v>
      </c>
      <c r="I25" s="182" t="s">
        <v>2956</v>
      </c>
      <c r="J25" s="182" t="s">
        <v>2852</v>
      </c>
      <c r="K25" s="182" t="s">
        <v>2745</v>
      </c>
      <c r="L25" s="182" t="s">
        <v>2957</v>
      </c>
      <c r="M25" s="182" t="s">
        <v>2852</v>
      </c>
      <c r="N25" s="182" t="s">
        <v>2745</v>
      </c>
      <c r="O25" s="182" t="s">
        <v>2958</v>
      </c>
      <c r="P25" s="182" t="s">
        <v>2852</v>
      </c>
      <c r="Q25" s="182" t="s">
        <v>2745</v>
      </c>
      <c r="R25" s="182" t="s">
        <v>2959</v>
      </c>
      <c r="S25" s="182" t="s">
        <v>2852</v>
      </c>
      <c r="T25" s="182" t="s">
        <v>2960</v>
      </c>
      <c r="U25" s="182" t="s">
        <v>2961</v>
      </c>
      <c r="V25" s="182" t="s">
        <v>2852</v>
      </c>
      <c r="W25" s="182" t="s">
        <v>2962</v>
      </c>
      <c r="X25" s="182" t="s">
        <v>2963</v>
      </c>
      <c r="Y25" s="182" t="s">
        <v>2852</v>
      </c>
      <c r="Z25" s="182" t="s">
        <v>2964</v>
      </c>
      <c r="AA25" s="182" t="s">
        <v>2965</v>
      </c>
      <c r="AB25" s="182" t="s">
        <v>2852</v>
      </c>
      <c r="AC25" s="182" t="s">
        <v>2745</v>
      </c>
      <c r="AD25" s="182" t="s">
        <v>2966</v>
      </c>
      <c r="AE25" s="182" t="s">
        <v>2852</v>
      </c>
      <c r="AF25" s="182" t="s">
        <v>2967</v>
      </c>
      <c r="AG25" s="182" t="s">
        <v>2745</v>
      </c>
      <c r="AH25" s="182" t="s">
        <v>2852</v>
      </c>
      <c r="AI25" s="182" t="s">
        <v>2745</v>
      </c>
      <c r="AJ25" s="182" t="s">
        <v>2968</v>
      </c>
      <c r="AK25" s="182" t="s">
        <v>2852</v>
      </c>
      <c r="AL25" s="182" t="s">
        <v>2969</v>
      </c>
      <c r="AM25" s="182" t="s">
        <v>2970</v>
      </c>
      <c r="AN25" s="182" t="s">
        <v>2852</v>
      </c>
      <c r="AO25" s="182" t="s">
        <v>2971</v>
      </c>
      <c r="AP25" s="182" t="s">
        <v>2972</v>
      </c>
      <c r="AQ25" s="182" t="s">
        <v>2852</v>
      </c>
      <c r="AR25" s="182" t="s">
        <v>2973</v>
      </c>
      <c r="AS25" s="182" t="s">
        <v>2745</v>
      </c>
      <c r="AT25" s="182" t="s">
        <v>2852</v>
      </c>
      <c r="AU25" s="182" t="s">
        <v>2973</v>
      </c>
      <c r="AV25" s="182" t="s">
        <v>2745</v>
      </c>
      <c r="AW25" s="182" t="s">
        <v>2852</v>
      </c>
      <c r="AX25" s="182" t="s">
        <v>2973</v>
      </c>
      <c r="AY25" s="182" t="s">
        <v>2745</v>
      </c>
      <c r="AZ25" s="182" t="s">
        <v>2852</v>
      </c>
      <c r="BA25" s="182" t="s">
        <v>2745</v>
      </c>
      <c r="BB25" s="182" t="s">
        <v>2745</v>
      </c>
      <c r="BC25" s="182" t="s">
        <v>2852</v>
      </c>
      <c r="BD25" s="182" t="s">
        <v>2960</v>
      </c>
      <c r="BE25" s="182" t="s">
        <v>2969</v>
      </c>
      <c r="BF25" s="182" t="s">
        <v>2852</v>
      </c>
      <c r="BG25" s="182" t="s">
        <v>2745</v>
      </c>
      <c r="BH25" s="182" t="s">
        <v>2745</v>
      </c>
      <c r="BI25" s="182" t="s">
        <v>2852</v>
      </c>
      <c r="BJ25" s="182" t="s">
        <v>2745</v>
      </c>
      <c r="BK25" s="182" t="s">
        <v>2973</v>
      </c>
      <c r="BL25" s="182" t="s">
        <v>2852</v>
      </c>
      <c r="BM25" s="182" t="s">
        <v>2745</v>
      </c>
      <c r="BN25" s="182" t="s">
        <v>2973</v>
      </c>
      <c r="BO25" s="182" t="s">
        <v>2852</v>
      </c>
      <c r="BP25" s="182" t="s">
        <v>2745</v>
      </c>
      <c r="BQ25" s="182" t="s">
        <v>2973</v>
      </c>
      <c r="BR25" s="182" t="s">
        <v>2852</v>
      </c>
      <c r="BS25" s="182" t="s">
        <v>2745</v>
      </c>
      <c r="BT25" s="182" t="s">
        <v>2973</v>
      </c>
      <c r="BU25" s="182" t="s">
        <v>2852</v>
      </c>
      <c r="BV25" s="182" t="s">
        <v>2745</v>
      </c>
      <c r="BW25" s="182" t="s">
        <v>2973</v>
      </c>
      <c r="BX25" s="182" t="s">
        <v>2852</v>
      </c>
      <c r="BY25" s="182" t="s">
        <v>2745</v>
      </c>
      <c r="BZ25" s="182" t="s">
        <v>2973</v>
      </c>
      <c r="CA25" s="182" t="s">
        <v>2852</v>
      </c>
      <c r="CB25" s="182" t="s">
        <v>2745</v>
      </c>
      <c r="CC25" s="182" t="s">
        <v>2973</v>
      </c>
      <c r="CD25" s="182" t="s">
        <v>2852</v>
      </c>
      <c r="CE25" s="182" t="s">
        <v>2745</v>
      </c>
      <c r="CF25" s="182" t="s">
        <v>2973</v>
      </c>
      <c r="CG25" s="182" t="s">
        <v>2852</v>
      </c>
      <c r="CH25" s="182" t="s">
        <v>2745</v>
      </c>
      <c r="CI25" s="182" t="s">
        <v>2973</v>
      </c>
      <c r="CJ25" s="182" t="s">
        <v>2852</v>
      </c>
      <c r="CK25" s="182" t="s">
        <v>2745</v>
      </c>
      <c r="CL25" s="182" t="s">
        <v>2973</v>
      </c>
      <c r="CM25" s="182" t="s">
        <v>2852</v>
      </c>
      <c r="CN25" s="182" t="s">
        <v>2974</v>
      </c>
      <c r="CO25" s="182" t="s">
        <v>2975</v>
      </c>
      <c r="CP25" s="182" t="s">
        <v>2852</v>
      </c>
      <c r="CQ25" s="182" t="s">
        <v>2976</v>
      </c>
      <c r="CR25" s="182" t="s">
        <v>2961</v>
      </c>
      <c r="CS25" s="182" t="s">
        <v>2852</v>
      </c>
      <c r="CT25" s="182" t="s">
        <v>2977</v>
      </c>
      <c r="CU25" s="182" t="s">
        <v>2978</v>
      </c>
      <c r="CV25" s="182" t="s">
        <v>2852</v>
      </c>
      <c r="CW25" s="182" t="s">
        <v>2979</v>
      </c>
      <c r="CX25" s="182" t="s">
        <v>2980</v>
      </c>
      <c r="CY25" s="182" t="s">
        <v>2852</v>
      </c>
      <c r="CZ25" s="182" t="s">
        <v>2961</v>
      </c>
      <c r="DA25" s="182" t="s">
        <v>2981</v>
      </c>
      <c r="DB25" s="182" t="s">
        <v>2852</v>
      </c>
      <c r="DC25" s="182" t="s">
        <v>2976</v>
      </c>
      <c r="DD25" s="182" t="s">
        <v>2961</v>
      </c>
      <c r="DE25" s="182" t="s">
        <v>2852</v>
      </c>
      <c r="DF25" s="182" t="s">
        <v>2745</v>
      </c>
      <c r="DG25" s="182" t="s">
        <v>2982</v>
      </c>
      <c r="DH25" s="182" t="s">
        <v>2852</v>
      </c>
      <c r="DI25" s="182" t="s">
        <v>2745</v>
      </c>
      <c r="DJ25" s="182" t="s">
        <v>2973</v>
      </c>
      <c r="DK25" s="182" t="s">
        <v>2852</v>
      </c>
      <c r="DL25" s="182" t="s">
        <v>2745</v>
      </c>
      <c r="DM25" s="182" t="s">
        <v>2973</v>
      </c>
      <c r="DN25" s="182" t="s">
        <v>2852</v>
      </c>
      <c r="DO25" s="182" t="s">
        <v>2961</v>
      </c>
      <c r="DP25" s="182" t="s">
        <v>2981</v>
      </c>
      <c r="DQ25" s="182" t="s">
        <v>2852</v>
      </c>
      <c r="DR25" s="182" t="s">
        <v>2983</v>
      </c>
      <c r="DS25" s="182" t="s">
        <v>2745</v>
      </c>
      <c r="DT25" s="182" t="s">
        <v>2852</v>
      </c>
      <c r="DU25" s="182" t="s">
        <v>2745</v>
      </c>
      <c r="DV25" s="182" t="s">
        <v>2984</v>
      </c>
      <c r="DW25" s="182" t="s">
        <v>2852</v>
      </c>
      <c r="DX25" s="182" t="s">
        <v>2985</v>
      </c>
      <c r="DY25" s="182" t="s">
        <v>2986</v>
      </c>
      <c r="DZ25" s="182" t="s">
        <v>2852</v>
      </c>
      <c r="EA25" s="182" t="s">
        <v>2987</v>
      </c>
      <c r="EB25" s="182" t="s">
        <v>2988</v>
      </c>
      <c r="EC25" s="182" t="s">
        <v>2852</v>
      </c>
      <c r="ED25" s="182" t="s">
        <v>2989</v>
      </c>
      <c r="EE25" s="182" t="s">
        <v>2990</v>
      </c>
      <c r="EF25" s="182" t="s">
        <v>2852</v>
      </c>
      <c r="EG25" s="182" t="s">
        <v>2745</v>
      </c>
      <c r="EH25" s="182" t="s">
        <v>2991</v>
      </c>
      <c r="EI25" s="182" t="s">
        <v>2852</v>
      </c>
      <c r="EJ25" s="182" t="s">
        <v>2992</v>
      </c>
      <c r="EK25" s="182" t="s">
        <v>2993</v>
      </c>
      <c r="EL25" s="182" t="s">
        <v>2852</v>
      </c>
      <c r="EM25" s="182" t="s">
        <v>2994</v>
      </c>
      <c r="EN25" s="182" t="s">
        <v>2995</v>
      </c>
      <c r="EO25" s="182" t="s">
        <v>2852</v>
      </c>
      <c r="EP25" s="182" t="s">
        <v>2745</v>
      </c>
      <c r="EQ25" s="182" t="s">
        <v>2973</v>
      </c>
      <c r="ER25" s="182" t="s">
        <v>2852</v>
      </c>
      <c r="ES25" s="182" t="s">
        <v>2745</v>
      </c>
      <c r="ET25" s="182" t="s">
        <v>2996</v>
      </c>
    </row>
    <row r="26" spans="1:150" x14ac:dyDescent="0.3">
      <c r="A26" s="1"/>
      <c r="B26" s="181" t="s">
        <v>2997</v>
      </c>
      <c r="C26" s="181" t="s">
        <v>120</v>
      </c>
      <c r="D26" s="181" t="s">
        <v>1009</v>
      </c>
      <c r="E26" s="181" t="s">
        <v>2998</v>
      </c>
      <c r="F26" s="181" t="s">
        <v>2999</v>
      </c>
      <c r="G26" s="182" t="s">
        <v>2852</v>
      </c>
      <c r="H26" s="182" t="s">
        <v>2745</v>
      </c>
      <c r="I26" s="182" t="s">
        <v>2956</v>
      </c>
      <c r="J26" s="182" t="s">
        <v>2852</v>
      </c>
      <c r="K26" s="182" t="s">
        <v>2745</v>
      </c>
      <c r="L26" s="182" t="s">
        <v>2957</v>
      </c>
      <c r="M26" s="182" t="s">
        <v>2852</v>
      </c>
      <c r="N26" s="182" t="s">
        <v>2745</v>
      </c>
      <c r="O26" s="182" t="s">
        <v>2958</v>
      </c>
      <c r="P26" s="182" t="s">
        <v>2852</v>
      </c>
      <c r="Q26" s="182" t="s">
        <v>2745</v>
      </c>
      <c r="R26" s="182" t="s">
        <v>2959</v>
      </c>
      <c r="S26" s="182" t="s">
        <v>2852</v>
      </c>
      <c r="T26" s="182" t="s">
        <v>2960</v>
      </c>
      <c r="U26" s="182" t="s">
        <v>2961</v>
      </c>
      <c r="V26" s="182" t="s">
        <v>2852</v>
      </c>
      <c r="W26" s="182" t="s">
        <v>2962</v>
      </c>
      <c r="X26" s="182" t="s">
        <v>2963</v>
      </c>
      <c r="Y26" s="182" t="s">
        <v>2852</v>
      </c>
      <c r="Z26" s="182" t="s">
        <v>2964</v>
      </c>
      <c r="AA26" s="182" t="s">
        <v>2965</v>
      </c>
      <c r="AB26" s="182" t="s">
        <v>2852</v>
      </c>
      <c r="AC26" s="182" t="s">
        <v>2745</v>
      </c>
      <c r="AD26" s="182" t="s">
        <v>2966</v>
      </c>
      <c r="AE26" s="182" t="s">
        <v>2852</v>
      </c>
      <c r="AF26" s="182" t="s">
        <v>2967</v>
      </c>
      <c r="AG26" s="182" t="s">
        <v>2745</v>
      </c>
      <c r="AH26" s="182" t="s">
        <v>2852</v>
      </c>
      <c r="AI26" s="182" t="s">
        <v>2745</v>
      </c>
      <c r="AJ26" s="182" t="s">
        <v>2968</v>
      </c>
      <c r="AK26" s="182" t="s">
        <v>2852</v>
      </c>
      <c r="AL26" s="182" t="s">
        <v>2969</v>
      </c>
      <c r="AM26" s="182" t="s">
        <v>2970</v>
      </c>
      <c r="AN26" s="182" t="s">
        <v>2852</v>
      </c>
      <c r="AO26" s="182" t="s">
        <v>2971</v>
      </c>
      <c r="AP26" s="182" t="s">
        <v>2972</v>
      </c>
      <c r="AQ26" s="182" t="s">
        <v>2852</v>
      </c>
      <c r="AR26" s="182" t="s">
        <v>2973</v>
      </c>
      <c r="AS26" s="182" t="s">
        <v>2745</v>
      </c>
      <c r="AT26" s="182" t="s">
        <v>2852</v>
      </c>
      <c r="AU26" s="182" t="s">
        <v>2973</v>
      </c>
      <c r="AV26" s="182" t="s">
        <v>2745</v>
      </c>
      <c r="AW26" s="182" t="s">
        <v>2852</v>
      </c>
      <c r="AX26" s="182" t="s">
        <v>2973</v>
      </c>
      <c r="AY26" s="182" t="s">
        <v>2745</v>
      </c>
      <c r="AZ26" s="182" t="s">
        <v>2852</v>
      </c>
      <c r="BA26" s="182" t="s">
        <v>2745</v>
      </c>
      <c r="BB26" s="182" t="s">
        <v>2745</v>
      </c>
      <c r="BC26" s="182" t="s">
        <v>2852</v>
      </c>
      <c r="BD26" s="182" t="s">
        <v>2960</v>
      </c>
      <c r="BE26" s="182" t="s">
        <v>2969</v>
      </c>
      <c r="BF26" s="182" t="s">
        <v>2852</v>
      </c>
      <c r="BG26" s="182" t="s">
        <v>2745</v>
      </c>
      <c r="BH26" s="182" t="s">
        <v>2745</v>
      </c>
      <c r="BI26" s="182" t="s">
        <v>2852</v>
      </c>
      <c r="BJ26" s="182" t="s">
        <v>2745</v>
      </c>
      <c r="BK26" s="182" t="s">
        <v>2973</v>
      </c>
      <c r="BL26" s="182" t="s">
        <v>2852</v>
      </c>
      <c r="BM26" s="182" t="s">
        <v>2745</v>
      </c>
      <c r="BN26" s="182" t="s">
        <v>2973</v>
      </c>
      <c r="BO26" s="182" t="s">
        <v>2852</v>
      </c>
      <c r="BP26" s="182" t="s">
        <v>2745</v>
      </c>
      <c r="BQ26" s="182" t="s">
        <v>2973</v>
      </c>
      <c r="BR26" s="182" t="s">
        <v>2852</v>
      </c>
      <c r="BS26" s="182" t="s">
        <v>2745</v>
      </c>
      <c r="BT26" s="182" t="s">
        <v>2973</v>
      </c>
      <c r="BU26" s="182" t="s">
        <v>2852</v>
      </c>
      <c r="BV26" s="182" t="s">
        <v>2745</v>
      </c>
      <c r="BW26" s="182" t="s">
        <v>2973</v>
      </c>
      <c r="BX26" s="182" t="s">
        <v>2852</v>
      </c>
      <c r="BY26" s="182" t="s">
        <v>2745</v>
      </c>
      <c r="BZ26" s="182" t="s">
        <v>2973</v>
      </c>
      <c r="CA26" s="182" t="s">
        <v>2852</v>
      </c>
      <c r="CB26" s="182" t="s">
        <v>2745</v>
      </c>
      <c r="CC26" s="182" t="s">
        <v>2973</v>
      </c>
      <c r="CD26" s="182" t="s">
        <v>2852</v>
      </c>
      <c r="CE26" s="182" t="s">
        <v>2745</v>
      </c>
      <c r="CF26" s="182" t="s">
        <v>2973</v>
      </c>
      <c r="CG26" s="182" t="s">
        <v>2852</v>
      </c>
      <c r="CH26" s="182" t="s">
        <v>2745</v>
      </c>
      <c r="CI26" s="182" t="s">
        <v>2973</v>
      </c>
      <c r="CJ26" s="182" t="s">
        <v>2852</v>
      </c>
      <c r="CK26" s="182" t="s">
        <v>2745</v>
      </c>
      <c r="CL26" s="182" t="s">
        <v>2973</v>
      </c>
      <c r="CM26" s="182" t="s">
        <v>2852</v>
      </c>
      <c r="CN26" s="182" t="s">
        <v>2974</v>
      </c>
      <c r="CO26" s="182" t="s">
        <v>2975</v>
      </c>
      <c r="CP26" s="182" t="s">
        <v>2852</v>
      </c>
      <c r="CQ26" s="182" t="s">
        <v>2976</v>
      </c>
      <c r="CR26" s="182" t="s">
        <v>2961</v>
      </c>
      <c r="CS26" s="182" t="s">
        <v>2852</v>
      </c>
      <c r="CT26" s="182" t="s">
        <v>2977</v>
      </c>
      <c r="CU26" s="182" t="s">
        <v>2978</v>
      </c>
      <c r="CV26" s="182" t="s">
        <v>2852</v>
      </c>
      <c r="CW26" s="182" t="s">
        <v>2979</v>
      </c>
      <c r="CX26" s="182" t="s">
        <v>2980</v>
      </c>
      <c r="CY26" s="182" t="s">
        <v>2852</v>
      </c>
      <c r="CZ26" s="182" t="s">
        <v>2961</v>
      </c>
      <c r="DA26" s="182" t="s">
        <v>2981</v>
      </c>
      <c r="DB26" s="182" t="s">
        <v>2852</v>
      </c>
      <c r="DC26" s="182" t="s">
        <v>2976</v>
      </c>
      <c r="DD26" s="182" t="s">
        <v>2961</v>
      </c>
      <c r="DE26" s="182" t="s">
        <v>2852</v>
      </c>
      <c r="DF26" s="182" t="s">
        <v>2745</v>
      </c>
      <c r="DG26" s="182" t="s">
        <v>2982</v>
      </c>
      <c r="DH26" s="182" t="s">
        <v>2852</v>
      </c>
      <c r="DI26" s="182" t="s">
        <v>2745</v>
      </c>
      <c r="DJ26" s="182" t="s">
        <v>2973</v>
      </c>
      <c r="DK26" s="182" t="s">
        <v>2852</v>
      </c>
      <c r="DL26" s="182" t="s">
        <v>2745</v>
      </c>
      <c r="DM26" s="182" t="s">
        <v>2973</v>
      </c>
      <c r="DN26" s="182" t="s">
        <v>2852</v>
      </c>
      <c r="DO26" s="182" t="s">
        <v>2961</v>
      </c>
      <c r="DP26" s="182" t="s">
        <v>2981</v>
      </c>
      <c r="DQ26" s="182" t="s">
        <v>2852</v>
      </c>
      <c r="DR26" s="182" t="s">
        <v>2983</v>
      </c>
      <c r="DS26" s="182" t="s">
        <v>2745</v>
      </c>
      <c r="DT26" s="182" t="s">
        <v>2852</v>
      </c>
      <c r="DU26" s="182" t="s">
        <v>2745</v>
      </c>
      <c r="DV26" s="182" t="s">
        <v>2984</v>
      </c>
      <c r="DW26" s="182" t="s">
        <v>2852</v>
      </c>
      <c r="DX26" s="182" t="s">
        <v>2985</v>
      </c>
      <c r="DY26" s="182" t="s">
        <v>2986</v>
      </c>
      <c r="DZ26" s="182" t="s">
        <v>2852</v>
      </c>
      <c r="EA26" s="182" t="s">
        <v>2987</v>
      </c>
      <c r="EB26" s="182" t="s">
        <v>2988</v>
      </c>
      <c r="EC26" s="182" t="s">
        <v>2852</v>
      </c>
      <c r="ED26" s="182" t="s">
        <v>2989</v>
      </c>
      <c r="EE26" s="182" t="s">
        <v>2990</v>
      </c>
      <c r="EF26" s="182" t="s">
        <v>2852</v>
      </c>
      <c r="EG26" s="182" t="s">
        <v>2745</v>
      </c>
      <c r="EH26" s="182" t="s">
        <v>2991</v>
      </c>
      <c r="EI26" s="182" t="s">
        <v>2852</v>
      </c>
      <c r="EJ26" s="182" t="s">
        <v>2992</v>
      </c>
      <c r="EK26" s="182" t="s">
        <v>2993</v>
      </c>
      <c r="EL26" s="182" t="s">
        <v>2852</v>
      </c>
      <c r="EM26" s="182" t="s">
        <v>2994</v>
      </c>
      <c r="EN26" s="182" t="s">
        <v>2995</v>
      </c>
      <c r="EO26" s="182" t="s">
        <v>2852</v>
      </c>
      <c r="EP26" s="182" t="s">
        <v>2745</v>
      </c>
      <c r="EQ26" s="182" t="s">
        <v>2973</v>
      </c>
      <c r="ER26" s="182" t="s">
        <v>2852</v>
      </c>
      <c r="ES26" s="182" t="s">
        <v>2745</v>
      </c>
      <c r="ET26" s="182" t="s">
        <v>2996</v>
      </c>
    </row>
    <row r="27" spans="1:150" x14ac:dyDescent="0.3">
      <c r="A27" s="1"/>
      <c r="B27" s="181" t="s">
        <v>3000</v>
      </c>
      <c r="C27" s="181" t="s">
        <v>120</v>
      </c>
      <c r="D27" s="181" t="s">
        <v>1009</v>
      </c>
      <c r="E27" s="181" t="s">
        <v>3001</v>
      </c>
      <c r="F27" s="181" t="s">
        <v>3002</v>
      </c>
      <c r="G27" s="182" t="s">
        <v>2852</v>
      </c>
      <c r="H27" s="182" t="s">
        <v>2745</v>
      </c>
      <c r="I27" s="182" t="s">
        <v>2956</v>
      </c>
      <c r="J27" s="182" t="s">
        <v>2852</v>
      </c>
      <c r="K27" s="182" t="s">
        <v>2745</v>
      </c>
      <c r="L27" s="182" t="s">
        <v>2957</v>
      </c>
      <c r="M27" s="182" t="s">
        <v>2852</v>
      </c>
      <c r="N27" s="182" t="s">
        <v>2745</v>
      </c>
      <c r="O27" s="182" t="s">
        <v>2958</v>
      </c>
      <c r="P27" s="182" t="s">
        <v>2852</v>
      </c>
      <c r="Q27" s="182" t="s">
        <v>2745</v>
      </c>
      <c r="R27" s="182" t="s">
        <v>2959</v>
      </c>
      <c r="S27" s="182" t="s">
        <v>2852</v>
      </c>
      <c r="T27" s="182" t="s">
        <v>2960</v>
      </c>
      <c r="U27" s="182" t="s">
        <v>2961</v>
      </c>
      <c r="V27" s="182" t="s">
        <v>2852</v>
      </c>
      <c r="W27" s="182" t="s">
        <v>2962</v>
      </c>
      <c r="X27" s="182" t="s">
        <v>2963</v>
      </c>
      <c r="Y27" s="182" t="s">
        <v>2852</v>
      </c>
      <c r="Z27" s="182" t="s">
        <v>2964</v>
      </c>
      <c r="AA27" s="182" t="s">
        <v>2965</v>
      </c>
      <c r="AB27" s="182" t="s">
        <v>2852</v>
      </c>
      <c r="AC27" s="182" t="s">
        <v>2745</v>
      </c>
      <c r="AD27" s="182" t="s">
        <v>2966</v>
      </c>
      <c r="AE27" s="182" t="s">
        <v>2852</v>
      </c>
      <c r="AF27" s="182" t="s">
        <v>2967</v>
      </c>
      <c r="AG27" s="182" t="s">
        <v>2745</v>
      </c>
      <c r="AH27" s="182" t="s">
        <v>2852</v>
      </c>
      <c r="AI27" s="182" t="s">
        <v>2745</v>
      </c>
      <c r="AJ27" s="182" t="s">
        <v>2968</v>
      </c>
      <c r="AK27" s="182" t="s">
        <v>2852</v>
      </c>
      <c r="AL27" s="182" t="s">
        <v>2969</v>
      </c>
      <c r="AM27" s="182" t="s">
        <v>2970</v>
      </c>
      <c r="AN27" s="182" t="s">
        <v>2852</v>
      </c>
      <c r="AO27" s="182" t="s">
        <v>2971</v>
      </c>
      <c r="AP27" s="182" t="s">
        <v>2972</v>
      </c>
      <c r="AQ27" s="182" t="s">
        <v>2852</v>
      </c>
      <c r="AR27" s="182" t="s">
        <v>2973</v>
      </c>
      <c r="AS27" s="182" t="s">
        <v>2745</v>
      </c>
      <c r="AT27" s="182" t="s">
        <v>2852</v>
      </c>
      <c r="AU27" s="182" t="s">
        <v>2973</v>
      </c>
      <c r="AV27" s="182" t="s">
        <v>2745</v>
      </c>
      <c r="AW27" s="182" t="s">
        <v>2852</v>
      </c>
      <c r="AX27" s="182" t="s">
        <v>2973</v>
      </c>
      <c r="AY27" s="182" t="s">
        <v>2745</v>
      </c>
      <c r="AZ27" s="182" t="s">
        <v>2852</v>
      </c>
      <c r="BA27" s="182" t="s">
        <v>2745</v>
      </c>
      <c r="BB27" s="182" t="s">
        <v>2745</v>
      </c>
      <c r="BC27" s="182" t="s">
        <v>2852</v>
      </c>
      <c r="BD27" s="182" t="s">
        <v>2960</v>
      </c>
      <c r="BE27" s="182" t="s">
        <v>2969</v>
      </c>
      <c r="BF27" s="182" t="s">
        <v>2852</v>
      </c>
      <c r="BG27" s="182" t="s">
        <v>2745</v>
      </c>
      <c r="BH27" s="182" t="s">
        <v>2745</v>
      </c>
      <c r="BI27" s="182" t="s">
        <v>2852</v>
      </c>
      <c r="BJ27" s="182" t="s">
        <v>2745</v>
      </c>
      <c r="BK27" s="182" t="s">
        <v>2973</v>
      </c>
      <c r="BL27" s="182" t="s">
        <v>2852</v>
      </c>
      <c r="BM27" s="182" t="s">
        <v>2745</v>
      </c>
      <c r="BN27" s="182" t="s">
        <v>2973</v>
      </c>
      <c r="BO27" s="182" t="s">
        <v>2852</v>
      </c>
      <c r="BP27" s="182" t="s">
        <v>2745</v>
      </c>
      <c r="BQ27" s="182" t="s">
        <v>2973</v>
      </c>
      <c r="BR27" s="182" t="s">
        <v>2852</v>
      </c>
      <c r="BS27" s="182" t="s">
        <v>2745</v>
      </c>
      <c r="BT27" s="182" t="s">
        <v>2973</v>
      </c>
      <c r="BU27" s="182" t="s">
        <v>2852</v>
      </c>
      <c r="BV27" s="182" t="s">
        <v>2745</v>
      </c>
      <c r="BW27" s="182" t="s">
        <v>2973</v>
      </c>
      <c r="BX27" s="182" t="s">
        <v>2852</v>
      </c>
      <c r="BY27" s="182" t="s">
        <v>2745</v>
      </c>
      <c r="BZ27" s="182" t="s">
        <v>2973</v>
      </c>
      <c r="CA27" s="182" t="s">
        <v>2852</v>
      </c>
      <c r="CB27" s="182" t="s">
        <v>2745</v>
      </c>
      <c r="CC27" s="182" t="s">
        <v>2973</v>
      </c>
      <c r="CD27" s="182" t="s">
        <v>2852</v>
      </c>
      <c r="CE27" s="182" t="s">
        <v>2745</v>
      </c>
      <c r="CF27" s="182" t="s">
        <v>2973</v>
      </c>
      <c r="CG27" s="182" t="s">
        <v>2852</v>
      </c>
      <c r="CH27" s="182" t="s">
        <v>2745</v>
      </c>
      <c r="CI27" s="182" t="s">
        <v>2973</v>
      </c>
      <c r="CJ27" s="182" t="s">
        <v>2852</v>
      </c>
      <c r="CK27" s="182" t="s">
        <v>2745</v>
      </c>
      <c r="CL27" s="182" t="s">
        <v>2973</v>
      </c>
      <c r="CM27" s="182" t="s">
        <v>2852</v>
      </c>
      <c r="CN27" s="182" t="s">
        <v>2974</v>
      </c>
      <c r="CO27" s="182" t="s">
        <v>2975</v>
      </c>
      <c r="CP27" s="182" t="s">
        <v>2852</v>
      </c>
      <c r="CQ27" s="182" t="s">
        <v>2976</v>
      </c>
      <c r="CR27" s="182" t="s">
        <v>2961</v>
      </c>
      <c r="CS27" s="182" t="s">
        <v>2852</v>
      </c>
      <c r="CT27" s="182" t="s">
        <v>2977</v>
      </c>
      <c r="CU27" s="182" t="s">
        <v>2978</v>
      </c>
      <c r="CV27" s="182" t="s">
        <v>2852</v>
      </c>
      <c r="CW27" s="182" t="s">
        <v>2979</v>
      </c>
      <c r="CX27" s="182" t="s">
        <v>2980</v>
      </c>
      <c r="CY27" s="182" t="s">
        <v>2852</v>
      </c>
      <c r="CZ27" s="182" t="s">
        <v>2961</v>
      </c>
      <c r="DA27" s="182" t="s">
        <v>2981</v>
      </c>
      <c r="DB27" s="182" t="s">
        <v>2852</v>
      </c>
      <c r="DC27" s="182" t="s">
        <v>2976</v>
      </c>
      <c r="DD27" s="182" t="s">
        <v>2961</v>
      </c>
      <c r="DE27" s="182" t="s">
        <v>2852</v>
      </c>
      <c r="DF27" s="182" t="s">
        <v>2745</v>
      </c>
      <c r="DG27" s="182" t="s">
        <v>2982</v>
      </c>
      <c r="DH27" s="182" t="s">
        <v>2852</v>
      </c>
      <c r="DI27" s="182" t="s">
        <v>2745</v>
      </c>
      <c r="DJ27" s="182" t="s">
        <v>2973</v>
      </c>
      <c r="DK27" s="182" t="s">
        <v>2852</v>
      </c>
      <c r="DL27" s="182" t="s">
        <v>2745</v>
      </c>
      <c r="DM27" s="182" t="s">
        <v>2973</v>
      </c>
      <c r="DN27" s="182" t="s">
        <v>2852</v>
      </c>
      <c r="DO27" s="182" t="s">
        <v>2961</v>
      </c>
      <c r="DP27" s="182" t="s">
        <v>2981</v>
      </c>
      <c r="DQ27" s="182" t="s">
        <v>2852</v>
      </c>
      <c r="DR27" s="182" t="s">
        <v>2983</v>
      </c>
      <c r="DS27" s="182" t="s">
        <v>2745</v>
      </c>
      <c r="DT27" s="182" t="s">
        <v>2852</v>
      </c>
      <c r="DU27" s="182" t="s">
        <v>2745</v>
      </c>
      <c r="DV27" s="182" t="s">
        <v>2984</v>
      </c>
      <c r="DW27" s="182" t="s">
        <v>2852</v>
      </c>
      <c r="DX27" s="182" t="s">
        <v>2985</v>
      </c>
      <c r="DY27" s="182" t="s">
        <v>2986</v>
      </c>
      <c r="DZ27" s="182" t="s">
        <v>2852</v>
      </c>
      <c r="EA27" s="182" t="s">
        <v>2987</v>
      </c>
      <c r="EB27" s="182" t="s">
        <v>2988</v>
      </c>
      <c r="EC27" s="182" t="s">
        <v>2852</v>
      </c>
      <c r="ED27" s="182" t="s">
        <v>2989</v>
      </c>
      <c r="EE27" s="182" t="s">
        <v>2990</v>
      </c>
      <c r="EF27" s="182" t="s">
        <v>2852</v>
      </c>
      <c r="EG27" s="182" t="s">
        <v>2745</v>
      </c>
      <c r="EH27" s="182" t="s">
        <v>2991</v>
      </c>
      <c r="EI27" s="182" t="s">
        <v>2852</v>
      </c>
      <c r="EJ27" s="182" t="s">
        <v>2992</v>
      </c>
      <c r="EK27" s="182" t="s">
        <v>2993</v>
      </c>
      <c r="EL27" s="182" t="s">
        <v>2852</v>
      </c>
      <c r="EM27" s="182" t="s">
        <v>2994</v>
      </c>
      <c r="EN27" s="182" t="s">
        <v>2995</v>
      </c>
      <c r="EO27" s="182" t="s">
        <v>2852</v>
      </c>
      <c r="EP27" s="182" t="s">
        <v>2745</v>
      </c>
      <c r="EQ27" s="182" t="s">
        <v>2973</v>
      </c>
      <c r="ER27" s="182" t="s">
        <v>2852</v>
      </c>
      <c r="ES27" s="182" t="s">
        <v>2745</v>
      </c>
      <c r="ET27" s="182" t="s">
        <v>2996</v>
      </c>
    </row>
    <row r="28" spans="1:150" x14ac:dyDescent="0.3">
      <c r="A28" s="1"/>
      <c r="B28" s="181" t="s">
        <v>3003</v>
      </c>
      <c r="C28" s="181" t="s">
        <v>120</v>
      </c>
      <c r="D28" s="181" t="s">
        <v>1009</v>
      </c>
      <c r="E28" s="181" t="s">
        <v>3004</v>
      </c>
      <c r="F28" s="181" t="s">
        <v>3005</v>
      </c>
      <c r="G28" s="182" t="s">
        <v>2745</v>
      </c>
      <c r="H28" s="182" t="s">
        <v>2745</v>
      </c>
      <c r="I28" s="182" t="s">
        <v>2745</v>
      </c>
      <c r="J28" s="182" t="s">
        <v>2745</v>
      </c>
      <c r="K28" s="182" t="s">
        <v>2745</v>
      </c>
      <c r="L28" s="182" t="s">
        <v>2745</v>
      </c>
      <c r="M28" s="182" t="s">
        <v>2745</v>
      </c>
      <c r="N28" s="182" t="s">
        <v>2745</v>
      </c>
      <c r="O28" s="182" t="s">
        <v>2745</v>
      </c>
      <c r="P28" s="182" t="s">
        <v>2745</v>
      </c>
      <c r="Q28" s="182" t="s">
        <v>2745</v>
      </c>
      <c r="R28" s="182" t="s">
        <v>2745</v>
      </c>
      <c r="S28" s="182" t="s">
        <v>2745</v>
      </c>
      <c r="T28" s="182" t="s">
        <v>2745</v>
      </c>
      <c r="U28" s="182" t="s">
        <v>2745</v>
      </c>
      <c r="V28" s="182" t="s">
        <v>2745</v>
      </c>
      <c r="W28" s="182" t="s">
        <v>2745</v>
      </c>
      <c r="X28" s="182" t="s">
        <v>2745</v>
      </c>
      <c r="Y28" s="182" t="s">
        <v>2745</v>
      </c>
      <c r="Z28" s="182" t="s">
        <v>2745</v>
      </c>
      <c r="AA28" s="182" t="s">
        <v>2745</v>
      </c>
      <c r="AB28" s="182" t="s">
        <v>2745</v>
      </c>
      <c r="AC28" s="182" t="s">
        <v>2745</v>
      </c>
      <c r="AD28" s="182" t="s">
        <v>2745</v>
      </c>
      <c r="AE28" s="182" t="s">
        <v>2745</v>
      </c>
      <c r="AF28" s="182" t="s">
        <v>2745</v>
      </c>
      <c r="AG28" s="182" t="s">
        <v>2745</v>
      </c>
      <c r="AH28" s="182" t="s">
        <v>2745</v>
      </c>
      <c r="AI28" s="182" t="s">
        <v>2745</v>
      </c>
      <c r="AJ28" s="182" t="s">
        <v>2745</v>
      </c>
      <c r="AK28" s="182" t="s">
        <v>2745</v>
      </c>
      <c r="AL28" s="182" t="s">
        <v>2745</v>
      </c>
      <c r="AM28" s="182" t="s">
        <v>2745</v>
      </c>
      <c r="AN28" s="182" t="s">
        <v>2745</v>
      </c>
      <c r="AO28" s="182" t="s">
        <v>2745</v>
      </c>
      <c r="AP28" s="182" t="s">
        <v>2745</v>
      </c>
      <c r="AQ28" s="182" t="s">
        <v>2745</v>
      </c>
      <c r="AR28" s="182" t="s">
        <v>2745</v>
      </c>
      <c r="AS28" s="182" t="s">
        <v>2745</v>
      </c>
      <c r="AT28" s="182" t="s">
        <v>2745</v>
      </c>
      <c r="AU28" s="182" t="s">
        <v>2745</v>
      </c>
      <c r="AV28" s="182" t="s">
        <v>2745</v>
      </c>
      <c r="AW28" s="182" t="s">
        <v>2745</v>
      </c>
      <c r="AX28" s="182" t="s">
        <v>2745</v>
      </c>
      <c r="AY28" s="182" t="s">
        <v>2745</v>
      </c>
      <c r="AZ28" s="182" t="s">
        <v>2745</v>
      </c>
      <c r="BA28" s="182" t="s">
        <v>2745</v>
      </c>
      <c r="BB28" s="182" t="s">
        <v>2745</v>
      </c>
      <c r="BC28" s="182" t="s">
        <v>2745</v>
      </c>
      <c r="BD28" s="182" t="s">
        <v>2745</v>
      </c>
      <c r="BE28" s="182" t="s">
        <v>2745</v>
      </c>
      <c r="BF28" s="182" t="s">
        <v>2745</v>
      </c>
      <c r="BG28" s="182" t="s">
        <v>2745</v>
      </c>
      <c r="BH28" s="182" t="s">
        <v>2745</v>
      </c>
      <c r="BI28" s="182" t="s">
        <v>2745</v>
      </c>
      <c r="BJ28" s="182" t="s">
        <v>2745</v>
      </c>
      <c r="BK28" s="182" t="s">
        <v>2745</v>
      </c>
      <c r="BL28" s="182" t="s">
        <v>2745</v>
      </c>
      <c r="BM28" s="182" t="s">
        <v>2745</v>
      </c>
      <c r="BN28" s="182" t="s">
        <v>2745</v>
      </c>
      <c r="BO28" s="182" t="s">
        <v>2745</v>
      </c>
      <c r="BP28" s="182" t="s">
        <v>2745</v>
      </c>
      <c r="BQ28" s="182" t="s">
        <v>2745</v>
      </c>
      <c r="BR28" s="182" t="s">
        <v>2745</v>
      </c>
      <c r="BS28" s="182" t="s">
        <v>2745</v>
      </c>
      <c r="BT28" s="182" t="s">
        <v>2745</v>
      </c>
      <c r="BU28" s="182" t="s">
        <v>2745</v>
      </c>
      <c r="BV28" s="182" t="s">
        <v>2745</v>
      </c>
      <c r="BW28" s="182" t="s">
        <v>2745</v>
      </c>
      <c r="BX28" s="182" t="s">
        <v>2745</v>
      </c>
      <c r="BY28" s="182" t="s">
        <v>2745</v>
      </c>
      <c r="BZ28" s="182" t="s">
        <v>2745</v>
      </c>
      <c r="CA28" s="182" t="s">
        <v>2745</v>
      </c>
      <c r="CB28" s="182" t="s">
        <v>2745</v>
      </c>
      <c r="CC28" s="182" t="s">
        <v>2745</v>
      </c>
      <c r="CD28" s="182" t="s">
        <v>2745</v>
      </c>
      <c r="CE28" s="182" t="s">
        <v>2745</v>
      </c>
      <c r="CF28" s="182" t="s">
        <v>2745</v>
      </c>
      <c r="CG28" s="182" t="s">
        <v>2745</v>
      </c>
      <c r="CH28" s="182" t="s">
        <v>2745</v>
      </c>
      <c r="CI28" s="182" t="s">
        <v>2745</v>
      </c>
      <c r="CJ28" s="182" t="s">
        <v>2745</v>
      </c>
      <c r="CK28" s="182" t="s">
        <v>2745</v>
      </c>
      <c r="CL28" s="182" t="s">
        <v>2745</v>
      </c>
      <c r="CM28" s="182" t="s">
        <v>2745</v>
      </c>
      <c r="CN28" s="182" t="s">
        <v>2745</v>
      </c>
      <c r="CO28" s="182" t="s">
        <v>2745</v>
      </c>
      <c r="CP28" s="182" t="s">
        <v>2745</v>
      </c>
      <c r="CQ28" s="182" t="s">
        <v>2745</v>
      </c>
      <c r="CR28" s="182" t="s">
        <v>2745</v>
      </c>
      <c r="CS28" s="182" t="s">
        <v>2745</v>
      </c>
      <c r="CT28" s="182" t="s">
        <v>2745</v>
      </c>
      <c r="CU28" s="182" t="s">
        <v>2745</v>
      </c>
      <c r="CV28" s="182" t="s">
        <v>2745</v>
      </c>
      <c r="CW28" s="182" t="s">
        <v>2745</v>
      </c>
      <c r="CX28" s="182" t="s">
        <v>2745</v>
      </c>
      <c r="CY28" s="182" t="s">
        <v>2745</v>
      </c>
      <c r="CZ28" s="182" t="s">
        <v>2745</v>
      </c>
      <c r="DA28" s="182" t="s">
        <v>2745</v>
      </c>
      <c r="DB28" s="182" t="s">
        <v>2745</v>
      </c>
      <c r="DC28" s="182" t="s">
        <v>2745</v>
      </c>
      <c r="DD28" s="182" t="s">
        <v>2745</v>
      </c>
      <c r="DE28" s="182" t="s">
        <v>2745</v>
      </c>
      <c r="DF28" s="182" t="s">
        <v>2745</v>
      </c>
      <c r="DG28" s="182" t="s">
        <v>2745</v>
      </c>
      <c r="DH28" s="182" t="s">
        <v>2745</v>
      </c>
      <c r="DI28" s="182" t="s">
        <v>2745</v>
      </c>
      <c r="DJ28" s="182" t="s">
        <v>2745</v>
      </c>
      <c r="DK28" s="182" t="s">
        <v>2745</v>
      </c>
      <c r="DL28" s="182" t="s">
        <v>2745</v>
      </c>
      <c r="DM28" s="182" t="s">
        <v>2745</v>
      </c>
      <c r="DN28" s="182" t="s">
        <v>2745</v>
      </c>
      <c r="DO28" s="182" t="s">
        <v>2745</v>
      </c>
      <c r="DP28" s="182" t="s">
        <v>2745</v>
      </c>
      <c r="DQ28" s="182" t="s">
        <v>2745</v>
      </c>
      <c r="DR28" s="182" t="s">
        <v>2745</v>
      </c>
      <c r="DS28" s="182" t="s">
        <v>2745</v>
      </c>
      <c r="DT28" s="182" t="s">
        <v>2745</v>
      </c>
      <c r="DU28" s="182" t="s">
        <v>2745</v>
      </c>
      <c r="DV28" s="182" t="s">
        <v>2745</v>
      </c>
      <c r="DW28" s="182" t="s">
        <v>2745</v>
      </c>
      <c r="DX28" s="182" t="s">
        <v>2745</v>
      </c>
      <c r="DY28" s="182" t="s">
        <v>2745</v>
      </c>
      <c r="DZ28" s="182" t="s">
        <v>2745</v>
      </c>
      <c r="EA28" s="182" t="s">
        <v>2745</v>
      </c>
      <c r="EB28" s="182" t="s">
        <v>2745</v>
      </c>
      <c r="EC28" s="182" t="s">
        <v>2745</v>
      </c>
      <c r="ED28" s="182" t="s">
        <v>2745</v>
      </c>
      <c r="EE28" s="182" t="s">
        <v>2745</v>
      </c>
      <c r="EF28" s="182" t="s">
        <v>2745</v>
      </c>
      <c r="EG28" s="182" t="s">
        <v>2745</v>
      </c>
      <c r="EH28" s="182" t="s">
        <v>2745</v>
      </c>
      <c r="EI28" s="182" t="s">
        <v>2745</v>
      </c>
      <c r="EJ28" s="182" t="s">
        <v>2745</v>
      </c>
      <c r="EK28" s="182" t="s">
        <v>2745</v>
      </c>
      <c r="EL28" s="182" t="s">
        <v>2745</v>
      </c>
      <c r="EM28" s="182" t="s">
        <v>2745</v>
      </c>
      <c r="EN28" s="182" t="s">
        <v>2745</v>
      </c>
      <c r="EO28" s="182" t="s">
        <v>2745</v>
      </c>
      <c r="EP28" s="182" t="s">
        <v>2745</v>
      </c>
      <c r="EQ28" s="182" t="s">
        <v>2745</v>
      </c>
      <c r="ER28" s="182" t="s">
        <v>2745</v>
      </c>
      <c r="ES28" s="182" t="s">
        <v>2745</v>
      </c>
      <c r="ET28" s="182" t="s">
        <v>2745</v>
      </c>
    </row>
    <row r="29" spans="1:150" x14ac:dyDescent="0.3">
      <c r="A29" s="1"/>
      <c r="B29" s="180" t="s">
        <v>3006</v>
      </c>
      <c r="C29" s="180" t="s">
        <v>120</v>
      </c>
      <c r="D29" s="180" t="s">
        <v>1007</v>
      </c>
      <c r="E29" s="180" t="s">
        <v>3007</v>
      </c>
      <c r="F29" s="180" t="s">
        <v>3008</v>
      </c>
      <c r="G29" s="180" t="s">
        <v>2852</v>
      </c>
      <c r="H29" s="180" t="s">
        <v>2745</v>
      </c>
      <c r="I29" s="180" t="s">
        <v>2745</v>
      </c>
      <c r="J29" s="180" t="s">
        <v>2852</v>
      </c>
      <c r="K29" s="180" t="s">
        <v>2745</v>
      </c>
      <c r="L29" s="180" t="s">
        <v>2745</v>
      </c>
      <c r="M29" s="180" t="s">
        <v>2852</v>
      </c>
      <c r="N29" s="180" t="s">
        <v>2745</v>
      </c>
      <c r="O29" s="180" t="s">
        <v>2745</v>
      </c>
      <c r="P29" s="180" t="s">
        <v>2852</v>
      </c>
      <c r="Q29" s="180" t="s">
        <v>2745</v>
      </c>
      <c r="R29" s="180" t="s">
        <v>2745</v>
      </c>
      <c r="S29" s="180" t="s">
        <v>2852</v>
      </c>
      <c r="T29" s="180" t="s">
        <v>2745</v>
      </c>
      <c r="U29" s="180" t="s">
        <v>2745</v>
      </c>
      <c r="V29" s="180" t="s">
        <v>2852</v>
      </c>
      <c r="W29" s="180" t="s">
        <v>2745</v>
      </c>
      <c r="X29" s="180" t="s">
        <v>2745</v>
      </c>
      <c r="Y29" s="180" t="s">
        <v>2852</v>
      </c>
      <c r="Z29" s="180" t="s">
        <v>2745</v>
      </c>
      <c r="AA29" s="180" t="s">
        <v>2745</v>
      </c>
      <c r="AB29" s="180" t="s">
        <v>2852</v>
      </c>
      <c r="AC29" s="180" t="s">
        <v>2745</v>
      </c>
      <c r="AD29" s="180" t="s">
        <v>2745</v>
      </c>
      <c r="AE29" s="180" t="s">
        <v>2852</v>
      </c>
      <c r="AF29" s="180" t="s">
        <v>2745</v>
      </c>
      <c r="AG29" s="180" t="s">
        <v>2745</v>
      </c>
      <c r="AH29" s="180" t="s">
        <v>2852</v>
      </c>
      <c r="AI29" s="180" t="s">
        <v>2745</v>
      </c>
      <c r="AJ29" s="180" t="s">
        <v>2745</v>
      </c>
      <c r="AK29" s="180" t="s">
        <v>2852</v>
      </c>
      <c r="AL29" s="180" t="s">
        <v>2745</v>
      </c>
      <c r="AM29" s="180" t="s">
        <v>2745</v>
      </c>
      <c r="AN29" s="180" t="s">
        <v>2852</v>
      </c>
      <c r="AO29" s="180" t="s">
        <v>2745</v>
      </c>
      <c r="AP29" s="180" t="s">
        <v>2745</v>
      </c>
      <c r="AQ29" s="180" t="s">
        <v>2852</v>
      </c>
      <c r="AR29" s="180" t="s">
        <v>2745</v>
      </c>
      <c r="AS29" s="180" t="s">
        <v>2745</v>
      </c>
      <c r="AT29" s="180" t="s">
        <v>2852</v>
      </c>
      <c r="AU29" s="180" t="s">
        <v>2745</v>
      </c>
      <c r="AV29" s="180" t="s">
        <v>2745</v>
      </c>
      <c r="AW29" s="180" t="s">
        <v>2852</v>
      </c>
      <c r="AX29" s="180" t="s">
        <v>2745</v>
      </c>
      <c r="AY29" s="180" t="s">
        <v>2745</v>
      </c>
      <c r="AZ29" s="180" t="s">
        <v>2852</v>
      </c>
      <c r="BA29" s="180" t="s">
        <v>2745</v>
      </c>
      <c r="BB29" s="180" t="s">
        <v>2745</v>
      </c>
      <c r="BC29" s="180" t="s">
        <v>2852</v>
      </c>
      <c r="BD29" s="180" t="s">
        <v>2745</v>
      </c>
      <c r="BE29" s="180" t="s">
        <v>2745</v>
      </c>
      <c r="BF29" s="180" t="s">
        <v>2852</v>
      </c>
      <c r="BG29" s="180" t="s">
        <v>2745</v>
      </c>
      <c r="BH29" s="180" t="s">
        <v>2745</v>
      </c>
      <c r="BI29" s="180" t="s">
        <v>2852</v>
      </c>
      <c r="BJ29" s="180" t="s">
        <v>2745</v>
      </c>
      <c r="BK29" s="180" t="s">
        <v>2745</v>
      </c>
      <c r="BL29" s="180" t="s">
        <v>2852</v>
      </c>
      <c r="BM29" s="180" t="s">
        <v>2745</v>
      </c>
      <c r="BN29" s="180" t="s">
        <v>2745</v>
      </c>
      <c r="BO29" s="180" t="s">
        <v>2852</v>
      </c>
      <c r="BP29" s="180" t="s">
        <v>2745</v>
      </c>
      <c r="BQ29" s="180" t="s">
        <v>2745</v>
      </c>
      <c r="BR29" s="180" t="s">
        <v>2852</v>
      </c>
      <c r="BS29" s="180" t="s">
        <v>2745</v>
      </c>
      <c r="BT29" s="180" t="s">
        <v>2745</v>
      </c>
      <c r="BU29" s="180" t="s">
        <v>2852</v>
      </c>
      <c r="BV29" s="180" t="s">
        <v>2745</v>
      </c>
      <c r="BW29" s="180" t="s">
        <v>2745</v>
      </c>
      <c r="BX29" s="180" t="s">
        <v>2852</v>
      </c>
      <c r="BY29" s="180" t="s">
        <v>2745</v>
      </c>
      <c r="BZ29" s="180" t="s">
        <v>2745</v>
      </c>
      <c r="CA29" s="180" t="s">
        <v>2852</v>
      </c>
      <c r="CB29" s="180" t="s">
        <v>2745</v>
      </c>
      <c r="CC29" s="180" t="s">
        <v>2745</v>
      </c>
      <c r="CD29" s="180" t="s">
        <v>2852</v>
      </c>
      <c r="CE29" s="180" t="s">
        <v>2745</v>
      </c>
      <c r="CF29" s="180" t="s">
        <v>2745</v>
      </c>
      <c r="CG29" s="180" t="s">
        <v>2852</v>
      </c>
      <c r="CH29" s="180" t="s">
        <v>2745</v>
      </c>
      <c r="CI29" s="180" t="s">
        <v>2745</v>
      </c>
      <c r="CJ29" s="180" t="s">
        <v>2852</v>
      </c>
      <c r="CK29" s="180" t="s">
        <v>2745</v>
      </c>
      <c r="CL29" s="180" t="s">
        <v>2745</v>
      </c>
      <c r="CM29" s="180" t="s">
        <v>2852</v>
      </c>
      <c r="CN29" s="180" t="s">
        <v>2745</v>
      </c>
      <c r="CO29" s="180" t="s">
        <v>2745</v>
      </c>
      <c r="CP29" s="180" t="s">
        <v>2852</v>
      </c>
      <c r="CQ29" s="180" t="s">
        <v>2745</v>
      </c>
      <c r="CR29" s="180" t="s">
        <v>2745</v>
      </c>
      <c r="CS29" s="180" t="s">
        <v>2852</v>
      </c>
      <c r="CT29" s="180" t="s">
        <v>2745</v>
      </c>
      <c r="CU29" s="180" t="s">
        <v>2745</v>
      </c>
      <c r="CV29" s="180" t="s">
        <v>2852</v>
      </c>
      <c r="CW29" s="180" t="s">
        <v>2745</v>
      </c>
      <c r="CX29" s="180" t="s">
        <v>2745</v>
      </c>
      <c r="CY29" s="180" t="s">
        <v>2852</v>
      </c>
      <c r="CZ29" s="180" t="s">
        <v>2745</v>
      </c>
      <c r="DA29" s="180" t="s">
        <v>2745</v>
      </c>
      <c r="DB29" s="180" t="s">
        <v>2852</v>
      </c>
      <c r="DC29" s="180" t="s">
        <v>2745</v>
      </c>
      <c r="DD29" s="180" t="s">
        <v>2745</v>
      </c>
      <c r="DE29" s="180" t="s">
        <v>2852</v>
      </c>
      <c r="DF29" s="180" t="s">
        <v>2745</v>
      </c>
      <c r="DG29" s="180" t="s">
        <v>2745</v>
      </c>
      <c r="DH29" s="180" t="s">
        <v>2852</v>
      </c>
      <c r="DI29" s="180" t="s">
        <v>2745</v>
      </c>
      <c r="DJ29" s="180" t="s">
        <v>2745</v>
      </c>
      <c r="DK29" s="180" t="s">
        <v>2852</v>
      </c>
      <c r="DL29" s="180" t="s">
        <v>2745</v>
      </c>
      <c r="DM29" s="180" t="s">
        <v>2745</v>
      </c>
      <c r="DN29" s="180" t="s">
        <v>2852</v>
      </c>
      <c r="DO29" s="180" t="s">
        <v>2745</v>
      </c>
      <c r="DP29" s="180" t="s">
        <v>2745</v>
      </c>
      <c r="DQ29" s="180" t="s">
        <v>2852</v>
      </c>
      <c r="DR29" s="180" t="s">
        <v>2745</v>
      </c>
      <c r="DS29" s="180" t="s">
        <v>2745</v>
      </c>
      <c r="DT29" s="180" t="s">
        <v>2852</v>
      </c>
      <c r="DU29" s="180" t="s">
        <v>2745</v>
      </c>
      <c r="DV29" s="180" t="s">
        <v>2745</v>
      </c>
      <c r="DW29" s="180" t="s">
        <v>2852</v>
      </c>
      <c r="DX29" s="180" t="s">
        <v>2745</v>
      </c>
      <c r="DY29" s="180" t="s">
        <v>2745</v>
      </c>
      <c r="DZ29" s="180" t="s">
        <v>2852</v>
      </c>
      <c r="EA29" s="180" t="s">
        <v>2745</v>
      </c>
      <c r="EB29" s="180" t="s">
        <v>2745</v>
      </c>
      <c r="EC29" s="180" t="s">
        <v>2852</v>
      </c>
      <c r="ED29" s="180" t="s">
        <v>2745</v>
      </c>
      <c r="EE29" s="180" t="s">
        <v>2745</v>
      </c>
      <c r="EF29" s="180" t="s">
        <v>2852</v>
      </c>
      <c r="EG29" s="180" t="s">
        <v>2745</v>
      </c>
      <c r="EH29" s="180" t="s">
        <v>2745</v>
      </c>
      <c r="EI29" s="180" t="s">
        <v>2852</v>
      </c>
      <c r="EJ29" s="180" t="s">
        <v>2745</v>
      </c>
      <c r="EK29" s="180" t="s">
        <v>2745</v>
      </c>
      <c r="EL29" s="180" t="s">
        <v>2852</v>
      </c>
      <c r="EM29" s="180" t="s">
        <v>2745</v>
      </c>
      <c r="EN29" s="180" t="s">
        <v>2745</v>
      </c>
      <c r="EO29" s="180" t="s">
        <v>2852</v>
      </c>
      <c r="EP29" s="180" t="s">
        <v>2745</v>
      </c>
      <c r="EQ29" s="180" t="s">
        <v>2745</v>
      </c>
      <c r="ER29" s="180" t="s">
        <v>2852</v>
      </c>
      <c r="ES29" s="180" t="s">
        <v>2745</v>
      </c>
      <c r="ET29" s="180" t="s">
        <v>2745</v>
      </c>
    </row>
    <row r="30" spans="1:150" x14ac:dyDescent="0.3">
      <c r="A30" s="1"/>
      <c r="B30" s="181" t="s">
        <v>3009</v>
      </c>
      <c r="C30" s="181" t="s">
        <v>120</v>
      </c>
      <c r="D30" s="181" t="s">
        <v>1007</v>
      </c>
      <c r="E30" s="181" t="s">
        <v>3010</v>
      </c>
      <c r="F30" s="181" t="s">
        <v>3011</v>
      </c>
      <c r="G30" s="182" t="s">
        <v>2852</v>
      </c>
      <c r="H30" s="182" t="s">
        <v>945</v>
      </c>
      <c r="I30" s="182" t="s">
        <v>945</v>
      </c>
      <c r="J30" s="182" t="s">
        <v>2852</v>
      </c>
      <c r="K30" s="182" t="s">
        <v>945</v>
      </c>
      <c r="L30" s="182" t="s">
        <v>945</v>
      </c>
      <c r="M30" s="182" t="s">
        <v>2852</v>
      </c>
      <c r="N30" s="182" t="s">
        <v>945</v>
      </c>
      <c r="O30" s="182" t="s">
        <v>945</v>
      </c>
      <c r="P30" s="182" t="s">
        <v>2852</v>
      </c>
      <c r="Q30" s="182" t="s">
        <v>945</v>
      </c>
      <c r="R30" s="182" t="s">
        <v>945</v>
      </c>
      <c r="S30" s="182" t="s">
        <v>2852</v>
      </c>
      <c r="T30" s="182" t="s">
        <v>945</v>
      </c>
      <c r="U30" s="182" t="s">
        <v>945</v>
      </c>
      <c r="V30" s="182" t="s">
        <v>2852</v>
      </c>
      <c r="W30" s="182" t="s">
        <v>945</v>
      </c>
      <c r="X30" s="182" t="s">
        <v>945</v>
      </c>
      <c r="Y30" s="182" t="s">
        <v>2852</v>
      </c>
      <c r="Z30" s="182" t="s">
        <v>945</v>
      </c>
      <c r="AA30" s="182" t="s">
        <v>945</v>
      </c>
      <c r="AB30" s="182" t="s">
        <v>2852</v>
      </c>
      <c r="AC30" s="182" t="s">
        <v>945</v>
      </c>
      <c r="AD30" s="182" t="s">
        <v>945</v>
      </c>
      <c r="AE30" s="182" t="s">
        <v>2852</v>
      </c>
      <c r="AF30" s="182" t="s">
        <v>945</v>
      </c>
      <c r="AG30" s="182" t="s">
        <v>945</v>
      </c>
      <c r="AH30" s="182" t="s">
        <v>2852</v>
      </c>
      <c r="AI30" s="182" t="s">
        <v>945</v>
      </c>
      <c r="AJ30" s="182" t="s">
        <v>945</v>
      </c>
      <c r="AK30" s="182" t="s">
        <v>2852</v>
      </c>
      <c r="AL30" s="182" t="s">
        <v>945</v>
      </c>
      <c r="AM30" s="182" t="s">
        <v>945</v>
      </c>
      <c r="AN30" s="182" t="s">
        <v>2852</v>
      </c>
      <c r="AO30" s="182" t="s">
        <v>945</v>
      </c>
      <c r="AP30" s="182" t="s">
        <v>945</v>
      </c>
      <c r="AQ30" s="182" t="s">
        <v>2852</v>
      </c>
      <c r="AR30" s="182" t="s">
        <v>945</v>
      </c>
      <c r="AS30" s="182" t="s">
        <v>945</v>
      </c>
      <c r="AT30" s="182" t="s">
        <v>2852</v>
      </c>
      <c r="AU30" s="182" t="s">
        <v>945</v>
      </c>
      <c r="AV30" s="182" t="s">
        <v>945</v>
      </c>
      <c r="AW30" s="182" t="s">
        <v>2852</v>
      </c>
      <c r="AX30" s="182" t="s">
        <v>945</v>
      </c>
      <c r="AY30" s="182" t="s">
        <v>945</v>
      </c>
      <c r="AZ30" s="182" t="s">
        <v>2852</v>
      </c>
      <c r="BA30" s="182" t="s">
        <v>945</v>
      </c>
      <c r="BB30" s="182" t="s">
        <v>945</v>
      </c>
      <c r="BC30" s="182" t="s">
        <v>2852</v>
      </c>
      <c r="BD30" s="182" t="s">
        <v>945</v>
      </c>
      <c r="BE30" s="182" t="s">
        <v>945</v>
      </c>
      <c r="BF30" s="182" t="s">
        <v>2852</v>
      </c>
      <c r="BG30" s="182" t="s">
        <v>945</v>
      </c>
      <c r="BH30" s="182" t="s">
        <v>945</v>
      </c>
      <c r="BI30" s="182" t="s">
        <v>2852</v>
      </c>
      <c r="BJ30" s="182" t="s">
        <v>945</v>
      </c>
      <c r="BK30" s="182" t="s">
        <v>945</v>
      </c>
      <c r="BL30" s="182" t="s">
        <v>2852</v>
      </c>
      <c r="BM30" s="182" t="s">
        <v>945</v>
      </c>
      <c r="BN30" s="182" t="s">
        <v>945</v>
      </c>
      <c r="BO30" s="182" t="s">
        <v>2852</v>
      </c>
      <c r="BP30" s="182" t="s">
        <v>945</v>
      </c>
      <c r="BQ30" s="182" t="s">
        <v>945</v>
      </c>
      <c r="BR30" s="182" t="s">
        <v>2852</v>
      </c>
      <c r="BS30" s="182" t="s">
        <v>945</v>
      </c>
      <c r="BT30" s="182" t="s">
        <v>945</v>
      </c>
      <c r="BU30" s="182" t="s">
        <v>2852</v>
      </c>
      <c r="BV30" s="182" t="s">
        <v>945</v>
      </c>
      <c r="BW30" s="182" t="s">
        <v>945</v>
      </c>
      <c r="BX30" s="182" t="s">
        <v>2852</v>
      </c>
      <c r="BY30" s="182" t="s">
        <v>945</v>
      </c>
      <c r="BZ30" s="182" t="s">
        <v>945</v>
      </c>
      <c r="CA30" s="182" t="s">
        <v>2852</v>
      </c>
      <c r="CB30" s="182" t="s">
        <v>945</v>
      </c>
      <c r="CC30" s="182" t="s">
        <v>945</v>
      </c>
      <c r="CD30" s="182" t="s">
        <v>2852</v>
      </c>
      <c r="CE30" s="182" t="s">
        <v>945</v>
      </c>
      <c r="CF30" s="182" t="s">
        <v>945</v>
      </c>
      <c r="CG30" s="182" t="s">
        <v>2852</v>
      </c>
      <c r="CH30" s="182" t="s">
        <v>945</v>
      </c>
      <c r="CI30" s="182" t="s">
        <v>945</v>
      </c>
      <c r="CJ30" s="182" t="s">
        <v>2852</v>
      </c>
      <c r="CK30" s="182" t="s">
        <v>945</v>
      </c>
      <c r="CL30" s="182" t="s">
        <v>945</v>
      </c>
      <c r="CM30" s="182" t="s">
        <v>2852</v>
      </c>
      <c r="CN30" s="182" t="s">
        <v>945</v>
      </c>
      <c r="CO30" s="182" t="s">
        <v>945</v>
      </c>
      <c r="CP30" s="182" t="s">
        <v>2852</v>
      </c>
      <c r="CQ30" s="182" t="s">
        <v>945</v>
      </c>
      <c r="CR30" s="182" t="s">
        <v>945</v>
      </c>
      <c r="CS30" s="182" t="s">
        <v>2852</v>
      </c>
      <c r="CT30" s="182" t="s">
        <v>945</v>
      </c>
      <c r="CU30" s="182" t="s">
        <v>945</v>
      </c>
      <c r="CV30" s="182" t="s">
        <v>2852</v>
      </c>
      <c r="CW30" s="182" t="s">
        <v>945</v>
      </c>
      <c r="CX30" s="182" t="s">
        <v>945</v>
      </c>
      <c r="CY30" s="182" t="s">
        <v>2852</v>
      </c>
      <c r="CZ30" s="182" t="s">
        <v>945</v>
      </c>
      <c r="DA30" s="182" t="s">
        <v>945</v>
      </c>
      <c r="DB30" s="182" t="s">
        <v>2852</v>
      </c>
      <c r="DC30" s="182" t="s">
        <v>945</v>
      </c>
      <c r="DD30" s="182" t="s">
        <v>945</v>
      </c>
      <c r="DE30" s="182" t="s">
        <v>2852</v>
      </c>
      <c r="DF30" s="182" t="s">
        <v>945</v>
      </c>
      <c r="DG30" s="182" t="s">
        <v>945</v>
      </c>
      <c r="DH30" s="182" t="s">
        <v>2852</v>
      </c>
      <c r="DI30" s="182" t="s">
        <v>945</v>
      </c>
      <c r="DJ30" s="182" t="s">
        <v>945</v>
      </c>
      <c r="DK30" s="182" t="s">
        <v>2852</v>
      </c>
      <c r="DL30" s="182" t="s">
        <v>945</v>
      </c>
      <c r="DM30" s="182" t="s">
        <v>945</v>
      </c>
      <c r="DN30" s="182" t="s">
        <v>2852</v>
      </c>
      <c r="DO30" s="182" t="s">
        <v>945</v>
      </c>
      <c r="DP30" s="182" t="s">
        <v>945</v>
      </c>
      <c r="DQ30" s="182" t="s">
        <v>2852</v>
      </c>
      <c r="DR30" s="182" t="s">
        <v>945</v>
      </c>
      <c r="DS30" s="182" t="s">
        <v>945</v>
      </c>
      <c r="DT30" s="182" t="s">
        <v>2852</v>
      </c>
      <c r="DU30" s="182" t="s">
        <v>945</v>
      </c>
      <c r="DV30" s="182" t="s">
        <v>945</v>
      </c>
      <c r="DW30" s="182" t="s">
        <v>2852</v>
      </c>
      <c r="DX30" s="182" t="s">
        <v>945</v>
      </c>
      <c r="DY30" s="182" t="s">
        <v>945</v>
      </c>
      <c r="DZ30" s="182" t="s">
        <v>2852</v>
      </c>
      <c r="EA30" s="182" t="s">
        <v>945</v>
      </c>
      <c r="EB30" s="182" t="s">
        <v>945</v>
      </c>
      <c r="EC30" s="182" t="s">
        <v>2852</v>
      </c>
      <c r="ED30" s="182" t="s">
        <v>945</v>
      </c>
      <c r="EE30" s="182" t="s">
        <v>945</v>
      </c>
      <c r="EF30" s="182" t="s">
        <v>2852</v>
      </c>
      <c r="EG30" s="182" t="s">
        <v>945</v>
      </c>
      <c r="EH30" s="182" t="s">
        <v>945</v>
      </c>
      <c r="EI30" s="182" t="s">
        <v>2852</v>
      </c>
      <c r="EJ30" s="182" t="s">
        <v>945</v>
      </c>
      <c r="EK30" s="182" t="s">
        <v>945</v>
      </c>
      <c r="EL30" s="182" t="s">
        <v>2852</v>
      </c>
      <c r="EM30" s="182" t="s">
        <v>945</v>
      </c>
      <c r="EN30" s="182" t="s">
        <v>945</v>
      </c>
      <c r="EO30" s="182" t="s">
        <v>2852</v>
      </c>
      <c r="EP30" s="182" t="s">
        <v>945</v>
      </c>
      <c r="EQ30" s="182" t="s">
        <v>945</v>
      </c>
      <c r="ER30" s="182" t="s">
        <v>2852</v>
      </c>
      <c r="ES30" s="182" t="s">
        <v>945</v>
      </c>
      <c r="ET30" s="182" t="s">
        <v>945</v>
      </c>
    </row>
    <row r="31" spans="1:150" x14ac:dyDescent="0.3">
      <c r="A31" s="1"/>
      <c r="B31" s="181" t="s">
        <v>3012</v>
      </c>
      <c r="C31" s="181" t="s">
        <v>120</v>
      </c>
      <c r="D31" s="181" t="s">
        <v>1007</v>
      </c>
      <c r="E31" s="181" t="s">
        <v>3013</v>
      </c>
      <c r="F31" s="181" t="s">
        <v>3014</v>
      </c>
      <c r="G31" s="182" t="s">
        <v>2852</v>
      </c>
      <c r="H31" s="182" t="s">
        <v>945</v>
      </c>
      <c r="I31" s="182" t="s">
        <v>945</v>
      </c>
      <c r="J31" s="182" t="s">
        <v>2852</v>
      </c>
      <c r="K31" s="182" t="s">
        <v>945</v>
      </c>
      <c r="L31" s="182" t="s">
        <v>945</v>
      </c>
      <c r="M31" s="182" t="s">
        <v>2852</v>
      </c>
      <c r="N31" s="182" t="s">
        <v>945</v>
      </c>
      <c r="O31" s="182" t="s">
        <v>945</v>
      </c>
      <c r="P31" s="182" t="s">
        <v>2852</v>
      </c>
      <c r="Q31" s="182" t="s">
        <v>945</v>
      </c>
      <c r="R31" s="182" t="s">
        <v>945</v>
      </c>
      <c r="S31" s="182" t="s">
        <v>2852</v>
      </c>
      <c r="T31" s="182" t="s">
        <v>945</v>
      </c>
      <c r="U31" s="182" t="s">
        <v>945</v>
      </c>
      <c r="V31" s="182" t="s">
        <v>2852</v>
      </c>
      <c r="W31" s="182" t="s">
        <v>945</v>
      </c>
      <c r="X31" s="182" t="s">
        <v>945</v>
      </c>
      <c r="Y31" s="182" t="s">
        <v>2852</v>
      </c>
      <c r="Z31" s="182" t="s">
        <v>945</v>
      </c>
      <c r="AA31" s="182" t="s">
        <v>945</v>
      </c>
      <c r="AB31" s="182" t="s">
        <v>2852</v>
      </c>
      <c r="AC31" s="182" t="s">
        <v>945</v>
      </c>
      <c r="AD31" s="182" t="s">
        <v>945</v>
      </c>
      <c r="AE31" s="182" t="s">
        <v>2852</v>
      </c>
      <c r="AF31" s="182" t="s">
        <v>945</v>
      </c>
      <c r="AG31" s="182" t="s">
        <v>945</v>
      </c>
      <c r="AH31" s="182" t="s">
        <v>2852</v>
      </c>
      <c r="AI31" s="182" t="s">
        <v>945</v>
      </c>
      <c r="AJ31" s="182" t="s">
        <v>945</v>
      </c>
      <c r="AK31" s="182" t="s">
        <v>2852</v>
      </c>
      <c r="AL31" s="182" t="s">
        <v>945</v>
      </c>
      <c r="AM31" s="182" t="s">
        <v>945</v>
      </c>
      <c r="AN31" s="182" t="s">
        <v>2852</v>
      </c>
      <c r="AO31" s="182" t="s">
        <v>945</v>
      </c>
      <c r="AP31" s="182" t="s">
        <v>945</v>
      </c>
      <c r="AQ31" s="182" t="s">
        <v>2852</v>
      </c>
      <c r="AR31" s="182" t="s">
        <v>945</v>
      </c>
      <c r="AS31" s="182" t="s">
        <v>945</v>
      </c>
      <c r="AT31" s="182" t="s">
        <v>2852</v>
      </c>
      <c r="AU31" s="182" t="s">
        <v>945</v>
      </c>
      <c r="AV31" s="182" t="s">
        <v>945</v>
      </c>
      <c r="AW31" s="182" t="s">
        <v>2852</v>
      </c>
      <c r="AX31" s="182" t="s">
        <v>945</v>
      </c>
      <c r="AY31" s="182" t="s">
        <v>945</v>
      </c>
      <c r="AZ31" s="182" t="s">
        <v>2852</v>
      </c>
      <c r="BA31" s="182" t="s">
        <v>945</v>
      </c>
      <c r="BB31" s="182" t="s">
        <v>945</v>
      </c>
      <c r="BC31" s="182" t="s">
        <v>2852</v>
      </c>
      <c r="BD31" s="182" t="s">
        <v>945</v>
      </c>
      <c r="BE31" s="182" t="s">
        <v>945</v>
      </c>
      <c r="BF31" s="182" t="s">
        <v>2852</v>
      </c>
      <c r="BG31" s="182" t="s">
        <v>945</v>
      </c>
      <c r="BH31" s="182" t="s">
        <v>945</v>
      </c>
      <c r="BI31" s="182" t="s">
        <v>2852</v>
      </c>
      <c r="BJ31" s="182" t="s">
        <v>945</v>
      </c>
      <c r="BK31" s="182" t="s">
        <v>945</v>
      </c>
      <c r="BL31" s="182" t="s">
        <v>2852</v>
      </c>
      <c r="BM31" s="182" t="s">
        <v>945</v>
      </c>
      <c r="BN31" s="182" t="s">
        <v>945</v>
      </c>
      <c r="BO31" s="182" t="s">
        <v>2852</v>
      </c>
      <c r="BP31" s="182" t="s">
        <v>945</v>
      </c>
      <c r="BQ31" s="182" t="s">
        <v>945</v>
      </c>
      <c r="BR31" s="182" t="s">
        <v>2852</v>
      </c>
      <c r="BS31" s="182" t="s">
        <v>945</v>
      </c>
      <c r="BT31" s="182" t="s">
        <v>945</v>
      </c>
      <c r="BU31" s="182" t="s">
        <v>2852</v>
      </c>
      <c r="BV31" s="182" t="s">
        <v>945</v>
      </c>
      <c r="BW31" s="182" t="s">
        <v>945</v>
      </c>
      <c r="BX31" s="182" t="s">
        <v>2852</v>
      </c>
      <c r="BY31" s="182" t="s">
        <v>945</v>
      </c>
      <c r="BZ31" s="182" t="s">
        <v>945</v>
      </c>
      <c r="CA31" s="182" t="s">
        <v>2852</v>
      </c>
      <c r="CB31" s="182" t="s">
        <v>945</v>
      </c>
      <c r="CC31" s="182" t="s">
        <v>945</v>
      </c>
      <c r="CD31" s="182" t="s">
        <v>2852</v>
      </c>
      <c r="CE31" s="182" t="s">
        <v>945</v>
      </c>
      <c r="CF31" s="182" t="s">
        <v>945</v>
      </c>
      <c r="CG31" s="182" t="s">
        <v>2852</v>
      </c>
      <c r="CH31" s="182" t="s">
        <v>945</v>
      </c>
      <c r="CI31" s="182" t="s">
        <v>945</v>
      </c>
      <c r="CJ31" s="182" t="s">
        <v>2852</v>
      </c>
      <c r="CK31" s="182" t="s">
        <v>945</v>
      </c>
      <c r="CL31" s="182" t="s">
        <v>945</v>
      </c>
      <c r="CM31" s="182" t="s">
        <v>2852</v>
      </c>
      <c r="CN31" s="182" t="s">
        <v>945</v>
      </c>
      <c r="CO31" s="182" t="s">
        <v>945</v>
      </c>
      <c r="CP31" s="182" t="s">
        <v>2852</v>
      </c>
      <c r="CQ31" s="182" t="s">
        <v>945</v>
      </c>
      <c r="CR31" s="182" t="s">
        <v>945</v>
      </c>
      <c r="CS31" s="182" t="s">
        <v>2852</v>
      </c>
      <c r="CT31" s="182" t="s">
        <v>945</v>
      </c>
      <c r="CU31" s="182" t="s">
        <v>945</v>
      </c>
      <c r="CV31" s="182" t="s">
        <v>2852</v>
      </c>
      <c r="CW31" s="182" t="s">
        <v>945</v>
      </c>
      <c r="CX31" s="182" t="s">
        <v>945</v>
      </c>
      <c r="CY31" s="182" t="s">
        <v>2852</v>
      </c>
      <c r="CZ31" s="182" t="s">
        <v>945</v>
      </c>
      <c r="DA31" s="182" t="s">
        <v>945</v>
      </c>
      <c r="DB31" s="182" t="s">
        <v>2852</v>
      </c>
      <c r="DC31" s="182" t="s">
        <v>945</v>
      </c>
      <c r="DD31" s="182" t="s">
        <v>945</v>
      </c>
      <c r="DE31" s="182" t="s">
        <v>2852</v>
      </c>
      <c r="DF31" s="182" t="s">
        <v>945</v>
      </c>
      <c r="DG31" s="182" t="s">
        <v>945</v>
      </c>
      <c r="DH31" s="182" t="s">
        <v>2852</v>
      </c>
      <c r="DI31" s="182" t="s">
        <v>945</v>
      </c>
      <c r="DJ31" s="182" t="s">
        <v>945</v>
      </c>
      <c r="DK31" s="182" t="s">
        <v>2852</v>
      </c>
      <c r="DL31" s="182" t="s">
        <v>945</v>
      </c>
      <c r="DM31" s="182" t="s">
        <v>945</v>
      </c>
      <c r="DN31" s="182" t="s">
        <v>2852</v>
      </c>
      <c r="DO31" s="182" t="s">
        <v>945</v>
      </c>
      <c r="DP31" s="182" t="s">
        <v>945</v>
      </c>
      <c r="DQ31" s="182" t="s">
        <v>2852</v>
      </c>
      <c r="DR31" s="182" t="s">
        <v>945</v>
      </c>
      <c r="DS31" s="182" t="s">
        <v>945</v>
      </c>
      <c r="DT31" s="182" t="s">
        <v>2852</v>
      </c>
      <c r="DU31" s="182" t="s">
        <v>945</v>
      </c>
      <c r="DV31" s="182" t="s">
        <v>945</v>
      </c>
      <c r="DW31" s="182" t="s">
        <v>2852</v>
      </c>
      <c r="DX31" s="182" t="s">
        <v>945</v>
      </c>
      <c r="DY31" s="182" t="s">
        <v>945</v>
      </c>
      <c r="DZ31" s="182" t="s">
        <v>2852</v>
      </c>
      <c r="EA31" s="182" t="s">
        <v>945</v>
      </c>
      <c r="EB31" s="182" t="s">
        <v>945</v>
      </c>
      <c r="EC31" s="182" t="s">
        <v>2852</v>
      </c>
      <c r="ED31" s="182" t="s">
        <v>945</v>
      </c>
      <c r="EE31" s="182" t="s">
        <v>945</v>
      </c>
      <c r="EF31" s="182" t="s">
        <v>2852</v>
      </c>
      <c r="EG31" s="182" t="s">
        <v>945</v>
      </c>
      <c r="EH31" s="182" t="s">
        <v>945</v>
      </c>
      <c r="EI31" s="182" t="s">
        <v>2852</v>
      </c>
      <c r="EJ31" s="182" t="s">
        <v>945</v>
      </c>
      <c r="EK31" s="182" t="s">
        <v>945</v>
      </c>
      <c r="EL31" s="182" t="s">
        <v>2852</v>
      </c>
      <c r="EM31" s="182" t="s">
        <v>945</v>
      </c>
      <c r="EN31" s="182" t="s">
        <v>945</v>
      </c>
      <c r="EO31" s="182" t="s">
        <v>2852</v>
      </c>
      <c r="EP31" s="182" t="s">
        <v>945</v>
      </c>
      <c r="EQ31" s="182" t="s">
        <v>945</v>
      </c>
      <c r="ER31" s="182" t="s">
        <v>2852</v>
      </c>
      <c r="ES31" s="182" t="s">
        <v>945</v>
      </c>
      <c r="ET31" s="182" t="s">
        <v>945</v>
      </c>
    </row>
    <row r="32" spans="1:150" x14ac:dyDescent="0.3">
      <c r="A32" s="1"/>
      <c r="B32" s="180" t="s">
        <v>3015</v>
      </c>
      <c r="C32" s="180" t="s">
        <v>90</v>
      </c>
      <c r="D32" s="180" t="s">
        <v>3016</v>
      </c>
      <c r="E32" s="180" t="s">
        <v>3017</v>
      </c>
      <c r="F32" s="180" t="s">
        <v>3018</v>
      </c>
      <c r="G32" s="180" t="s">
        <v>2852</v>
      </c>
      <c r="H32" s="180" t="s">
        <v>2745</v>
      </c>
      <c r="I32" s="180" t="s">
        <v>2745</v>
      </c>
      <c r="J32" s="180" t="s">
        <v>2852</v>
      </c>
      <c r="K32" s="180" t="s">
        <v>2745</v>
      </c>
      <c r="L32" s="180" t="s">
        <v>2745</v>
      </c>
      <c r="M32" s="180" t="s">
        <v>2852</v>
      </c>
      <c r="N32" s="180" t="s">
        <v>2745</v>
      </c>
      <c r="O32" s="180" t="s">
        <v>2745</v>
      </c>
      <c r="P32" s="180" t="s">
        <v>2852</v>
      </c>
      <c r="Q32" s="180" t="s">
        <v>2745</v>
      </c>
      <c r="R32" s="180" t="s">
        <v>2745</v>
      </c>
      <c r="S32" s="180" t="s">
        <v>2852</v>
      </c>
      <c r="T32" s="180" t="s">
        <v>2745</v>
      </c>
      <c r="U32" s="180" t="s">
        <v>2745</v>
      </c>
      <c r="V32" s="180" t="s">
        <v>2852</v>
      </c>
      <c r="W32" s="180" t="s">
        <v>2745</v>
      </c>
      <c r="X32" s="180" t="s">
        <v>2745</v>
      </c>
      <c r="Y32" s="180" t="s">
        <v>2852</v>
      </c>
      <c r="Z32" s="180" t="s">
        <v>2745</v>
      </c>
      <c r="AA32" s="180" t="s">
        <v>2745</v>
      </c>
      <c r="AB32" s="180" t="s">
        <v>2852</v>
      </c>
      <c r="AC32" s="180" t="s">
        <v>2745</v>
      </c>
      <c r="AD32" s="180" t="s">
        <v>2745</v>
      </c>
      <c r="AE32" s="180" t="s">
        <v>2852</v>
      </c>
      <c r="AF32" s="180" t="s">
        <v>2745</v>
      </c>
      <c r="AG32" s="180" t="s">
        <v>2745</v>
      </c>
      <c r="AH32" s="180" t="s">
        <v>2852</v>
      </c>
      <c r="AI32" s="180" t="s">
        <v>2745</v>
      </c>
      <c r="AJ32" s="180" t="s">
        <v>2745</v>
      </c>
      <c r="AK32" s="180" t="s">
        <v>2852</v>
      </c>
      <c r="AL32" s="180" t="s">
        <v>2745</v>
      </c>
      <c r="AM32" s="180" t="s">
        <v>2745</v>
      </c>
      <c r="AN32" s="180" t="s">
        <v>2852</v>
      </c>
      <c r="AO32" s="180" t="s">
        <v>2745</v>
      </c>
      <c r="AP32" s="180" t="s">
        <v>2745</v>
      </c>
      <c r="AQ32" s="180" t="s">
        <v>2852</v>
      </c>
      <c r="AR32" s="180" t="s">
        <v>2745</v>
      </c>
      <c r="AS32" s="180" t="s">
        <v>2745</v>
      </c>
      <c r="AT32" s="180" t="s">
        <v>2852</v>
      </c>
      <c r="AU32" s="180" t="s">
        <v>2745</v>
      </c>
      <c r="AV32" s="180" t="s">
        <v>2745</v>
      </c>
      <c r="AW32" s="180" t="s">
        <v>2852</v>
      </c>
      <c r="AX32" s="180" t="s">
        <v>2745</v>
      </c>
      <c r="AY32" s="180" t="s">
        <v>2745</v>
      </c>
      <c r="AZ32" s="180" t="s">
        <v>2852</v>
      </c>
      <c r="BA32" s="180" t="s">
        <v>2745</v>
      </c>
      <c r="BB32" s="180" t="s">
        <v>2745</v>
      </c>
      <c r="BC32" s="180" t="s">
        <v>2852</v>
      </c>
      <c r="BD32" s="180" t="s">
        <v>2745</v>
      </c>
      <c r="BE32" s="180" t="s">
        <v>2745</v>
      </c>
      <c r="BF32" s="180" t="s">
        <v>2852</v>
      </c>
      <c r="BG32" s="180" t="s">
        <v>2745</v>
      </c>
      <c r="BH32" s="180" t="s">
        <v>2745</v>
      </c>
      <c r="BI32" s="180" t="s">
        <v>2852</v>
      </c>
      <c r="BJ32" s="180" t="s">
        <v>2745</v>
      </c>
      <c r="BK32" s="180" t="s">
        <v>2745</v>
      </c>
      <c r="BL32" s="180" t="s">
        <v>2852</v>
      </c>
      <c r="BM32" s="180" t="s">
        <v>2745</v>
      </c>
      <c r="BN32" s="180" t="s">
        <v>2745</v>
      </c>
      <c r="BO32" s="180" t="s">
        <v>2852</v>
      </c>
      <c r="BP32" s="180" t="s">
        <v>2745</v>
      </c>
      <c r="BQ32" s="180" t="s">
        <v>2745</v>
      </c>
      <c r="BR32" s="180" t="s">
        <v>2852</v>
      </c>
      <c r="BS32" s="180" t="s">
        <v>2745</v>
      </c>
      <c r="BT32" s="180" t="s">
        <v>2745</v>
      </c>
      <c r="BU32" s="180" t="s">
        <v>2852</v>
      </c>
      <c r="BV32" s="180" t="s">
        <v>2745</v>
      </c>
      <c r="BW32" s="180" t="s">
        <v>2745</v>
      </c>
      <c r="BX32" s="180" t="s">
        <v>2852</v>
      </c>
      <c r="BY32" s="180" t="s">
        <v>2745</v>
      </c>
      <c r="BZ32" s="180" t="s">
        <v>2745</v>
      </c>
      <c r="CA32" s="180" t="s">
        <v>2852</v>
      </c>
      <c r="CB32" s="180" t="s">
        <v>2745</v>
      </c>
      <c r="CC32" s="180" t="s">
        <v>2745</v>
      </c>
      <c r="CD32" s="180" t="s">
        <v>2852</v>
      </c>
      <c r="CE32" s="180" t="s">
        <v>2745</v>
      </c>
      <c r="CF32" s="180" t="s">
        <v>2745</v>
      </c>
      <c r="CG32" s="180" t="s">
        <v>2852</v>
      </c>
      <c r="CH32" s="180" t="s">
        <v>2745</v>
      </c>
      <c r="CI32" s="180" t="s">
        <v>2745</v>
      </c>
      <c r="CJ32" s="180" t="s">
        <v>2852</v>
      </c>
      <c r="CK32" s="180" t="s">
        <v>2745</v>
      </c>
      <c r="CL32" s="180" t="s">
        <v>2745</v>
      </c>
      <c r="CM32" s="180" t="s">
        <v>2852</v>
      </c>
      <c r="CN32" s="180" t="s">
        <v>2745</v>
      </c>
      <c r="CO32" s="180" t="s">
        <v>2745</v>
      </c>
      <c r="CP32" s="180" t="s">
        <v>2852</v>
      </c>
      <c r="CQ32" s="180" t="s">
        <v>2745</v>
      </c>
      <c r="CR32" s="180" t="s">
        <v>2745</v>
      </c>
      <c r="CS32" s="180" t="s">
        <v>2852</v>
      </c>
      <c r="CT32" s="180" t="s">
        <v>2745</v>
      </c>
      <c r="CU32" s="180" t="s">
        <v>2745</v>
      </c>
      <c r="CV32" s="180" t="s">
        <v>2852</v>
      </c>
      <c r="CW32" s="180" t="s">
        <v>2745</v>
      </c>
      <c r="CX32" s="180" t="s">
        <v>2745</v>
      </c>
      <c r="CY32" s="180" t="s">
        <v>2852</v>
      </c>
      <c r="CZ32" s="180" t="s">
        <v>2745</v>
      </c>
      <c r="DA32" s="180" t="s">
        <v>2745</v>
      </c>
      <c r="DB32" s="180" t="s">
        <v>2852</v>
      </c>
      <c r="DC32" s="180" t="s">
        <v>2745</v>
      </c>
      <c r="DD32" s="180" t="s">
        <v>2745</v>
      </c>
      <c r="DE32" s="180" t="s">
        <v>2852</v>
      </c>
      <c r="DF32" s="180" t="s">
        <v>2745</v>
      </c>
      <c r="DG32" s="180" t="s">
        <v>2745</v>
      </c>
      <c r="DH32" s="180" t="s">
        <v>2852</v>
      </c>
      <c r="DI32" s="180" t="s">
        <v>2745</v>
      </c>
      <c r="DJ32" s="180" t="s">
        <v>2745</v>
      </c>
      <c r="DK32" s="180" t="s">
        <v>2852</v>
      </c>
      <c r="DL32" s="180" t="s">
        <v>2745</v>
      </c>
      <c r="DM32" s="180" t="s">
        <v>2745</v>
      </c>
      <c r="DN32" s="180" t="s">
        <v>2852</v>
      </c>
      <c r="DO32" s="180" t="s">
        <v>2745</v>
      </c>
      <c r="DP32" s="180" t="s">
        <v>2745</v>
      </c>
      <c r="DQ32" s="180" t="s">
        <v>2852</v>
      </c>
      <c r="DR32" s="180" t="s">
        <v>2745</v>
      </c>
      <c r="DS32" s="180" t="s">
        <v>2745</v>
      </c>
      <c r="DT32" s="180" t="s">
        <v>2852</v>
      </c>
      <c r="DU32" s="180" t="s">
        <v>2745</v>
      </c>
      <c r="DV32" s="180" t="s">
        <v>2745</v>
      </c>
      <c r="DW32" s="180" t="s">
        <v>2852</v>
      </c>
      <c r="DX32" s="180" t="s">
        <v>2745</v>
      </c>
      <c r="DY32" s="180" t="s">
        <v>2745</v>
      </c>
      <c r="DZ32" s="180" t="s">
        <v>2852</v>
      </c>
      <c r="EA32" s="180" t="s">
        <v>2745</v>
      </c>
      <c r="EB32" s="180" t="s">
        <v>2745</v>
      </c>
      <c r="EC32" s="180" t="s">
        <v>2852</v>
      </c>
      <c r="ED32" s="180" t="s">
        <v>2745</v>
      </c>
      <c r="EE32" s="180" t="s">
        <v>2745</v>
      </c>
      <c r="EF32" s="180" t="s">
        <v>2852</v>
      </c>
      <c r="EG32" s="180" t="s">
        <v>2745</v>
      </c>
      <c r="EH32" s="180" t="s">
        <v>2745</v>
      </c>
      <c r="EI32" s="180" t="s">
        <v>2852</v>
      </c>
      <c r="EJ32" s="180" t="s">
        <v>2745</v>
      </c>
      <c r="EK32" s="180" t="s">
        <v>2745</v>
      </c>
      <c r="EL32" s="180" t="s">
        <v>2852</v>
      </c>
      <c r="EM32" s="180" t="s">
        <v>2745</v>
      </c>
      <c r="EN32" s="180" t="s">
        <v>2745</v>
      </c>
      <c r="EO32" s="180" t="s">
        <v>2852</v>
      </c>
      <c r="EP32" s="180" t="s">
        <v>2745</v>
      </c>
      <c r="EQ32" s="180" t="s">
        <v>2745</v>
      </c>
      <c r="ER32" s="180" t="s">
        <v>2852</v>
      </c>
      <c r="ES32" s="180" t="s">
        <v>2745</v>
      </c>
      <c r="ET32" s="180" t="s">
        <v>2745</v>
      </c>
    </row>
    <row r="33" spans="1:150" x14ac:dyDescent="0.3">
      <c r="A33" s="1"/>
      <c r="B33" s="181" t="s">
        <v>3019</v>
      </c>
      <c r="C33" s="181" t="s">
        <v>90</v>
      </c>
      <c r="D33" s="181" t="s">
        <v>3016</v>
      </c>
      <c r="E33" s="181" t="s">
        <v>3020</v>
      </c>
      <c r="F33" s="181" t="s">
        <v>3021</v>
      </c>
      <c r="G33" s="182" t="s">
        <v>2852</v>
      </c>
      <c r="H33" s="182" t="s">
        <v>945</v>
      </c>
      <c r="I33" s="182" t="s">
        <v>945</v>
      </c>
      <c r="J33" s="182" t="s">
        <v>2852</v>
      </c>
      <c r="K33" s="182" t="s">
        <v>945</v>
      </c>
      <c r="L33" s="182" t="s">
        <v>945</v>
      </c>
      <c r="M33" s="182" t="s">
        <v>2852</v>
      </c>
      <c r="N33" s="182" t="s">
        <v>945</v>
      </c>
      <c r="O33" s="182" t="s">
        <v>945</v>
      </c>
      <c r="P33" s="182" t="s">
        <v>2852</v>
      </c>
      <c r="Q33" s="182" t="s">
        <v>945</v>
      </c>
      <c r="R33" s="182" t="s">
        <v>945</v>
      </c>
      <c r="S33" s="182" t="s">
        <v>2852</v>
      </c>
      <c r="T33" s="182" t="s">
        <v>945</v>
      </c>
      <c r="U33" s="182" t="s">
        <v>945</v>
      </c>
      <c r="V33" s="182" t="s">
        <v>2852</v>
      </c>
      <c r="W33" s="182" t="s">
        <v>945</v>
      </c>
      <c r="X33" s="182" t="s">
        <v>945</v>
      </c>
      <c r="Y33" s="182" t="s">
        <v>2852</v>
      </c>
      <c r="Z33" s="182" t="s">
        <v>945</v>
      </c>
      <c r="AA33" s="182" t="s">
        <v>945</v>
      </c>
      <c r="AB33" s="182" t="s">
        <v>2852</v>
      </c>
      <c r="AC33" s="182" t="s">
        <v>945</v>
      </c>
      <c r="AD33" s="182" t="s">
        <v>945</v>
      </c>
      <c r="AE33" s="182" t="s">
        <v>2852</v>
      </c>
      <c r="AF33" s="182" t="s">
        <v>945</v>
      </c>
      <c r="AG33" s="182" t="s">
        <v>945</v>
      </c>
      <c r="AH33" s="182" t="s">
        <v>2852</v>
      </c>
      <c r="AI33" s="182" t="s">
        <v>945</v>
      </c>
      <c r="AJ33" s="182" t="s">
        <v>945</v>
      </c>
      <c r="AK33" s="182" t="s">
        <v>2852</v>
      </c>
      <c r="AL33" s="182" t="s">
        <v>945</v>
      </c>
      <c r="AM33" s="182" t="s">
        <v>945</v>
      </c>
      <c r="AN33" s="182" t="s">
        <v>2852</v>
      </c>
      <c r="AO33" s="182" t="s">
        <v>945</v>
      </c>
      <c r="AP33" s="182" t="s">
        <v>945</v>
      </c>
      <c r="AQ33" s="182" t="s">
        <v>2852</v>
      </c>
      <c r="AR33" s="182" t="s">
        <v>945</v>
      </c>
      <c r="AS33" s="182" t="s">
        <v>945</v>
      </c>
      <c r="AT33" s="182" t="s">
        <v>2852</v>
      </c>
      <c r="AU33" s="182" t="s">
        <v>945</v>
      </c>
      <c r="AV33" s="182" t="s">
        <v>945</v>
      </c>
      <c r="AW33" s="182" t="s">
        <v>2852</v>
      </c>
      <c r="AX33" s="182" t="s">
        <v>945</v>
      </c>
      <c r="AY33" s="182" t="s">
        <v>945</v>
      </c>
      <c r="AZ33" s="182" t="s">
        <v>2852</v>
      </c>
      <c r="BA33" s="182" t="s">
        <v>945</v>
      </c>
      <c r="BB33" s="182" t="s">
        <v>945</v>
      </c>
      <c r="BC33" s="182" t="s">
        <v>2852</v>
      </c>
      <c r="BD33" s="182" t="s">
        <v>945</v>
      </c>
      <c r="BE33" s="182" t="s">
        <v>945</v>
      </c>
      <c r="BF33" s="182" t="s">
        <v>2852</v>
      </c>
      <c r="BG33" s="182" t="s">
        <v>945</v>
      </c>
      <c r="BH33" s="182" t="s">
        <v>945</v>
      </c>
      <c r="BI33" s="182" t="s">
        <v>2852</v>
      </c>
      <c r="BJ33" s="182" t="s">
        <v>945</v>
      </c>
      <c r="BK33" s="182" t="s">
        <v>945</v>
      </c>
      <c r="BL33" s="182" t="s">
        <v>2852</v>
      </c>
      <c r="BM33" s="182" t="s">
        <v>945</v>
      </c>
      <c r="BN33" s="182" t="s">
        <v>945</v>
      </c>
      <c r="BO33" s="182" t="s">
        <v>2852</v>
      </c>
      <c r="BP33" s="182" t="s">
        <v>945</v>
      </c>
      <c r="BQ33" s="182" t="s">
        <v>945</v>
      </c>
      <c r="BR33" s="182" t="s">
        <v>2852</v>
      </c>
      <c r="BS33" s="182" t="s">
        <v>945</v>
      </c>
      <c r="BT33" s="182" t="s">
        <v>945</v>
      </c>
      <c r="BU33" s="182" t="s">
        <v>2852</v>
      </c>
      <c r="BV33" s="182" t="s">
        <v>945</v>
      </c>
      <c r="BW33" s="182" t="s">
        <v>945</v>
      </c>
      <c r="BX33" s="182" t="s">
        <v>2852</v>
      </c>
      <c r="BY33" s="182" t="s">
        <v>945</v>
      </c>
      <c r="BZ33" s="182" t="s">
        <v>945</v>
      </c>
      <c r="CA33" s="182" t="s">
        <v>2852</v>
      </c>
      <c r="CB33" s="182" t="s">
        <v>945</v>
      </c>
      <c r="CC33" s="182" t="s">
        <v>945</v>
      </c>
      <c r="CD33" s="182" t="s">
        <v>2852</v>
      </c>
      <c r="CE33" s="182" t="s">
        <v>945</v>
      </c>
      <c r="CF33" s="182" t="s">
        <v>945</v>
      </c>
      <c r="CG33" s="182" t="s">
        <v>2852</v>
      </c>
      <c r="CH33" s="182" t="s">
        <v>945</v>
      </c>
      <c r="CI33" s="182" t="s">
        <v>945</v>
      </c>
      <c r="CJ33" s="182" t="s">
        <v>2852</v>
      </c>
      <c r="CK33" s="182" t="s">
        <v>945</v>
      </c>
      <c r="CL33" s="182" t="s">
        <v>945</v>
      </c>
      <c r="CM33" s="182" t="s">
        <v>2852</v>
      </c>
      <c r="CN33" s="182" t="s">
        <v>945</v>
      </c>
      <c r="CO33" s="182" t="s">
        <v>945</v>
      </c>
      <c r="CP33" s="182" t="s">
        <v>2852</v>
      </c>
      <c r="CQ33" s="182" t="s">
        <v>945</v>
      </c>
      <c r="CR33" s="182" t="s">
        <v>945</v>
      </c>
      <c r="CS33" s="182" t="s">
        <v>2852</v>
      </c>
      <c r="CT33" s="182" t="s">
        <v>945</v>
      </c>
      <c r="CU33" s="182" t="s">
        <v>945</v>
      </c>
      <c r="CV33" s="182" t="s">
        <v>2852</v>
      </c>
      <c r="CW33" s="182" t="s">
        <v>945</v>
      </c>
      <c r="CX33" s="182" t="s">
        <v>945</v>
      </c>
      <c r="CY33" s="182" t="s">
        <v>2852</v>
      </c>
      <c r="CZ33" s="182" t="s">
        <v>945</v>
      </c>
      <c r="DA33" s="182" t="s">
        <v>945</v>
      </c>
      <c r="DB33" s="182" t="s">
        <v>2852</v>
      </c>
      <c r="DC33" s="182" t="s">
        <v>945</v>
      </c>
      <c r="DD33" s="182" t="s">
        <v>945</v>
      </c>
      <c r="DE33" s="182" t="s">
        <v>2852</v>
      </c>
      <c r="DF33" s="182" t="s">
        <v>945</v>
      </c>
      <c r="DG33" s="182" t="s">
        <v>945</v>
      </c>
      <c r="DH33" s="182" t="s">
        <v>2852</v>
      </c>
      <c r="DI33" s="182" t="s">
        <v>945</v>
      </c>
      <c r="DJ33" s="182" t="s">
        <v>945</v>
      </c>
      <c r="DK33" s="182" t="s">
        <v>2852</v>
      </c>
      <c r="DL33" s="182" t="s">
        <v>945</v>
      </c>
      <c r="DM33" s="182" t="s">
        <v>945</v>
      </c>
      <c r="DN33" s="182" t="s">
        <v>2852</v>
      </c>
      <c r="DO33" s="182" t="s">
        <v>945</v>
      </c>
      <c r="DP33" s="182" t="s">
        <v>945</v>
      </c>
      <c r="DQ33" s="182" t="s">
        <v>2852</v>
      </c>
      <c r="DR33" s="182" t="s">
        <v>945</v>
      </c>
      <c r="DS33" s="182" t="s">
        <v>945</v>
      </c>
      <c r="DT33" s="182" t="s">
        <v>2852</v>
      </c>
      <c r="DU33" s="182" t="s">
        <v>945</v>
      </c>
      <c r="DV33" s="182" t="s">
        <v>945</v>
      </c>
      <c r="DW33" s="182" t="s">
        <v>2852</v>
      </c>
      <c r="DX33" s="182" t="s">
        <v>945</v>
      </c>
      <c r="DY33" s="182" t="s">
        <v>945</v>
      </c>
      <c r="DZ33" s="182" t="s">
        <v>2852</v>
      </c>
      <c r="EA33" s="182" t="s">
        <v>945</v>
      </c>
      <c r="EB33" s="182" t="s">
        <v>945</v>
      </c>
      <c r="EC33" s="182" t="s">
        <v>2852</v>
      </c>
      <c r="ED33" s="182" t="s">
        <v>945</v>
      </c>
      <c r="EE33" s="182" t="s">
        <v>945</v>
      </c>
      <c r="EF33" s="182" t="s">
        <v>2852</v>
      </c>
      <c r="EG33" s="182" t="s">
        <v>945</v>
      </c>
      <c r="EH33" s="182" t="s">
        <v>945</v>
      </c>
      <c r="EI33" s="182" t="s">
        <v>2852</v>
      </c>
      <c r="EJ33" s="182" t="s">
        <v>945</v>
      </c>
      <c r="EK33" s="182" t="s">
        <v>945</v>
      </c>
      <c r="EL33" s="182" t="s">
        <v>2852</v>
      </c>
      <c r="EM33" s="182" t="s">
        <v>945</v>
      </c>
      <c r="EN33" s="182" t="s">
        <v>945</v>
      </c>
      <c r="EO33" s="182" t="s">
        <v>2852</v>
      </c>
      <c r="EP33" s="182" t="s">
        <v>945</v>
      </c>
      <c r="EQ33" s="182" t="s">
        <v>945</v>
      </c>
      <c r="ER33" s="182" t="s">
        <v>2852</v>
      </c>
      <c r="ES33" s="182" t="s">
        <v>945</v>
      </c>
      <c r="ET33" s="182" t="s">
        <v>945</v>
      </c>
    </row>
    <row r="34" spans="1:150" x14ac:dyDescent="0.3">
      <c r="A34" s="1"/>
      <c r="B34" s="181" t="s">
        <v>3022</v>
      </c>
      <c r="C34" s="181" t="s">
        <v>90</v>
      </c>
      <c r="D34" s="181" t="s">
        <v>3016</v>
      </c>
      <c r="E34" s="181" t="s">
        <v>3023</v>
      </c>
      <c r="F34" s="181" t="s">
        <v>3024</v>
      </c>
      <c r="G34" s="182" t="s">
        <v>2852</v>
      </c>
      <c r="H34" s="182" t="s">
        <v>945</v>
      </c>
      <c r="I34" s="182" t="s">
        <v>945</v>
      </c>
      <c r="J34" s="182" t="s">
        <v>2852</v>
      </c>
      <c r="K34" s="182" t="s">
        <v>945</v>
      </c>
      <c r="L34" s="182" t="s">
        <v>945</v>
      </c>
      <c r="M34" s="182" t="s">
        <v>2852</v>
      </c>
      <c r="N34" s="182" t="s">
        <v>945</v>
      </c>
      <c r="O34" s="182" t="s">
        <v>945</v>
      </c>
      <c r="P34" s="182" t="s">
        <v>2852</v>
      </c>
      <c r="Q34" s="182" t="s">
        <v>945</v>
      </c>
      <c r="R34" s="182" t="s">
        <v>945</v>
      </c>
      <c r="S34" s="182" t="s">
        <v>2852</v>
      </c>
      <c r="T34" s="182" t="s">
        <v>945</v>
      </c>
      <c r="U34" s="182" t="s">
        <v>945</v>
      </c>
      <c r="V34" s="182" t="s">
        <v>2852</v>
      </c>
      <c r="W34" s="182" t="s">
        <v>945</v>
      </c>
      <c r="X34" s="182" t="s">
        <v>945</v>
      </c>
      <c r="Y34" s="182" t="s">
        <v>2852</v>
      </c>
      <c r="Z34" s="182" t="s">
        <v>945</v>
      </c>
      <c r="AA34" s="182" t="s">
        <v>945</v>
      </c>
      <c r="AB34" s="182" t="s">
        <v>2852</v>
      </c>
      <c r="AC34" s="182" t="s">
        <v>945</v>
      </c>
      <c r="AD34" s="182" t="s">
        <v>945</v>
      </c>
      <c r="AE34" s="182" t="s">
        <v>2852</v>
      </c>
      <c r="AF34" s="182" t="s">
        <v>945</v>
      </c>
      <c r="AG34" s="182" t="s">
        <v>945</v>
      </c>
      <c r="AH34" s="182" t="s">
        <v>2852</v>
      </c>
      <c r="AI34" s="182" t="s">
        <v>945</v>
      </c>
      <c r="AJ34" s="182" t="s">
        <v>945</v>
      </c>
      <c r="AK34" s="182" t="s">
        <v>2852</v>
      </c>
      <c r="AL34" s="182" t="s">
        <v>945</v>
      </c>
      <c r="AM34" s="182" t="s">
        <v>945</v>
      </c>
      <c r="AN34" s="182" t="s">
        <v>2852</v>
      </c>
      <c r="AO34" s="182" t="s">
        <v>945</v>
      </c>
      <c r="AP34" s="182" t="s">
        <v>945</v>
      </c>
      <c r="AQ34" s="182" t="s">
        <v>2852</v>
      </c>
      <c r="AR34" s="182" t="s">
        <v>945</v>
      </c>
      <c r="AS34" s="182" t="s">
        <v>945</v>
      </c>
      <c r="AT34" s="182" t="s">
        <v>2852</v>
      </c>
      <c r="AU34" s="182" t="s">
        <v>945</v>
      </c>
      <c r="AV34" s="182" t="s">
        <v>945</v>
      </c>
      <c r="AW34" s="182" t="s">
        <v>2852</v>
      </c>
      <c r="AX34" s="182" t="s">
        <v>945</v>
      </c>
      <c r="AY34" s="182" t="s">
        <v>945</v>
      </c>
      <c r="AZ34" s="182" t="s">
        <v>2852</v>
      </c>
      <c r="BA34" s="182" t="s">
        <v>945</v>
      </c>
      <c r="BB34" s="182" t="s">
        <v>945</v>
      </c>
      <c r="BC34" s="182" t="s">
        <v>2852</v>
      </c>
      <c r="BD34" s="182" t="s">
        <v>945</v>
      </c>
      <c r="BE34" s="182" t="s">
        <v>945</v>
      </c>
      <c r="BF34" s="182" t="s">
        <v>2852</v>
      </c>
      <c r="BG34" s="182" t="s">
        <v>945</v>
      </c>
      <c r="BH34" s="182" t="s">
        <v>945</v>
      </c>
      <c r="BI34" s="182" t="s">
        <v>2852</v>
      </c>
      <c r="BJ34" s="182" t="s">
        <v>945</v>
      </c>
      <c r="BK34" s="182" t="s">
        <v>945</v>
      </c>
      <c r="BL34" s="182" t="s">
        <v>2852</v>
      </c>
      <c r="BM34" s="182" t="s">
        <v>945</v>
      </c>
      <c r="BN34" s="182" t="s">
        <v>945</v>
      </c>
      <c r="BO34" s="182" t="s">
        <v>2852</v>
      </c>
      <c r="BP34" s="182" t="s">
        <v>945</v>
      </c>
      <c r="BQ34" s="182" t="s">
        <v>945</v>
      </c>
      <c r="BR34" s="182" t="s">
        <v>2852</v>
      </c>
      <c r="BS34" s="182" t="s">
        <v>945</v>
      </c>
      <c r="BT34" s="182" t="s">
        <v>945</v>
      </c>
      <c r="BU34" s="182" t="s">
        <v>2852</v>
      </c>
      <c r="BV34" s="182" t="s">
        <v>945</v>
      </c>
      <c r="BW34" s="182" t="s">
        <v>945</v>
      </c>
      <c r="BX34" s="182" t="s">
        <v>2852</v>
      </c>
      <c r="BY34" s="182" t="s">
        <v>945</v>
      </c>
      <c r="BZ34" s="182" t="s">
        <v>945</v>
      </c>
      <c r="CA34" s="182" t="s">
        <v>2852</v>
      </c>
      <c r="CB34" s="182" t="s">
        <v>945</v>
      </c>
      <c r="CC34" s="182" t="s">
        <v>945</v>
      </c>
      <c r="CD34" s="182" t="s">
        <v>2852</v>
      </c>
      <c r="CE34" s="182" t="s">
        <v>945</v>
      </c>
      <c r="CF34" s="182" t="s">
        <v>945</v>
      </c>
      <c r="CG34" s="182" t="s">
        <v>2852</v>
      </c>
      <c r="CH34" s="182" t="s">
        <v>945</v>
      </c>
      <c r="CI34" s="182" t="s">
        <v>945</v>
      </c>
      <c r="CJ34" s="182" t="s">
        <v>2852</v>
      </c>
      <c r="CK34" s="182" t="s">
        <v>945</v>
      </c>
      <c r="CL34" s="182" t="s">
        <v>945</v>
      </c>
      <c r="CM34" s="182" t="s">
        <v>2852</v>
      </c>
      <c r="CN34" s="182" t="s">
        <v>945</v>
      </c>
      <c r="CO34" s="182" t="s">
        <v>945</v>
      </c>
      <c r="CP34" s="182" t="s">
        <v>2852</v>
      </c>
      <c r="CQ34" s="182" t="s">
        <v>945</v>
      </c>
      <c r="CR34" s="182" t="s">
        <v>945</v>
      </c>
      <c r="CS34" s="182" t="s">
        <v>2852</v>
      </c>
      <c r="CT34" s="182" t="s">
        <v>945</v>
      </c>
      <c r="CU34" s="182" t="s">
        <v>945</v>
      </c>
      <c r="CV34" s="182" t="s">
        <v>2852</v>
      </c>
      <c r="CW34" s="182" t="s">
        <v>945</v>
      </c>
      <c r="CX34" s="182" t="s">
        <v>945</v>
      </c>
      <c r="CY34" s="182" t="s">
        <v>2852</v>
      </c>
      <c r="CZ34" s="182" t="s">
        <v>945</v>
      </c>
      <c r="DA34" s="182" t="s">
        <v>945</v>
      </c>
      <c r="DB34" s="182" t="s">
        <v>2852</v>
      </c>
      <c r="DC34" s="182" t="s">
        <v>945</v>
      </c>
      <c r="DD34" s="182" t="s">
        <v>945</v>
      </c>
      <c r="DE34" s="182" t="s">
        <v>2852</v>
      </c>
      <c r="DF34" s="182" t="s">
        <v>945</v>
      </c>
      <c r="DG34" s="182" t="s">
        <v>945</v>
      </c>
      <c r="DH34" s="182" t="s">
        <v>2852</v>
      </c>
      <c r="DI34" s="182" t="s">
        <v>945</v>
      </c>
      <c r="DJ34" s="182" t="s">
        <v>945</v>
      </c>
      <c r="DK34" s="182" t="s">
        <v>2852</v>
      </c>
      <c r="DL34" s="182" t="s">
        <v>945</v>
      </c>
      <c r="DM34" s="182" t="s">
        <v>945</v>
      </c>
      <c r="DN34" s="182" t="s">
        <v>2852</v>
      </c>
      <c r="DO34" s="182" t="s">
        <v>945</v>
      </c>
      <c r="DP34" s="182" t="s">
        <v>945</v>
      </c>
      <c r="DQ34" s="182" t="s">
        <v>2852</v>
      </c>
      <c r="DR34" s="182" t="s">
        <v>945</v>
      </c>
      <c r="DS34" s="182" t="s">
        <v>945</v>
      </c>
      <c r="DT34" s="182" t="s">
        <v>2852</v>
      </c>
      <c r="DU34" s="182" t="s">
        <v>945</v>
      </c>
      <c r="DV34" s="182" t="s">
        <v>945</v>
      </c>
      <c r="DW34" s="182" t="s">
        <v>2852</v>
      </c>
      <c r="DX34" s="182" t="s">
        <v>945</v>
      </c>
      <c r="DY34" s="182" t="s">
        <v>945</v>
      </c>
      <c r="DZ34" s="182" t="s">
        <v>2852</v>
      </c>
      <c r="EA34" s="182" t="s">
        <v>945</v>
      </c>
      <c r="EB34" s="182" t="s">
        <v>945</v>
      </c>
      <c r="EC34" s="182" t="s">
        <v>2852</v>
      </c>
      <c r="ED34" s="182" t="s">
        <v>945</v>
      </c>
      <c r="EE34" s="182" t="s">
        <v>945</v>
      </c>
      <c r="EF34" s="182" t="s">
        <v>2852</v>
      </c>
      <c r="EG34" s="182" t="s">
        <v>945</v>
      </c>
      <c r="EH34" s="182" t="s">
        <v>945</v>
      </c>
      <c r="EI34" s="182" t="s">
        <v>2852</v>
      </c>
      <c r="EJ34" s="182" t="s">
        <v>945</v>
      </c>
      <c r="EK34" s="182" t="s">
        <v>945</v>
      </c>
      <c r="EL34" s="182" t="s">
        <v>2852</v>
      </c>
      <c r="EM34" s="182" t="s">
        <v>945</v>
      </c>
      <c r="EN34" s="182" t="s">
        <v>945</v>
      </c>
      <c r="EO34" s="182" t="s">
        <v>2852</v>
      </c>
      <c r="EP34" s="182" t="s">
        <v>945</v>
      </c>
      <c r="EQ34" s="182" t="s">
        <v>945</v>
      </c>
      <c r="ER34" s="182" t="s">
        <v>2852</v>
      </c>
      <c r="ES34" s="182" t="s">
        <v>945</v>
      </c>
      <c r="ET34" s="182" t="s">
        <v>945</v>
      </c>
    </row>
    <row r="35" spans="1:150" x14ac:dyDescent="0.3">
      <c r="A35" s="1"/>
      <c r="B35" s="181" t="s">
        <v>3025</v>
      </c>
      <c r="C35" s="181" t="s">
        <v>90</v>
      </c>
      <c r="D35" s="181" t="s">
        <v>3016</v>
      </c>
      <c r="E35" s="181" t="s">
        <v>3026</v>
      </c>
      <c r="F35" s="181" t="s">
        <v>3027</v>
      </c>
      <c r="G35" s="182" t="s">
        <v>2852</v>
      </c>
      <c r="H35" s="182" t="s">
        <v>945</v>
      </c>
      <c r="I35" s="182" t="s">
        <v>945</v>
      </c>
      <c r="J35" s="182" t="s">
        <v>2852</v>
      </c>
      <c r="K35" s="182" t="s">
        <v>945</v>
      </c>
      <c r="L35" s="182" t="s">
        <v>945</v>
      </c>
      <c r="M35" s="182" t="s">
        <v>2852</v>
      </c>
      <c r="N35" s="182" t="s">
        <v>945</v>
      </c>
      <c r="O35" s="182" t="s">
        <v>945</v>
      </c>
      <c r="P35" s="182" t="s">
        <v>2852</v>
      </c>
      <c r="Q35" s="182" t="s">
        <v>945</v>
      </c>
      <c r="R35" s="182" t="s">
        <v>945</v>
      </c>
      <c r="S35" s="182" t="s">
        <v>2852</v>
      </c>
      <c r="T35" s="182" t="s">
        <v>945</v>
      </c>
      <c r="U35" s="182" t="s">
        <v>945</v>
      </c>
      <c r="V35" s="182" t="s">
        <v>2852</v>
      </c>
      <c r="W35" s="182" t="s">
        <v>945</v>
      </c>
      <c r="X35" s="182" t="s">
        <v>945</v>
      </c>
      <c r="Y35" s="182" t="s">
        <v>2852</v>
      </c>
      <c r="Z35" s="182" t="s">
        <v>945</v>
      </c>
      <c r="AA35" s="182" t="s">
        <v>945</v>
      </c>
      <c r="AB35" s="182" t="s">
        <v>2852</v>
      </c>
      <c r="AC35" s="182" t="s">
        <v>945</v>
      </c>
      <c r="AD35" s="182" t="s">
        <v>945</v>
      </c>
      <c r="AE35" s="182" t="s">
        <v>2852</v>
      </c>
      <c r="AF35" s="182" t="s">
        <v>945</v>
      </c>
      <c r="AG35" s="182" t="s">
        <v>945</v>
      </c>
      <c r="AH35" s="182" t="s">
        <v>2852</v>
      </c>
      <c r="AI35" s="182" t="s">
        <v>945</v>
      </c>
      <c r="AJ35" s="182" t="s">
        <v>945</v>
      </c>
      <c r="AK35" s="182" t="s">
        <v>2852</v>
      </c>
      <c r="AL35" s="182" t="s">
        <v>945</v>
      </c>
      <c r="AM35" s="182" t="s">
        <v>945</v>
      </c>
      <c r="AN35" s="182" t="s">
        <v>2852</v>
      </c>
      <c r="AO35" s="182" t="s">
        <v>945</v>
      </c>
      <c r="AP35" s="182" t="s">
        <v>945</v>
      </c>
      <c r="AQ35" s="182" t="s">
        <v>2852</v>
      </c>
      <c r="AR35" s="182" t="s">
        <v>945</v>
      </c>
      <c r="AS35" s="182" t="s">
        <v>945</v>
      </c>
      <c r="AT35" s="182" t="s">
        <v>2852</v>
      </c>
      <c r="AU35" s="182" t="s">
        <v>945</v>
      </c>
      <c r="AV35" s="182" t="s">
        <v>945</v>
      </c>
      <c r="AW35" s="182" t="s">
        <v>2852</v>
      </c>
      <c r="AX35" s="182" t="s">
        <v>945</v>
      </c>
      <c r="AY35" s="182" t="s">
        <v>945</v>
      </c>
      <c r="AZ35" s="182" t="s">
        <v>2852</v>
      </c>
      <c r="BA35" s="182" t="s">
        <v>945</v>
      </c>
      <c r="BB35" s="182" t="s">
        <v>945</v>
      </c>
      <c r="BC35" s="182" t="s">
        <v>2852</v>
      </c>
      <c r="BD35" s="182" t="s">
        <v>945</v>
      </c>
      <c r="BE35" s="182" t="s">
        <v>945</v>
      </c>
      <c r="BF35" s="182" t="s">
        <v>2852</v>
      </c>
      <c r="BG35" s="182" t="s">
        <v>945</v>
      </c>
      <c r="BH35" s="182" t="s">
        <v>945</v>
      </c>
      <c r="BI35" s="182" t="s">
        <v>2852</v>
      </c>
      <c r="BJ35" s="182" t="s">
        <v>945</v>
      </c>
      <c r="BK35" s="182" t="s">
        <v>945</v>
      </c>
      <c r="BL35" s="182" t="s">
        <v>2852</v>
      </c>
      <c r="BM35" s="182" t="s">
        <v>945</v>
      </c>
      <c r="BN35" s="182" t="s">
        <v>945</v>
      </c>
      <c r="BO35" s="182" t="s">
        <v>2852</v>
      </c>
      <c r="BP35" s="182" t="s">
        <v>945</v>
      </c>
      <c r="BQ35" s="182" t="s">
        <v>945</v>
      </c>
      <c r="BR35" s="182" t="s">
        <v>2852</v>
      </c>
      <c r="BS35" s="182" t="s">
        <v>945</v>
      </c>
      <c r="BT35" s="182" t="s">
        <v>945</v>
      </c>
      <c r="BU35" s="182" t="s">
        <v>2852</v>
      </c>
      <c r="BV35" s="182" t="s">
        <v>945</v>
      </c>
      <c r="BW35" s="182" t="s">
        <v>945</v>
      </c>
      <c r="BX35" s="182" t="s">
        <v>2852</v>
      </c>
      <c r="BY35" s="182" t="s">
        <v>945</v>
      </c>
      <c r="BZ35" s="182" t="s">
        <v>945</v>
      </c>
      <c r="CA35" s="182" t="s">
        <v>2852</v>
      </c>
      <c r="CB35" s="182" t="s">
        <v>945</v>
      </c>
      <c r="CC35" s="182" t="s">
        <v>945</v>
      </c>
      <c r="CD35" s="182" t="s">
        <v>2852</v>
      </c>
      <c r="CE35" s="182" t="s">
        <v>945</v>
      </c>
      <c r="CF35" s="182" t="s">
        <v>945</v>
      </c>
      <c r="CG35" s="182" t="s">
        <v>2852</v>
      </c>
      <c r="CH35" s="182" t="s">
        <v>945</v>
      </c>
      <c r="CI35" s="182" t="s">
        <v>945</v>
      </c>
      <c r="CJ35" s="182" t="s">
        <v>2852</v>
      </c>
      <c r="CK35" s="182" t="s">
        <v>945</v>
      </c>
      <c r="CL35" s="182" t="s">
        <v>945</v>
      </c>
      <c r="CM35" s="182" t="s">
        <v>2852</v>
      </c>
      <c r="CN35" s="182" t="s">
        <v>945</v>
      </c>
      <c r="CO35" s="182" t="s">
        <v>945</v>
      </c>
      <c r="CP35" s="182" t="s">
        <v>2852</v>
      </c>
      <c r="CQ35" s="182" t="s">
        <v>945</v>
      </c>
      <c r="CR35" s="182" t="s">
        <v>945</v>
      </c>
      <c r="CS35" s="182" t="s">
        <v>2852</v>
      </c>
      <c r="CT35" s="182" t="s">
        <v>945</v>
      </c>
      <c r="CU35" s="182" t="s">
        <v>945</v>
      </c>
      <c r="CV35" s="182" t="s">
        <v>2852</v>
      </c>
      <c r="CW35" s="182" t="s">
        <v>945</v>
      </c>
      <c r="CX35" s="182" t="s">
        <v>945</v>
      </c>
      <c r="CY35" s="182" t="s">
        <v>2852</v>
      </c>
      <c r="CZ35" s="182" t="s">
        <v>945</v>
      </c>
      <c r="DA35" s="182" t="s">
        <v>945</v>
      </c>
      <c r="DB35" s="182" t="s">
        <v>2852</v>
      </c>
      <c r="DC35" s="182" t="s">
        <v>945</v>
      </c>
      <c r="DD35" s="182" t="s">
        <v>945</v>
      </c>
      <c r="DE35" s="182" t="s">
        <v>2852</v>
      </c>
      <c r="DF35" s="182" t="s">
        <v>945</v>
      </c>
      <c r="DG35" s="182" t="s">
        <v>945</v>
      </c>
      <c r="DH35" s="182" t="s">
        <v>2852</v>
      </c>
      <c r="DI35" s="182" t="s">
        <v>945</v>
      </c>
      <c r="DJ35" s="182" t="s">
        <v>945</v>
      </c>
      <c r="DK35" s="182" t="s">
        <v>2852</v>
      </c>
      <c r="DL35" s="182" t="s">
        <v>945</v>
      </c>
      <c r="DM35" s="182" t="s">
        <v>945</v>
      </c>
      <c r="DN35" s="182" t="s">
        <v>2852</v>
      </c>
      <c r="DO35" s="182" t="s">
        <v>945</v>
      </c>
      <c r="DP35" s="182" t="s">
        <v>945</v>
      </c>
      <c r="DQ35" s="182" t="s">
        <v>2852</v>
      </c>
      <c r="DR35" s="182" t="s">
        <v>945</v>
      </c>
      <c r="DS35" s="182" t="s">
        <v>945</v>
      </c>
      <c r="DT35" s="182" t="s">
        <v>2852</v>
      </c>
      <c r="DU35" s="182" t="s">
        <v>945</v>
      </c>
      <c r="DV35" s="182" t="s">
        <v>945</v>
      </c>
      <c r="DW35" s="182" t="s">
        <v>2852</v>
      </c>
      <c r="DX35" s="182" t="s">
        <v>945</v>
      </c>
      <c r="DY35" s="182" t="s">
        <v>945</v>
      </c>
      <c r="DZ35" s="182" t="s">
        <v>2852</v>
      </c>
      <c r="EA35" s="182" t="s">
        <v>945</v>
      </c>
      <c r="EB35" s="182" t="s">
        <v>945</v>
      </c>
      <c r="EC35" s="182" t="s">
        <v>2852</v>
      </c>
      <c r="ED35" s="182" t="s">
        <v>945</v>
      </c>
      <c r="EE35" s="182" t="s">
        <v>945</v>
      </c>
      <c r="EF35" s="182" t="s">
        <v>2852</v>
      </c>
      <c r="EG35" s="182" t="s">
        <v>945</v>
      </c>
      <c r="EH35" s="182" t="s">
        <v>945</v>
      </c>
      <c r="EI35" s="182" t="s">
        <v>2852</v>
      </c>
      <c r="EJ35" s="182" t="s">
        <v>945</v>
      </c>
      <c r="EK35" s="182" t="s">
        <v>945</v>
      </c>
      <c r="EL35" s="182" t="s">
        <v>2852</v>
      </c>
      <c r="EM35" s="182" t="s">
        <v>945</v>
      </c>
      <c r="EN35" s="182" t="s">
        <v>945</v>
      </c>
      <c r="EO35" s="182" t="s">
        <v>2852</v>
      </c>
      <c r="EP35" s="182" t="s">
        <v>945</v>
      </c>
      <c r="EQ35" s="182" t="s">
        <v>945</v>
      </c>
      <c r="ER35" s="182" t="s">
        <v>2852</v>
      </c>
      <c r="ES35" s="182" t="s">
        <v>945</v>
      </c>
      <c r="ET35" s="182" t="s">
        <v>945</v>
      </c>
    </row>
    <row r="36" spans="1:150" x14ac:dyDescent="0.3">
      <c r="A36" s="1"/>
      <c r="B36" s="181" t="s">
        <v>3028</v>
      </c>
      <c r="C36" s="181" t="s">
        <v>90</v>
      </c>
      <c r="D36" s="181" t="s">
        <v>3016</v>
      </c>
      <c r="E36" s="181" t="s">
        <v>3029</v>
      </c>
      <c r="F36" s="181" t="s">
        <v>3030</v>
      </c>
      <c r="G36" s="182" t="s">
        <v>2852</v>
      </c>
      <c r="H36" s="182" t="s">
        <v>945</v>
      </c>
      <c r="I36" s="182" t="s">
        <v>945</v>
      </c>
      <c r="J36" s="182" t="s">
        <v>2852</v>
      </c>
      <c r="K36" s="182" t="s">
        <v>945</v>
      </c>
      <c r="L36" s="182" t="s">
        <v>945</v>
      </c>
      <c r="M36" s="182" t="s">
        <v>2852</v>
      </c>
      <c r="N36" s="182" t="s">
        <v>945</v>
      </c>
      <c r="O36" s="182" t="s">
        <v>945</v>
      </c>
      <c r="P36" s="182" t="s">
        <v>2852</v>
      </c>
      <c r="Q36" s="182" t="s">
        <v>945</v>
      </c>
      <c r="R36" s="182" t="s">
        <v>945</v>
      </c>
      <c r="S36" s="182" t="s">
        <v>2852</v>
      </c>
      <c r="T36" s="182" t="s">
        <v>945</v>
      </c>
      <c r="U36" s="182" t="s">
        <v>945</v>
      </c>
      <c r="V36" s="182" t="s">
        <v>2852</v>
      </c>
      <c r="W36" s="182" t="s">
        <v>945</v>
      </c>
      <c r="X36" s="182" t="s">
        <v>945</v>
      </c>
      <c r="Y36" s="182" t="s">
        <v>2852</v>
      </c>
      <c r="Z36" s="182" t="s">
        <v>945</v>
      </c>
      <c r="AA36" s="182" t="s">
        <v>945</v>
      </c>
      <c r="AB36" s="182" t="s">
        <v>2852</v>
      </c>
      <c r="AC36" s="182" t="s">
        <v>945</v>
      </c>
      <c r="AD36" s="182" t="s">
        <v>945</v>
      </c>
      <c r="AE36" s="182" t="s">
        <v>2852</v>
      </c>
      <c r="AF36" s="182" t="s">
        <v>945</v>
      </c>
      <c r="AG36" s="182" t="s">
        <v>945</v>
      </c>
      <c r="AH36" s="182" t="s">
        <v>2852</v>
      </c>
      <c r="AI36" s="182" t="s">
        <v>945</v>
      </c>
      <c r="AJ36" s="182" t="s">
        <v>945</v>
      </c>
      <c r="AK36" s="182" t="s">
        <v>2852</v>
      </c>
      <c r="AL36" s="182" t="s">
        <v>945</v>
      </c>
      <c r="AM36" s="182" t="s">
        <v>945</v>
      </c>
      <c r="AN36" s="182" t="s">
        <v>2852</v>
      </c>
      <c r="AO36" s="182" t="s">
        <v>945</v>
      </c>
      <c r="AP36" s="182" t="s">
        <v>945</v>
      </c>
      <c r="AQ36" s="182" t="s">
        <v>2852</v>
      </c>
      <c r="AR36" s="182" t="s">
        <v>945</v>
      </c>
      <c r="AS36" s="182" t="s">
        <v>945</v>
      </c>
      <c r="AT36" s="182" t="s">
        <v>2852</v>
      </c>
      <c r="AU36" s="182" t="s">
        <v>945</v>
      </c>
      <c r="AV36" s="182" t="s">
        <v>945</v>
      </c>
      <c r="AW36" s="182" t="s">
        <v>2852</v>
      </c>
      <c r="AX36" s="182" t="s">
        <v>945</v>
      </c>
      <c r="AY36" s="182" t="s">
        <v>945</v>
      </c>
      <c r="AZ36" s="182" t="s">
        <v>2852</v>
      </c>
      <c r="BA36" s="182" t="s">
        <v>945</v>
      </c>
      <c r="BB36" s="182" t="s">
        <v>945</v>
      </c>
      <c r="BC36" s="182" t="s">
        <v>2852</v>
      </c>
      <c r="BD36" s="182" t="s">
        <v>945</v>
      </c>
      <c r="BE36" s="182" t="s">
        <v>945</v>
      </c>
      <c r="BF36" s="182" t="s">
        <v>2852</v>
      </c>
      <c r="BG36" s="182" t="s">
        <v>945</v>
      </c>
      <c r="BH36" s="182" t="s">
        <v>945</v>
      </c>
      <c r="BI36" s="182" t="s">
        <v>2852</v>
      </c>
      <c r="BJ36" s="182" t="s">
        <v>945</v>
      </c>
      <c r="BK36" s="182" t="s">
        <v>945</v>
      </c>
      <c r="BL36" s="182" t="s">
        <v>2852</v>
      </c>
      <c r="BM36" s="182" t="s">
        <v>945</v>
      </c>
      <c r="BN36" s="182" t="s">
        <v>945</v>
      </c>
      <c r="BO36" s="182" t="s">
        <v>2852</v>
      </c>
      <c r="BP36" s="182" t="s">
        <v>945</v>
      </c>
      <c r="BQ36" s="182" t="s">
        <v>945</v>
      </c>
      <c r="BR36" s="182" t="s">
        <v>2852</v>
      </c>
      <c r="BS36" s="182" t="s">
        <v>945</v>
      </c>
      <c r="BT36" s="182" t="s">
        <v>945</v>
      </c>
      <c r="BU36" s="182" t="s">
        <v>2852</v>
      </c>
      <c r="BV36" s="182" t="s">
        <v>945</v>
      </c>
      <c r="BW36" s="182" t="s">
        <v>945</v>
      </c>
      <c r="BX36" s="182" t="s">
        <v>2852</v>
      </c>
      <c r="BY36" s="182" t="s">
        <v>945</v>
      </c>
      <c r="BZ36" s="182" t="s">
        <v>945</v>
      </c>
      <c r="CA36" s="182" t="s">
        <v>2852</v>
      </c>
      <c r="CB36" s="182" t="s">
        <v>945</v>
      </c>
      <c r="CC36" s="182" t="s">
        <v>945</v>
      </c>
      <c r="CD36" s="182" t="s">
        <v>2852</v>
      </c>
      <c r="CE36" s="182" t="s">
        <v>945</v>
      </c>
      <c r="CF36" s="182" t="s">
        <v>945</v>
      </c>
      <c r="CG36" s="182" t="s">
        <v>2852</v>
      </c>
      <c r="CH36" s="182" t="s">
        <v>945</v>
      </c>
      <c r="CI36" s="182" t="s">
        <v>945</v>
      </c>
      <c r="CJ36" s="182" t="s">
        <v>2852</v>
      </c>
      <c r="CK36" s="182" t="s">
        <v>945</v>
      </c>
      <c r="CL36" s="182" t="s">
        <v>945</v>
      </c>
      <c r="CM36" s="182" t="s">
        <v>2852</v>
      </c>
      <c r="CN36" s="182" t="s">
        <v>945</v>
      </c>
      <c r="CO36" s="182" t="s">
        <v>945</v>
      </c>
      <c r="CP36" s="182" t="s">
        <v>2852</v>
      </c>
      <c r="CQ36" s="182" t="s">
        <v>945</v>
      </c>
      <c r="CR36" s="182" t="s">
        <v>945</v>
      </c>
      <c r="CS36" s="182" t="s">
        <v>2852</v>
      </c>
      <c r="CT36" s="182" t="s">
        <v>945</v>
      </c>
      <c r="CU36" s="182" t="s">
        <v>945</v>
      </c>
      <c r="CV36" s="182" t="s">
        <v>2852</v>
      </c>
      <c r="CW36" s="182" t="s">
        <v>945</v>
      </c>
      <c r="CX36" s="182" t="s">
        <v>945</v>
      </c>
      <c r="CY36" s="182" t="s">
        <v>2852</v>
      </c>
      <c r="CZ36" s="182" t="s">
        <v>945</v>
      </c>
      <c r="DA36" s="182" t="s">
        <v>945</v>
      </c>
      <c r="DB36" s="182" t="s">
        <v>2852</v>
      </c>
      <c r="DC36" s="182" t="s">
        <v>945</v>
      </c>
      <c r="DD36" s="182" t="s">
        <v>945</v>
      </c>
      <c r="DE36" s="182" t="s">
        <v>2852</v>
      </c>
      <c r="DF36" s="182" t="s">
        <v>945</v>
      </c>
      <c r="DG36" s="182" t="s">
        <v>945</v>
      </c>
      <c r="DH36" s="182" t="s">
        <v>2852</v>
      </c>
      <c r="DI36" s="182" t="s">
        <v>945</v>
      </c>
      <c r="DJ36" s="182" t="s">
        <v>945</v>
      </c>
      <c r="DK36" s="182" t="s">
        <v>2852</v>
      </c>
      <c r="DL36" s="182" t="s">
        <v>945</v>
      </c>
      <c r="DM36" s="182" t="s">
        <v>945</v>
      </c>
      <c r="DN36" s="182" t="s">
        <v>2852</v>
      </c>
      <c r="DO36" s="182" t="s">
        <v>945</v>
      </c>
      <c r="DP36" s="182" t="s">
        <v>945</v>
      </c>
      <c r="DQ36" s="182" t="s">
        <v>2852</v>
      </c>
      <c r="DR36" s="182" t="s">
        <v>945</v>
      </c>
      <c r="DS36" s="182" t="s">
        <v>945</v>
      </c>
      <c r="DT36" s="182" t="s">
        <v>2852</v>
      </c>
      <c r="DU36" s="182" t="s">
        <v>945</v>
      </c>
      <c r="DV36" s="182" t="s">
        <v>945</v>
      </c>
      <c r="DW36" s="182" t="s">
        <v>2852</v>
      </c>
      <c r="DX36" s="182" t="s">
        <v>945</v>
      </c>
      <c r="DY36" s="182" t="s">
        <v>945</v>
      </c>
      <c r="DZ36" s="182" t="s">
        <v>2852</v>
      </c>
      <c r="EA36" s="182" t="s">
        <v>945</v>
      </c>
      <c r="EB36" s="182" t="s">
        <v>945</v>
      </c>
      <c r="EC36" s="182" t="s">
        <v>2852</v>
      </c>
      <c r="ED36" s="182" t="s">
        <v>945</v>
      </c>
      <c r="EE36" s="182" t="s">
        <v>945</v>
      </c>
      <c r="EF36" s="182" t="s">
        <v>2852</v>
      </c>
      <c r="EG36" s="182" t="s">
        <v>945</v>
      </c>
      <c r="EH36" s="182" t="s">
        <v>945</v>
      </c>
      <c r="EI36" s="182" t="s">
        <v>2852</v>
      </c>
      <c r="EJ36" s="182" t="s">
        <v>945</v>
      </c>
      <c r="EK36" s="182" t="s">
        <v>945</v>
      </c>
      <c r="EL36" s="182" t="s">
        <v>2852</v>
      </c>
      <c r="EM36" s="182" t="s">
        <v>945</v>
      </c>
      <c r="EN36" s="182" t="s">
        <v>945</v>
      </c>
      <c r="EO36" s="182" t="s">
        <v>2852</v>
      </c>
      <c r="EP36" s="182" t="s">
        <v>945</v>
      </c>
      <c r="EQ36" s="182" t="s">
        <v>945</v>
      </c>
      <c r="ER36" s="182" t="s">
        <v>2852</v>
      </c>
      <c r="ES36" s="182" t="s">
        <v>945</v>
      </c>
      <c r="ET36" s="182" t="s">
        <v>945</v>
      </c>
    </row>
    <row r="37" spans="1:150" x14ac:dyDescent="0.3">
      <c r="A37" s="1"/>
      <c r="B37" s="181" t="s">
        <v>3031</v>
      </c>
      <c r="C37" s="181" t="s">
        <v>90</v>
      </c>
      <c r="D37" s="181" t="s">
        <v>3016</v>
      </c>
      <c r="E37" s="181" t="s">
        <v>3032</v>
      </c>
      <c r="F37" s="181" t="s">
        <v>3033</v>
      </c>
      <c r="G37" s="182" t="s">
        <v>2852</v>
      </c>
      <c r="H37" s="182" t="s">
        <v>945</v>
      </c>
      <c r="I37" s="182" t="s">
        <v>945</v>
      </c>
      <c r="J37" s="182" t="s">
        <v>2852</v>
      </c>
      <c r="K37" s="182" t="s">
        <v>945</v>
      </c>
      <c r="L37" s="182" t="s">
        <v>945</v>
      </c>
      <c r="M37" s="182" t="s">
        <v>2852</v>
      </c>
      <c r="N37" s="182" t="s">
        <v>945</v>
      </c>
      <c r="O37" s="182" t="s">
        <v>945</v>
      </c>
      <c r="P37" s="182" t="s">
        <v>2852</v>
      </c>
      <c r="Q37" s="182" t="s">
        <v>945</v>
      </c>
      <c r="R37" s="182" t="s">
        <v>945</v>
      </c>
      <c r="S37" s="182" t="s">
        <v>2852</v>
      </c>
      <c r="T37" s="182" t="s">
        <v>945</v>
      </c>
      <c r="U37" s="182" t="s">
        <v>945</v>
      </c>
      <c r="V37" s="182" t="s">
        <v>2852</v>
      </c>
      <c r="W37" s="182" t="s">
        <v>945</v>
      </c>
      <c r="X37" s="182" t="s">
        <v>945</v>
      </c>
      <c r="Y37" s="182" t="s">
        <v>2852</v>
      </c>
      <c r="Z37" s="182" t="s">
        <v>945</v>
      </c>
      <c r="AA37" s="182" t="s">
        <v>945</v>
      </c>
      <c r="AB37" s="182" t="s">
        <v>2852</v>
      </c>
      <c r="AC37" s="182" t="s">
        <v>945</v>
      </c>
      <c r="AD37" s="182" t="s">
        <v>945</v>
      </c>
      <c r="AE37" s="182" t="s">
        <v>2852</v>
      </c>
      <c r="AF37" s="182" t="s">
        <v>945</v>
      </c>
      <c r="AG37" s="182" t="s">
        <v>945</v>
      </c>
      <c r="AH37" s="182" t="s">
        <v>2852</v>
      </c>
      <c r="AI37" s="182" t="s">
        <v>945</v>
      </c>
      <c r="AJ37" s="182" t="s">
        <v>945</v>
      </c>
      <c r="AK37" s="182" t="s">
        <v>2852</v>
      </c>
      <c r="AL37" s="182" t="s">
        <v>945</v>
      </c>
      <c r="AM37" s="182" t="s">
        <v>945</v>
      </c>
      <c r="AN37" s="182" t="s">
        <v>2852</v>
      </c>
      <c r="AO37" s="182" t="s">
        <v>945</v>
      </c>
      <c r="AP37" s="182" t="s">
        <v>945</v>
      </c>
      <c r="AQ37" s="182" t="s">
        <v>2852</v>
      </c>
      <c r="AR37" s="182" t="s">
        <v>945</v>
      </c>
      <c r="AS37" s="182" t="s">
        <v>945</v>
      </c>
      <c r="AT37" s="182" t="s">
        <v>2852</v>
      </c>
      <c r="AU37" s="182" t="s">
        <v>945</v>
      </c>
      <c r="AV37" s="182" t="s">
        <v>945</v>
      </c>
      <c r="AW37" s="182" t="s">
        <v>2852</v>
      </c>
      <c r="AX37" s="182" t="s">
        <v>945</v>
      </c>
      <c r="AY37" s="182" t="s">
        <v>945</v>
      </c>
      <c r="AZ37" s="182" t="s">
        <v>2852</v>
      </c>
      <c r="BA37" s="182" t="s">
        <v>945</v>
      </c>
      <c r="BB37" s="182" t="s">
        <v>945</v>
      </c>
      <c r="BC37" s="182" t="s">
        <v>2852</v>
      </c>
      <c r="BD37" s="182" t="s">
        <v>945</v>
      </c>
      <c r="BE37" s="182" t="s">
        <v>945</v>
      </c>
      <c r="BF37" s="182" t="s">
        <v>2852</v>
      </c>
      <c r="BG37" s="182" t="s">
        <v>945</v>
      </c>
      <c r="BH37" s="182" t="s">
        <v>945</v>
      </c>
      <c r="BI37" s="182" t="s">
        <v>2852</v>
      </c>
      <c r="BJ37" s="182" t="s">
        <v>945</v>
      </c>
      <c r="BK37" s="182" t="s">
        <v>945</v>
      </c>
      <c r="BL37" s="182" t="s">
        <v>2852</v>
      </c>
      <c r="BM37" s="182" t="s">
        <v>945</v>
      </c>
      <c r="BN37" s="182" t="s">
        <v>945</v>
      </c>
      <c r="BO37" s="182" t="s">
        <v>2852</v>
      </c>
      <c r="BP37" s="182" t="s">
        <v>945</v>
      </c>
      <c r="BQ37" s="182" t="s">
        <v>945</v>
      </c>
      <c r="BR37" s="182" t="s">
        <v>2852</v>
      </c>
      <c r="BS37" s="182" t="s">
        <v>945</v>
      </c>
      <c r="BT37" s="182" t="s">
        <v>945</v>
      </c>
      <c r="BU37" s="182" t="s">
        <v>2852</v>
      </c>
      <c r="BV37" s="182" t="s">
        <v>945</v>
      </c>
      <c r="BW37" s="182" t="s">
        <v>945</v>
      </c>
      <c r="BX37" s="182" t="s">
        <v>2852</v>
      </c>
      <c r="BY37" s="182" t="s">
        <v>945</v>
      </c>
      <c r="BZ37" s="182" t="s">
        <v>945</v>
      </c>
      <c r="CA37" s="182" t="s">
        <v>2852</v>
      </c>
      <c r="CB37" s="182" t="s">
        <v>945</v>
      </c>
      <c r="CC37" s="182" t="s">
        <v>945</v>
      </c>
      <c r="CD37" s="182" t="s">
        <v>2852</v>
      </c>
      <c r="CE37" s="182" t="s">
        <v>945</v>
      </c>
      <c r="CF37" s="182" t="s">
        <v>945</v>
      </c>
      <c r="CG37" s="182" t="s">
        <v>2852</v>
      </c>
      <c r="CH37" s="182" t="s">
        <v>945</v>
      </c>
      <c r="CI37" s="182" t="s">
        <v>945</v>
      </c>
      <c r="CJ37" s="182" t="s">
        <v>2852</v>
      </c>
      <c r="CK37" s="182" t="s">
        <v>945</v>
      </c>
      <c r="CL37" s="182" t="s">
        <v>945</v>
      </c>
      <c r="CM37" s="182" t="s">
        <v>2852</v>
      </c>
      <c r="CN37" s="182" t="s">
        <v>945</v>
      </c>
      <c r="CO37" s="182" t="s">
        <v>945</v>
      </c>
      <c r="CP37" s="182" t="s">
        <v>2852</v>
      </c>
      <c r="CQ37" s="182" t="s">
        <v>945</v>
      </c>
      <c r="CR37" s="182" t="s">
        <v>945</v>
      </c>
      <c r="CS37" s="182" t="s">
        <v>2852</v>
      </c>
      <c r="CT37" s="182" t="s">
        <v>945</v>
      </c>
      <c r="CU37" s="182" t="s">
        <v>945</v>
      </c>
      <c r="CV37" s="182" t="s">
        <v>2852</v>
      </c>
      <c r="CW37" s="182" t="s">
        <v>945</v>
      </c>
      <c r="CX37" s="182" t="s">
        <v>945</v>
      </c>
      <c r="CY37" s="182" t="s">
        <v>2852</v>
      </c>
      <c r="CZ37" s="182" t="s">
        <v>945</v>
      </c>
      <c r="DA37" s="182" t="s">
        <v>945</v>
      </c>
      <c r="DB37" s="182" t="s">
        <v>2852</v>
      </c>
      <c r="DC37" s="182" t="s">
        <v>945</v>
      </c>
      <c r="DD37" s="182" t="s">
        <v>945</v>
      </c>
      <c r="DE37" s="182" t="s">
        <v>2852</v>
      </c>
      <c r="DF37" s="182" t="s">
        <v>945</v>
      </c>
      <c r="DG37" s="182" t="s">
        <v>945</v>
      </c>
      <c r="DH37" s="182" t="s">
        <v>2852</v>
      </c>
      <c r="DI37" s="182" t="s">
        <v>945</v>
      </c>
      <c r="DJ37" s="182" t="s">
        <v>945</v>
      </c>
      <c r="DK37" s="182" t="s">
        <v>2852</v>
      </c>
      <c r="DL37" s="182" t="s">
        <v>945</v>
      </c>
      <c r="DM37" s="182" t="s">
        <v>945</v>
      </c>
      <c r="DN37" s="182" t="s">
        <v>2852</v>
      </c>
      <c r="DO37" s="182" t="s">
        <v>945</v>
      </c>
      <c r="DP37" s="182" t="s">
        <v>945</v>
      </c>
      <c r="DQ37" s="182" t="s">
        <v>2852</v>
      </c>
      <c r="DR37" s="182" t="s">
        <v>945</v>
      </c>
      <c r="DS37" s="182" t="s">
        <v>945</v>
      </c>
      <c r="DT37" s="182" t="s">
        <v>2852</v>
      </c>
      <c r="DU37" s="182" t="s">
        <v>945</v>
      </c>
      <c r="DV37" s="182" t="s">
        <v>945</v>
      </c>
      <c r="DW37" s="182" t="s">
        <v>2852</v>
      </c>
      <c r="DX37" s="182" t="s">
        <v>945</v>
      </c>
      <c r="DY37" s="182" t="s">
        <v>945</v>
      </c>
      <c r="DZ37" s="182" t="s">
        <v>2852</v>
      </c>
      <c r="EA37" s="182" t="s">
        <v>945</v>
      </c>
      <c r="EB37" s="182" t="s">
        <v>945</v>
      </c>
      <c r="EC37" s="182" t="s">
        <v>2852</v>
      </c>
      <c r="ED37" s="182" t="s">
        <v>945</v>
      </c>
      <c r="EE37" s="182" t="s">
        <v>945</v>
      </c>
      <c r="EF37" s="182" t="s">
        <v>2852</v>
      </c>
      <c r="EG37" s="182" t="s">
        <v>945</v>
      </c>
      <c r="EH37" s="182" t="s">
        <v>945</v>
      </c>
      <c r="EI37" s="182" t="s">
        <v>2852</v>
      </c>
      <c r="EJ37" s="182" t="s">
        <v>945</v>
      </c>
      <c r="EK37" s="182" t="s">
        <v>945</v>
      </c>
      <c r="EL37" s="182" t="s">
        <v>2852</v>
      </c>
      <c r="EM37" s="182" t="s">
        <v>945</v>
      </c>
      <c r="EN37" s="182" t="s">
        <v>945</v>
      </c>
      <c r="EO37" s="182" t="s">
        <v>2852</v>
      </c>
      <c r="EP37" s="182" t="s">
        <v>945</v>
      </c>
      <c r="EQ37" s="182" t="s">
        <v>945</v>
      </c>
      <c r="ER37" s="182" t="s">
        <v>2852</v>
      </c>
      <c r="ES37" s="182" t="s">
        <v>945</v>
      </c>
      <c r="ET37" s="182" t="s">
        <v>945</v>
      </c>
    </row>
    <row r="38" spans="1:150" x14ac:dyDescent="0.3">
      <c r="A38" s="1"/>
      <c r="B38" s="181" t="s">
        <v>3034</v>
      </c>
      <c r="C38" s="181" t="s">
        <v>90</v>
      </c>
      <c r="D38" s="181" t="s">
        <v>3016</v>
      </c>
      <c r="E38" s="181" t="s">
        <v>3035</v>
      </c>
      <c r="F38" s="181" t="s">
        <v>3036</v>
      </c>
      <c r="G38" s="182" t="s">
        <v>2852</v>
      </c>
      <c r="H38" s="182" t="s">
        <v>945</v>
      </c>
      <c r="I38" s="182" t="s">
        <v>945</v>
      </c>
      <c r="J38" s="182" t="s">
        <v>2852</v>
      </c>
      <c r="K38" s="182" t="s">
        <v>945</v>
      </c>
      <c r="L38" s="182" t="s">
        <v>945</v>
      </c>
      <c r="M38" s="182" t="s">
        <v>2852</v>
      </c>
      <c r="N38" s="182" t="s">
        <v>945</v>
      </c>
      <c r="O38" s="182" t="s">
        <v>945</v>
      </c>
      <c r="P38" s="182" t="s">
        <v>2852</v>
      </c>
      <c r="Q38" s="182" t="s">
        <v>945</v>
      </c>
      <c r="R38" s="182" t="s">
        <v>945</v>
      </c>
      <c r="S38" s="182" t="s">
        <v>2852</v>
      </c>
      <c r="T38" s="182" t="s">
        <v>945</v>
      </c>
      <c r="U38" s="182" t="s">
        <v>945</v>
      </c>
      <c r="V38" s="182" t="s">
        <v>2852</v>
      </c>
      <c r="W38" s="182" t="s">
        <v>945</v>
      </c>
      <c r="X38" s="182" t="s">
        <v>945</v>
      </c>
      <c r="Y38" s="182" t="s">
        <v>2852</v>
      </c>
      <c r="Z38" s="182" t="s">
        <v>945</v>
      </c>
      <c r="AA38" s="182" t="s">
        <v>945</v>
      </c>
      <c r="AB38" s="182" t="s">
        <v>2852</v>
      </c>
      <c r="AC38" s="182" t="s">
        <v>945</v>
      </c>
      <c r="AD38" s="182" t="s">
        <v>945</v>
      </c>
      <c r="AE38" s="182" t="s">
        <v>2852</v>
      </c>
      <c r="AF38" s="182" t="s">
        <v>945</v>
      </c>
      <c r="AG38" s="182" t="s">
        <v>945</v>
      </c>
      <c r="AH38" s="182" t="s">
        <v>2852</v>
      </c>
      <c r="AI38" s="182" t="s">
        <v>945</v>
      </c>
      <c r="AJ38" s="182" t="s">
        <v>945</v>
      </c>
      <c r="AK38" s="182" t="s">
        <v>2852</v>
      </c>
      <c r="AL38" s="182" t="s">
        <v>945</v>
      </c>
      <c r="AM38" s="182" t="s">
        <v>945</v>
      </c>
      <c r="AN38" s="182" t="s">
        <v>2852</v>
      </c>
      <c r="AO38" s="182" t="s">
        <v>945</v>
      </c>
      <c r="AP38" s="182" t="s">
        <v>945</v>
      </c>
      <c r="AQ38" s="182" t="s">
        <v>2852</v>
      </c>
      <c r="AR38" s="182" t="s">
        <v>945</v>
      </c>
      <c r="AS38" s="182" t="s">
        <v>945</v>
      </c>
      <c r="AT38" s="182" t="s">
        <v>2852</v>
      </c>
      <c r="AU38" s="182" t="s">
        <v>945</v>
      </c>
      <c r="AV38" s="182" t="s">
        <v>945</v>
      </c>
      <c r="AW38" s="182" t="s">
        <v>2852</v>
      </c>
      <c r="AX38" s="182" t="s">
        <v>945</v>
      </c>
      <c r="AY38" s="182" t="s">
        <v>945</v>
      </c>
      <c r="AZ38" s="182" t="s">
        <v>2852</v>
      </c>
      <c r="BA38" s="182" t="s">
        <v>945</v>
      </c>
      <c r="BB38" s="182" t="s">
        <v>945</v>
      </c>
      <c r="BC38" s="182" t="s">
        <v>2852</v>
      </c>
      <c r="BD38" s="182" t="s">
        <v>945</v>
      </c>
      <c r="BE38" s="182" t="s">
        <v>945</v>
      </c>
      <c r="BF38" s="182" t="s">
        <v>2852</v>
      </c>
      <c r="BG38" s="182" t="s">
        <v>945</v>
      </c>
      <c r="BH38" s="182" t="s">
        <v>945</v>
      </c>
      <c r="BI38" s="182" t="s">
        <v>2852</v>
      </c>
      <c r="BJ38" s="182" t="s">
        <v>945</v>
      </c>
      <c r="BK38" s="182" t="s">
        <v>945</v>
      </c>
      <c r="BL38" s="182" t="s">
        <v>2852</v>
      </c>
      <c r="BM38" s="182" t="s">
        <v>945</v>
      </c>
      <c r="BN38" s="182" t="s">
        <v>945</v>
      </c>
      <c r="BO38" s="182" t="s">
        <v>2852</v>
      </c>
      <c r="BP38" s="182" t="s">
        <v>945</v>
      </c>
      <c r="BQ38" s="182" t="s">
        <v>945</v>
      </c>
      <c r="BR38" s="182" t="s">
        <v>2852</v>
      </c>
      <c r="BS38" s="182" t="s">
        <v>945</v>
      </c>
      <c r="BT38" s="182" t="s">
        <v>945</v>
      </c>
      <c r="BU38" s="182" t="s">
        <v>2852</v>
      </c>
      <c r="BV38" s="182" t="s">
        <v>945</v>
      </c>
      <c r="BW38" s="182" t="s">
        <v>945</v>
      </c>
      <c r="BX38" s="182" t="s">
        <v>2852</v>
      </c>
      <c r="BY38" s="182" t="s">
        <v>945</v>
      </c>
      <c r="BZ38" s="182" t="s">
        <v>945</v>
      </c>
      <c r="CA38" s="182" t="s">
        <v>2852</v>
      </c>
      <c r="CB38" s="182" t="s">
        <v>945</v>
      </c>
      <c r="CC38" s="182" t="s">
        <v>945</v>
      </c>
      <c r="CD38" s="182" t="s">
        <v>2852</v>
      </c>
      <c r="CE38" s="182" t="s">
        <v>945</v>
      </c>
      <c r="CF38" s="182" t="s">
        <v>945</v>
      </c>
      <c r="CG38" s="182" t="s">
        <v>2852</v>
      </c>
      <c r="CH38" s="182" t="s">
        <v>945</v>
      </c>
      <c r="CI38" s="182" t="s">
        <v>945</v>
      </c>
      <c r="CJ38" s="182" t="s">
        <v>2852</v>
      </c>
      <c r="CK38" s="182" t="s">
        <v>945</v>
      </c>
      <c r="CL38" s="182" t="s">
        <v>945</v>
      </c>
      <c r="CM38" s="182" t="s">
        <v>2852</v>
      </c>
      <c r="CN38" s="182" t="s">
        <v>945</v>
      </c>
      <c r="CO38" s="182" t="s">
        <v>945</v>
      </c>
      <c r="CP38" s="182" t="s">
        <v>2852</v>
      </c>
      <c r="CQ38" s="182" t="s">
        <v>945</v>
      </c>
      <c r="CR38" s="182" t="s">
        <v>945</v>
      </c>
      <c r="CS38" s="182" t="s">
        <v>2852</v>
      </c>
      <c r="CT38" s="182" t="s">
        <v>945</v>
      </c>
      <c r="CU38" s="182" t="s">
        <v>945</v>
      </c>
      <c r="CV38" s="182" t="s">
        <v>2852</v>
      </c>
      <c r="CW38" s="182" t="s">
        <v>945</v>
      </c>
      <c r="CX38" s="182" t="s">
        <v>945</v>
      </c>
      <c r="CY38" s="182" t="s">
        <v>2852</v>
      </c>
      <c r="CZ38" s="182" t="s">
        <v>945</v>
      </c>
      <c r="DA38" s="182" t="s">
        <v>945</v>
      </c>
      <c r="DB38" s="182" t="s">
        <v>2852</v>
      </c>
      <c r="DC38" s="182" t="s">
        <v>945</v>
      </c>
      <c r="DD38" s="182" t="s">
        <v>945</v>
      </c>
      <c r="DE38" s="182" t="s">
        <v>2852</v>
      </c>
      <c r="DF38" s="182" t="s">
        <v>945</v>
      </c>
      <c r="DG38" s="182" t="s">
        <v>945</v>
      </c>
      <c r="DH38" s="182" t="s">
        <v>2852</v>
      </c>
      <c r="DI38" s="182" t="s">
        <v>945</v>
      </c>
      <c r="DJ38" s="182" t="s">
        <v>945</v>
      </c>
      <c r="DK38" s="182" t="s">
        <v>2852</v>
      </c>
      <c r="DL38" s="182" t="s">
        <v>945</v>
      </c>
      <c r="DM38" s="182" t="s">
        <v>945</v>
      </c>
      <c r="DN38" s="182" t="s">
        <v>2852</v>
      </c>
      <c r="DO38" s="182" t="s">
        <v>945</v>
      </c>
      <c r="DP38" s="182" t="s">
        <v>945</v>
      </c>
      <c r="DQ38" s="182" t="s">
        <v>2852</v>
      </c>
      <c r="DR38" s="182" t="s">
        <v>945</v>
      </c>
      <c r="DS38" s="182" t="s">
        <v>945</v>
      </c>
      <c r="DT38" s="182" t="s">
        <v>2852</v>
      </c>
      <c r="DU38" s="182" t="s">
        <v>945</v>
      </c>
      <c r="DV38" s="182" t="s">
        <v>945</v>
      </c>
      <c r="DW38" s="182" t="s">
        <v>2852</v>
      </c>
      <c r="DX38" s="182" t="s">
        <v>945</v>
      </c>
      <c r="DY38" s="182" t="s">
        <v>945</v>
      </c>
      <c r="DZ38" s="182" t="s">
        <v>2852</v>
      </c>
      <c r="EA38" s="182" t="s">
        <v>945</v>
      </c>
      <c r="EB38" s="182" t="s">
        <v>945</v>
      </c>
      <c r="EC38" s="182" t="s">
        <v>2852</v>
      </c>
      <c r="ED38" s="182" t="s">
        <v>945</v>
      </c>
      <c r="EE38" s="182" t="s">
        <v>945</v>
      </c>
      <c r="EF38" s="182" t="s">
        <v>2852</v>
      </c>
      <c r="EG38" s="182" t="s">
        <v>945</v>
      </c>
      <c r="EH38" s="182" t="s">
        <v>945</v>
      </c>
      <c r="EI38" s="182" t="s">
        <v>2852</v>
      </c>
      <c r="EJ38" s="182" t="s">
        <v>945</v>
      </c>
      <c r="EK38" s="182" t="s">
        <v>945</v>
      </c>
      <c r="EL38" s="182" t="s">
        <v>2852</v>
      </c>
      <c r="EM38" s="182" t="s">
        <v>945</v>
      </c>
      <c r="EN38" s="182" t="s">
        <v>945</v>
      </c>
      <c r="EO38" s="182" t="s">
        <v>2852</v>
      </c>
      <c r="EP38" s="182" t="s">
        <v>945</v>
      </c>
      <c r="EQ38" s="182" t="s">
        <v>945</v>
      </c>
      <c r="ER38" s="182" t="s">
        <v>2852</v>
      </c>
      <c r="ES38" s="182" t="s">
        <v>945</v>
      </c>
      <c r="ET38" s="182" t="s">
        <v>945</v>
      </c>
    </row>
    <row r="39" spans="1:150" x14ac:dyDescent="0.3">
      <c r="A39" s="1"/>
      <c r="B39" s="180" t="s">
        <v>3037</v>
      </c>
      <c r="C39" s="180" t="s">
        <v>90</v>
      </c>
      <c r="D39" s="180" t="s">
        <v>104</v>
      </c>
      <c r="E39" s="180" t="s">
        <v>3038</v>
      </c>
      <c r="F39" s="180" t="s">
        <v>3039</v>
      </c>
      <c r="G39" s="180" t="s">
        <v>2852</v>
      </c>
      <c r="H39" s="180" t="s">
        <v>2745</v>
      </c>
      <c r="I39" s="180" t="s">
        <v>2745</v>
      </c>
      <c r="J39" s="180" t="s">
        <v>2852</v>
      </c>
      <c r="K39" s="180" t="s">
        <v>2745</v>
      </c>
      <c r="L39" s="180" t="s">
        <v>2745</v>
      </c>
      <c r="M39" s="180" t="s">
        <v>2852</v>
      </c>
      <c r="N39" s="180" t="s">
        <v>2745</v>
      </c>
      <c r="O39" s="180" t="s">
        <v>2745</v>
      </c>
      <c r="P39" s="180" t="s">
        <v>2852</v>
      </c>
      <c r="Q39" s="180" t="s">
        <v>2745</v>
      </c>
      <c r="R39" s="180" t="s">
        <v>2745</v>
      </c>
      <c r="S39" s="180" t="s">
        <v>2852</v>
      </c>
      <c r="T39" s="180" t="s">
        <v>2745</v>
      </c>
      <c r="U39" s="180" t="s">
        <v>2745</v>
      </c>
      <c r="V39" s="180" t="s">
        <v>2852</v>
      </c>
      <c r="W39" s="180" t="s">
        <v>2745</v>
      </c>
      <c r="X39" s="180" t="s">
        <v>2745</v>
      </c>
      <c r="Y39" s="180" t="s">
        <v>2852</v>
      </c>
      <c r="Z39" s="180" t="s">
        <v>2745</v>
      </c>
      <c r="AA39" s="180" t="s">
        <v>2745</v>
      </c>
      <c r="AB39" s="180" t="s">
        <v>2852</v>
      </c>
      <c r="AC39" s="180" t="s">
        <v>2745</v>
      </c>
      <c r="AD39" s="180" t="s">
        <v>2745</v>
      </c>
      <c r="AE39" s="180" t="s">
        <v>2852</v>
      </c>
      <c r="AF39" s="180" t="s">
        <v>2745</v>
      </c>
      <c r="AG39" s="180" t="s">
        <v>2745</v>
      </c>
      <c r="AH39" s="180" t="s">
        <v>2852</v>
      </c>
      <c r="AI39" s="180" t="s">
        <v>2745</v>
      </c>
      <c r="AJ39" s="180" t="s">
        <v>2745</v>
      </c>
      <c r="AK39" s="180" t="s">
        <v>2852</v>
      </c>
      <c r="AL39" s="180" t="s">
        <v>2745</v>
      </c>
      <c r="AM39" s="180" t="s">
        <v>2745</v>
      </c>
      <c r="AN39" s="180" t="s">
        <v>2852</v>
      </c>
      <c r="AO39" s="180" t="s">
        <v>2745</v>
      </c>
      <c r="AP39" s="180" t="s">
        <v>2745</v>
      </c>
      <c r="AQ39" s="180" t="s">
        <v>2852</v>
      </c>
      <c r="AR39" s="180" t="s">
        <v>2745</v>
      </c>
      <c r="AS39" s="180" t="s">
        <v>2745</v>
      </c>
      <c r="AT39" s="180" t="s">
        <v>2852</v>
      </c>
      <c r="AU39" s="180" t="s">
        <v>2745</v>
      </c>
      <c r="AV39" s="180" t="s">
        <v>2745</v>
      </c>
      <c r="AW39" s="180" t="s">
        <v>2852</v>
      </c>
      <c r="AX39" s="180" t="s">
        <v>2745</v>
      </c>
      <c r="AY39" s="180" t="s">
        <v>2745</v>
      </c>
      <c r="AZ39" s="180" t="s">
        <v>2852</v>
      </c>
      <c r="BA39" s="180" t="s">
        <v>2745</v>
      </c>
      <c r="BB39" s="180" t="s">
        <v>2745</v>
      </c>
      <c r="BC39" s="180" t="s">
        <v>2852</v>
      </c>
      <c r="BD39" s="180" t="s">
        <v>2745</v>
      </c>
      <c r="BE39" s="180" t="s">
        <v>2745</v>
      </c>
      <c r="BF39" s="180" t="s">
        <v>2852</v>
      </c>
      <c r="BG39" s="180" t="s">
        <v>2745</v>
      </c>
      <c r="BH39" s="180" t="s">
        <v>2745</v>
      </c>
      <c r="BI39" s="180" t="s">
        <v>2852</v>
      </c>
      <c r="BJ39" s="180" t="s">
        <v>2745</v>
      </c>
      <c r="BK39" s="180" t="s">
        <v>2745</v>
      </c>
      <c r="BL39" s="180" t="s">
        <v>2852</v>
      </c>
      <c r="BM39" s="180" t="s">
        <v>2745</v>
      </c>
      <c r="BN39" s="180" t="s">
        <v>2745</v>
      </c>
      <c r="BO39" s="180" t="s">
        <v>2852</v>
      </c>
      <c r="BP39" s="180" t="s">
        <v>2745</v>
      </c>
      <c r="BQ39" s="180" t="s">
        <v>2745</v>
      </c>
      <c r="BR39" s="180" t="s">
        <v>2852</v>
      </c>
      <c r="BS39" s="180" t="s">
        <v>2745</v>
      </c>
      <c r="BT39" s="180" t="s">
        <v>2745</v>
      </c>
      <c r="BU39" s="180" t="s">
        <v>2852</v>
      </c>
      <c r="BV39" s="180" t="s">
        <v>2745</v>
      </c>
      <c r="BW39" s="180" t="s">
        <v>2745</v>
      </c>
      <c r="BX39" s="180" t="s">
        <v>2852</v>
      </c>
      <c r="BY39" s="180" t="s">
        <v>2745</v>
      </c>
      <c r="BZ39" s="180" t="s">
        <v>2745</v>
      </c>
      <c r="CA39" s="180" t="s">
        <v>2852</v>
      </c>
      <c r="CB39" s="180" t="s">
        <v>2745</v>
      </c>
      <c r="CC39" s="180" t="s">
        <v>2745</v>
      </c>
      <c r="CD39" s="180" t="s">
        <v>2852</v>
      </c>
      <c r="CE39" s="180" t="s">
        <v>2745</v>
      </c>
      <c r="CF39" s="180" t="s">
        <v>2745</v>
      </c>
      <c r="CG39" s="180" t="s">
        <v>2852</v>
      </c>
      <c r="CH39" s="180" t="s">
        <v>2745</v>
      </c>
      <c r="CI39" s="180" t="s">
        <v>2745</v>
      </c>
      <c r="CJ39" s="180" t="s">
        <v>2852</v>
      </c>
      <c r="CK39" s="180" t="s">
        <v>2745</v>
      </c>
      <c r="CL39" s="180" t="s">
        <v>2745</v>
      </c>
      <c r="CM39" s="180" t="s">
        <v>2852</v>
      </c>
      <c r="CN39" s="180" t="s">
        <v>2745</v>
      </c>
      <c r="CO39" s="180" t="s">
        <v>2745</v>
      </c>
      <c r="CP39" s="180" t="s">
        <v>2852</v>
      </c>
      <c r="CQ39" s="180" t="s">
        <v>2745</v>
      </c>
      <c r="CR39" s="180" t="s">
        <v>2745</v>
      </c>
      <c r="CS39" s="180" t="s">
        <v>2852</v>
      </c>
      <c r="CT39" s="180" t="s">
        <v>2745</v>
      </c>
      <c r="CU39" s="180" t="s">
        <v>2745</v>
      </c>
      <c r="CV39" s="180" t="s">
        <v>2852</v>
      </c>
      <c r="CW39" s="180" t="s">
        <v>2745</v>
      </c>
      <c r="CX39" s="180" t="s">
        <v>2745</v>
      </c>
      <c r="CY39" s="180" t="s">
        <v>2852</v>
      </c>
      <c r="CZ39" s="180" t="s">
        <v>2745</v>
      </c>
      <c r="DA39" s="180" t="s">
        <v>2745</v>
      </c>
      <c r="DB39" s="180" t="s">
        <v>2852</v>
      </c>
      <c r="DC39" s="180" t="s">
        <v>2745</v>
      </c>
      <c r="DD39" s="180" t="s">
        <v>2745</v>
      </c>
      <c r="DE39" s="180" t="s">
        <v>2852</v>
      </c>
      <c r="DF39" s="180" t="s">
        <v>2745</v>
      </c>
      <c r="DG39" s="180" t="s">
        <v>2745</v>
      </c>
      <c r="DH39" s="180" t="s">
        <v>2852</v>
      </c>
      <c r="DI39" s="180" t="s">
        <v>2745</v>
      </c>
      <c r="DJ39" s="180" t="s">
        <v>2745</v>
      </c>
      <c r="DK39" s="180" t="s">
        <v>2852</v>
      </c>
      <c r="DL39" s="180" t="s">
        <v>2745</v>
      </c>
      <c r="DM39" s="180" t="s">
        <v>2745</v>
      </c>
      <c r="DN39" s="180" t="s">
        <v>2852</v>
      </c>
      <c r="DO39" s="180" t="s">
        <v>2745</v>
      </c>
      <c r="DP39" s="180" t="s">
        <v>2745</v>
      </c>
      <c r="DQ39" s="180" t="s">
        <v>2852</v>
      </c>
      <c r="DR39" s="180" t="s">
        <v>2745</v>
      </c>
      <c r="DS39" s="180" t="s">
        <v>2745</v>
      </c>
      <c r="DT39" s="180" t="s">
        <v>2852</v>
      </c>
      <c r="DU39" s="180" t="s">
        <v>2745</v>
      </c>
      <c r="DV39" s="180" t="s">
        <v>2745</v>
      </c>
      <c r="DW39" s="180" t="s">
        <v>2852</v>
      </c>
      <c r="DX39" s="180" t="s">
        <v>2745</v>
      </c>
      <c r="DY39" s="180" t="s">
        <v>2745</v>
      </c>
      <c r="DZ39" s="180" t="s">
        <v>2852</v>
      </c>
      <c r="EA39" s="180" t="s">
        <v>2745</v>
      </c>
      <c r="EB39" s="180" t="s">
        <v>2745</v>
      </c>
      <c r="EC39" s="180" t="s">
        <v>2852</v>
      </c>
      <c r="ED39" s="180" t="s">
        <v>2745</v>
      </c>
      <c r="EE39" s="180" t="s">
        <v>2745</v>
      </c>
      <c r="EF39" s="180" t="s">
        <v>2852</v>
      </c>
      <c r="EG39" s="180" t="s">
        <v>2745</v>
      </c>
      <c r="EH39" s="180" t="s">
        <v>2745</v>
      </c>
      <c r="EI39" s="180" t="s">
        <v>2852</v>
      </c>
      <c r="EJ39" s="180" t="s">
        <v>2745</v>
      </c>
      <c r="EK39" s="180" t="s">
        <v>2745</v>
      </c>
      <c r="EL39" s="180" t="s">
        <v>2852</v>
      </c>
      <c r="EM39" s="180" t="s">
        <v>2745</v>
      </c>
      <c r="EN39" s="180" t="s">
        <v>2745</v>
      </c>
      <c r="EO39" s="180" t="s">
        <v>2852</v>
      </c>
      <c r="EP39" s="180" t="s">
        <v>2745</v>
      </c>
      <c r="EQ39" s="180" t="s">
        <v>2745</v>
      </c>
      <c r="ER39" s="180" t="s">
        <v>2852</v>
      </c>
      <c r="ES39" s="180" t="s">
        <v>2745</v>
      </c>
      <c r="ET39" s="180" t="s">
        <v>2745</v>
      </c>
    </row>
    <row r="40" spans="1:150" x14ac:dyDescent="0.3">
      <c r="A40" s="1"/>
      <c r="B40" s="181" t="s">
        <v>3040</v>
      </c>
      <c r="C40" s="181" t="s">
        <v>90</v>
      </c>
      <c r="D40" s="181" t="s">
        <v>104</v>
      </c>
      <c r="E40" s="181" t="s">
        <v>3041</v>
      </c>
      <c r="F40" s="181" t="s">
        <v>3042</v>
      </c>
      <c r="G40" s="182" t="s">
        <v>2852</v>
      </c>
      <c r="H40" s="182" t="s">
        <v>2745</v>
      </c>
      <c r="I40" s="182" t="s">
        <v>2745</v>
      </c>
      <c r="J40" s="182" t="s">
        <v>2852</v>
      </c>
      <c r="K40" s="182" t="s">
        <v>2745</v>
      </c>
      <c r="L40" s="182" t="s">
        <v>2745</v>
      </c>
      <c r="M40" s="182" t="s">
        <v>2852</v>
      </c>
      <c r="N40" s="182" t="s">
        <v>2745</v>
      </c>
      <c r="O40" s="182" t="s">
        <v>2745</v>
      </c>
      <c r="P40" s="182" t="s">
        <v>2852</v>
      </c>
      <c r="Q40" s="182" t="s">
        <v>2745</v>
      </c>
      <c r="R40" s="182" t="s">
        <v>2745</v>
      </c>
      <c r="S40" s="182" t="s">
        <v>2852</v>
      </c>
      <c r="T40" s="182" t="s">
        <v>2745</v>
      </c>
      <c r="U40" s="182" t="s">
        <v>2745</v>
      </c>
      <c r="V40" s="182" t="s">
        <v>2852</v>
      </c>
      <c r="W40" s="182" t="s">
        <v>2745</v>
      </c>
      <c r="X40" s="182" t="s">
        <v>2745</v>
      </c>
      <c r="Y40" s="182" t="s">
        <v>2852</v>
      </c>
      <c r="Z40" s="182" t="s">
        <v>2745</v>
      </c>
      <c r="AA40" s="182" t="s">
        <v>2745</v>
      </c>
      <c r="AB40" s="182" t="s">
        <v>2852</v>
      </c>
      <c r="AC40" s="182" t="s">
        <v>2745</v>
      </c>
      <c r="AD40" s="182" t="s">
        <v>2745</v>
      </c>
      <c r="AE40" s="182" t="s">
        <v>2852</v>
      </c>
      <c r="AF40" s="182" t="s">
        <v>2745</v>
      </c>
      <c r="AG40" s="182" t="s">
        <v>2745</v>
      </c>
      <c r="AH40" s="182" t="s">
        <v>2852</v>
      </c>
      <c r="AI40" s="182" t="s">
        <v>2745</v>
      </c>
      <c r="AJ40" s="182" t="s">
        <v>2745</v>
      </c>
      <c r="AK40" s="182" t="s">
        <v>2852</v>
      </c>
      <c r="AL40" s="182" t="s">
        <v>2745</v>
      </c>
      <c r="AM40" s="182" t="s">
        <v>2745</v>
      </c>
      <c r="AN40" s="182" t="s">
        <v>2852</v>
      </c>
      <c r="AO40" s="182" t="s">
        <v>2745</v>
      </c>
      <c r="AP40" s="182" t="s">
        <v>2745</v>
      </c>
      <c r="AQ40" s="182" t="s">
        <v>2852</v>
      </c>
      <c r="AR40" s="182" t="s">
        <v>2745</v>
      </c>
      <c r="AS40" s="182" t="s">
        <v>2745</v>
      </c>
      <c r="AT40" s="182" t="s">
        <v>2852</v>
      </c>
      <c r="AU40" s="182" t="s">
        <v>2745</v>
      </c>
      <c r="AV40" s="182" t="s">
        <v>2745</v>
      </c>
      <c r="AW40" s="182" t="s">
        <v>2852</v>
      </c>
      <c r="AX40" s="182" t="s">
        <v>2745</v>
      </c>
      <c r="AY40" s="182" t="s">
        <v>2745</v>
      </c>
      <c r="AZ40" s="182" t="s">
        <v>2852</v>
      </c>
      <c r="BA40" s="182" t="s">
        <v>2745</v>
      </c>
      <c r="BB40" s="182" t="s">
        <v>2745</v>
      </c>
      <c r="BC40" s="182" t="s">
        <v>2852</v>
      </c>
      <c r="BD40" s="182" t="s">
        <v>2745</v>
      </c>
      <c r="BE40" s="182" t="s">
        <v>2745</v>
      </c>
      <c r="BF40" s="182" t="s">
        <v>2852</v>
      </c>
      <c r="BG40" s="182" t="s">
        <v>2745</v>
      </c>
      <c r="BH40" s="182" t="s">
        <v>2745</v>
      </c>
      <c r="BI40" s="182" t="s">
        <v>2852</v>
      </c>
      <c r="BJ40" s="182" t="s">
        <v>2745</v>
      </c>
      <c r="BK40" s="182" t="s">
        <v>2745</v>
      </c>
      <c r="BL40" s="182" t="s">
        <v>2852</v>
      </c>
      <c r="BM40" s="182" t="s">
        <v>2745</v>
      </c>
      <c r="BN40" s="182" t="s">
        <v>2745</v>
      </c>
      <c r="BO40" s="182" t="s">
        <v>2852</v>
      </c>
      <c r="BP40" s="182" t="s">
        <v>2745</v>
      </c>
      <c r="BQ40" s="182" t="s">
        <v>2745</v>
      </c>
      <c r="BR40" s="182" t="s">
        <v>2852</v>
      </c>
      <c r="BS40" s="182" t="s">
        <v>2745</v>
      </c>
      <c r="BT40" s="182" t="s">
        <v>2745</v>
      </c>
      <c r="BU40" s="182" t="s">
        <v>2852</v>
      </c>
      <c r="BV40" s="182" t="s">
        <v>2745</v>
      </c>
      <c r="BW40" s="182" t="s">
        <v>2745</v>
      </c>
      <c r="BX40" s="182" t="s">
        <v>2852</v>
      </c>
      <c r="BY40" s="182" t="s">
        <v>2745</v>
      </c>
      <c r="BZ40" s="182" t="s">
        <v>2745</v>
      </c>
      <c r="CA40" s="182" t="s">
        <v>2852</v>
      </c>
      <c r="CB40" s="182" t="s">
        <v>2745</v>
      </c>
      <c r="CC40" s="182" t="s">
        <v>2745</v>
      </c>
      <c r="CD40" s="182" t="s">
        <v>2852</v>
      </c>
      <c r="CE40" s="182" t="s">
        <v>2745</v>
      </c>
      <c r="CF40" s="182" t="s">
        <v>2745</v>
      </c>
      <c r="CG40" s="182" t="s">
        <v>2852</v>
      </c>
      <c r="CH40" s="182" t="s">
        <v>2745</v>
      </c>
      <c r="CI40" s="182" t="s">
        <v>2745</v>
      </c>
      <c r="CJ40" s="182" t="s">
        <v>2852</v>
      </c>
      <c r="CK40" s="182" t="s">
        <v>2745</v>
      </c>
      <c r="CL40" s="182" t="s">
        <v>2745</v>
      </c>
      <c r="CM40" s="182" t="s">
        <v>2852</v>
      </c>
      <c r="CN40" s="182" t="s">
        <v>2745</v>
      </c>
      <c r="CO40" s="182" t="s">
        <v>2745</v>
      </c>
      <c r="CP40" s="182" t="s">
        <v>2852</v>
      </c>
      <c r="CQ40" s="182" t="s">
        <v>2745</v>
      </c>
      <c r="CR40" s="182" t="s">
        <v>2745</v>
      </c>
      <c r="CS40" s="182" t="s">
        <v>2852</v>
      </c>
      <c r="CT40" s="182" t="s">
        <v>2745</v>
      </c>
      <c r="CU40" s="182" t="s">
        <v>2745</v>
      </c>
      <c r="CV40" s="182" t="s">
        <v>2852</v>
      </c>
      <c r="CW40" s="182" t="s">
        <v>2745</v>
      </c>
      <c r="CX40" s="182" t="s">
        <v>2745</v>
      </c>
      <c r="CY40" s="182" t="s">
        <v>2852</v>
      </c>
      <c r="CZ40" s="182" t="s">
        <v>2745</v>
      </c>
      <c r="DA40" s="182" t="s">
        <v>2745</v>
      </c>
      <c r="DB40" s="182" t="s">
        <v>2852</v>
      </c>
      <c r="DC40" s="182" t="s">
        <v>2745</v>
      </c>
      <c r="DD40" s="182" t="s">
        <v>2745</v>
      </c>
      <c r="DE40" s="182" t="s">
        <v>2852</v>
      </c>
      <c r="DF40" s="182" t="s">
        <v>2745</v>
      </c>
      <c r="DG40" s="182" t="s">
        <v>2745</v>
      </c>
      <c r="DH40" s="182" t="s">
        <v>2852</v>
      </c>
      <c r="DI40" s="182" t="s">
        <v>2745</v>
      </c>
      <c r="DJ40" s="182" t="s">
        <v>2745</v>
      </c>
      <c r="DK40" s="182" t="s">
        <v>2852</v>
      </c>
      <c r="DL40" s="182" t="s">
        <v>2745</v>
      </c>
      <c r="DM40" s="182" t="s">
        <v>2745</v>
      </c>
      <c r="DN40" s="182" t="s">
        <v>2852</v>
      </c>
      <c r="DO40" s="182" t="s">
        <v>2745</v>
      </c>
      <c r="DP40" s="182" t="s">
        <v>2745</v>
      </c>
      <c r="DQ40" s="182" t="s">
        <v>2852</v>
      </c>
      <c r="DR40" s="182" t="s">
        <v>2745</v>
      </c>
      <c r="DS40" s="182" t="s">
        <v>2745</v>
      </c>
      <c r="DT40" s="182" t="s">
        <v>2852</v>
      </c>
      <c r="DU40" s="182" t="s">
        <v>2745</v>
      </c>
      <c r="DV40" s="182" t="s">
        <v>2745</v>
      </c>
      <c r="DW40" s="182" t="s">
        <v>2852</v>
      </c>
      <c r="DX40" s="182" t="s">
        <v>2745</v>
      </c>
      <c r="DY40" s="182" t="s">
        <v>2745</v>
      </c>
      <c r="DZ40" s="182" t="s">
        <v>2852</v>
      </c>
      <c r="EA40" s="182" t="s">
        <v>2745</v>
      </c>
      <c r="EB40" s="182" t="s">
        <v>2745</v>
      </c>
      <c r="EC40" s="182" t="s">
        <v>2852</v>
      </c>
      <c r="ED40" s="182" t="s">
        <v>2745</v>
      </c>
      <c r="EE40" s="182" t="s">
        <v>2745</v>
      </c>
      <c r="EF40" s="182" t="s">
        <v>2852</v>
      </c>
      <c r="EG40" s="182" t="s">
        <v>2745</v>
      </c>
      <c r="EH40" s="182" t="s">
        <v>2745</v>
      </c>
      <c r="EI40" s="182" t="s">
        <v>2852</v>
      </c>
      <c r="EJ40" s="182" t="s">
        <v>2745</v>
      </c>
      <c r="EK40" s="182" t="s">
        <v>2745</v>
      </c>
      <c r="EL40" s="182" t="s">
        <v>2852</v>
      </c>
      <c r="EM40" s="182" t="s">
        <v>2745</v>
      </c>
      <c r="EN40" s="182" t="s">
        <v>2745</v>
      </c>
      <c r="EO40" s="182" t="s">
        <v>2852</v>
      </c>
      <c r="EP40" s="182" t="s">
        <v>2745</v>
      </c>
      <c r="EQ40" s="182" t="s">
        <v>2745</v>
      </c>
      <c r="ER40" s="182" t="s">
        <v>2852</v>
      </c>
      <c r="ES40" s="182" t="s">
        <v>2745</v>
      </c>
      <c r="ET40" s="182" t="s">
        <v>2745</v>
      </c>
    </row>
    <row r="41" spans="1:150" x14ac:dyDescent="0.3">
      <c r="A41" s="1"/>
      <c r="B41" s="181" t="s">
        <v>3043</v>
      </c>
      <c r="C41" s="181" t="s">
        <v>90</v>
      </c>
      <c r="D41" s="181" t="s">
        <v>104</v>
      </c>
      <c r="E41" s="181" t="s">
        <v>3044</v>
      </c>
      <c r="F41" s="181" t="s">
        <v>3045</v>
      </c>
      <c r="G41" s="182" t="s">
        <v>2852</v>
      </c>
      <c r="H41" s="182" t="s">
        <v>2745</v>
      </c>
      <c r="I41" s="182" t="s">
        <v>2745</v>
      </c>
      <c r="J41" s="182" t="s">
        <v>2852</v>
      </c>
      <c r="K41" s="182" t="s">
        <v>2745</v>
      </c>
      <c r="L41" s="182" t="s">
        <v>2745</v>
      </c>
      <c r="M41" s="182" t="s">
        <v>2852</v>
      </c>
      <c r="N41" s="182" t="s">
        <v>2745</v>
      </c>
      <c r="O41" s="182" t="s">
        <v>2745</v>
      </c>
      <c r="P41" s="182" t="s">
        <v>2852</v>
      </c>
      <c r="Q41" s="182" t="s">
        <v>2745</v>
      </c>
      <c r="R41" s="182" t="s">
        <v>2745</v>
      </c>
      <c r="S41" s="182" t="s">
        <v>2852</v>
      </c>
      <c r="T41" s="182" t="s">
        <v>2745</v>
      </c>
      <c r="U41" s="182" t="s">
        <v>2745</v>
      </c>
      <c r="V41" s="182" t="s">
        <v>2852</v>
      </c>
      <c r="W41" s="182" t="s">
        <v>2745</v>
      </c>
      <c r="X41" s="182" t="s">
        <v>2745</v>
      </c>
      <c r="Y41" s="182" t="s">
        <v>2852</v>
      </c>
      <c r="Z41" s="182" t="s">
        <v>2745</v>
      </c>
      <c r="AA41" s="182" t="s">
        <v>2745</v>
      </c>
      <c r="AB41" s="182" t="s">
        <v>2852</v>
      </c>
      <c r="AC41" s="182" t="s">
        <v>2745</v>
      </c>
      <c r="AD41" s="182" t="s">
        <v>2745</v>
      </c>
      <c r="AE41" s="182" t="s">
        <v>2852</v>
      </c>
      <c r="AF41" s="182" t="s">
        <v>2745</v>
      </c>
      <c r="AG41" s="182" t="s">
        <v>2745</v>
      </c>
      <c r="AH41" s="182" t="s">
        <v>2852</v>
      </c>
      <c r="AI41" s="182" t="s">
        <v>2745</v>
      </c>
      <c r="AJ41" s="182" t="s">
        <v>2745</v>
      </c>
      <c r="AK41" s="182" t="s">
        <v>2852</v>
      </c>
      <c r="AL41" s="182" t="s">
        <v>2745</v>
      </c>
      <c r="AM41" s="182" t="s">
        <v>2745</v>
      </c>
      <c r="AN41" s="182" t="s">
        <v>2852</v>
      </c>
      <c r="AO41" s="182" t="s">
        <v>2745</v>
      </c>
      <c r="AP41" s="182" t="s">
        <v>2745</v>
      </c>
      <c r="AQ41" s="182" t="s">
        <v>2852</v>
      </c>
      <c r="AR41" s="182" t="s">
        <v>2745</v>
      </c>
      <c r="AS41" s="182" t="s">
        <v>2745</v>
      </c>
      <c r="AT41" s="182" t="s">
        <v>2852</v>
      </c>
      <c r="AU41" s="182" t="s">
        <v>2745</v>
      </c>
      <c r="AV41" s="182" t="s">
        <v>2745</v>
      </c>
      <c r="AW41" s="182" t="s">
        <v>2852</v>
      </c>
      <c r="AX41" s="182" t="s">
        <v>2745</v>
      </c>
      <c r="AY41" s="182" t="s">
        <v>2745</v>
      </c>
      <c r="AZ41" s="182" t="s">
        <v>2852</v>
      </c>
      <c r="BA41" s="182" t="s">
        <v>2745</v>
      </c>
      <c r="BB41" s="182" t="s">
        <v>2745</v>
      </c>
      <c r="BC41" s="182" t="s">
        <v>2852</v>
      </c>
      <c r="BD41" s="182" t="s">
        <v>2745</v>
      </c>
      <c r="BE41" s="182" t="s">
        <v>2745</v>
      </c>
      <c r="BF41" s="182" t="s">
        <v>2852</v>
      </c>
      <c r="BG41" s="182" t="s">
        <v>2745</v>
      </c>
      <c r="BH41" s="182" t="s">
        <v>2745</v>
      </c>
      <c r="BI41" s="182" t="s">
        <v>2852</v>
      </c>
      <c r="BJ41" s="182" t="s">
        <v>2745</v>
      </c>
      <c r="BK41" s="182" t="s">
        <v>2745</v>
      </c>
      <c r="BL41" s="182" t="s">
        <v>2852</v>
      </c>
      <c r="BM41" s="182" t="s">
        <v>2745</v>
      </c>
      <c r="BN41" s="182" t="s">
        <v>2745</v>
      </c>
      <c r="BO41" s="182" t="s">
        <v>2852</v>
      </c>
      <c r="BP41" s="182" t="s">
        <v>2745</v>
      </c>
      <c r="BQ41" s="182" t="s">
        <v>2745</v>
      </c>
      <c r="BR41" s="182" t="s">
        <v>2852</v>
      </c>
      <c r="BS41" s="182" t="s">
        <v>2745</v>
      </c>
      <c r="BT41" s="182" t="s">
        <v>2745</v>
      </c>
      <c r="BU41" s="182" t="s">
        <v>2852</v>
      </c>
      <c r="BV41" s="182" t="s">
        <v>2745</v>
      </c>
      <c r="BW41" s="182" t="s">
        <v>2745</v>
      </c>
      <c r="BX41" s="182" t="s">
        <v>2852</v>
      </c>
      <c r="BY41" s="182" t="s">
        <v>2745</v>
      </c>
      <c r="BZ41" s="182" t="s">
        <v>2745</v>
      </c>
      <c r="CA41" s="182" t="s">
        <v>2852</v>
      </c>
      <c r="CB41" s="182" t="s">
        <v>2745</v>
      </c>
      <c r="CC41" s="182" t="s">
        <v>2745</v>
      </c>
      <c r="CD41" s="182" t="s">
        <v>2852</v>
      </c>
      <c r="CE41" s="182" t="s">
        <v>2745</v>
      </c>
      <c r="CF41" s="182" t="s">
        <v>2745</v>
      </c>
      <c r="CG41" s="182" t="s">
        <v>2852</v>
      </c>
      <c r="CH41" s="182" t="s">
        <v>2745</v>
      </c>
      <c r="CI41" s="182" t="s">
        <v>2745</v>
      </c>
      <c r="CJ41" s="182" t="s">
        <v>2852</v>
      </c>
      <c r="CK41" s="182" t="s">
        <v>2745</v>
      </c>
      <c r="CL41" s="182" t="s">
        <v>2745</v>
      </c>
      <c r="CM41" s="182" t="s">
        <v>2852</v>
      </c>
      <c r="CN41" s="182" t="s">
        <v>2745</v>
      </c>
      <c r="CO41" s="182" t="s">
        <v>2745</v>
      </c>
      <c r="CP41" s="182" t="s">
        <v>2852</v>
      </c>
      <c r="CQ41" s="182" t="s">
        <v>2745</v>
      </c>
      <c r="CR41" s="182" t="s">
        <v>2745</v>
      </c>
      <c r="CS41" s="182" t="s">
        <v>2852</v>
      </c>
      <c r="CT41" s="182" t="s">
        <v>2745</v>
      </c>
      <c r="CU41" s="182" t="s">
        <v>2745</v>
      </c>
      <c r="CV41" s="182" t="s">
        <v>2852</v>
      </c>
      <c r="CW41" s="182" t="s">
        <v>2745</v>
      </c>
      <c r="CX41" s="182" t="s">
        <v>2745</v>
      </c>
      <c r="CY41" s="182" t="s">
        <v>2852</v>
      </c>
      <c r="CZ41" s="182" t="s">
        <v>2745</v>
      </c>
      <c r="DA41" s="182" t="s">
        <v>2745</v>
      </c>
      <c r="DB41" s="182" t="s">
        <v>2852</v>
      </c>
      <c r="DC41" s="182" t="s">
        <v>2745</v>
      </c>
      <c r="DD41" s="182" t="s">
        <v>2745</v>
      </c>
      <c r="DE41" s="182" t="s">
        <v>2852</v>
      </c>
      <c r="DF41" s="182" t="s">
        <v>2745</v>
      </c>
      <c r="DG41" s="182" t="s">
        <v>2745</v>
      </c>
      <c r="DH41" s="182" t="s">
        <v>2852</v>
      </c>
      <c r="DI41" s="182" t="s">
        <v>2745</v>
      </c>
      <c r="DJ41" s="182" t="s">
        <v>2745</v>
      </c>
      <c r="DK41" s="182" t="s">
        <v>2852</v>
      </c>
      <c r="DL41" s="182" t="s">
        <v>2745</v>
      </c>
      <c r="DM41" s="182" t="s">
        <v>2745</v>
      </c>
      <c r="DN41" s="182" t="s">
        <v>2852</v>
      </c>
      <c r="DO41" s="182" t="s">
        <v>2745</v>
      </c>
      <c r="DP41" s="182" t="s">
        <v>2745</v>
      </c>
      <c r="DQ41" s="182" t="s">
        <v>2852</v>
      </c>
      <c r="DR41" s="182" t="s">
        <v>2745</v>
      </c>
      <c r="DS41" s="182" t="s">
        <v>2745</v>
      </c>
      <c r="DT41" s="182" t="s">
        <v>2852</v>
      </c>
      <c r="DU41" s="182" t="s">
        <v>2745</v>
      </c>
      <c r="DV41" s="182" t="s">
        <v>2745</v>
      </c>
      <c r="DW41" s="182" t="s">
        <v>2852</v>
      </c>
      <c r="DX41" s="182" t="s">
        <v>2745</v>
      </c>
      <c r="DY41" s="182" t="s">
        <v>2745</v>
      </c>
      <c r="DZ41" s="182" t="s">
        <v>2852</v>
      </c>
      <c r="EA41" s="182" t="s">
        <v>2745</v>
      </c>
      <c r="EB41" s="182" t="s">
        <v>2745</v>
      </c>
      <c r="EC41" s="182" t="s">
        <v>2852</v>
      </c>
      <c r="ED41" s="182" t="s">
        <v>2745</v>
      </c>
      <c r="EE41" s="182" t="s">
        <v>2745</v>
      </c>
      <c r="EF41" s="182" t="s">
        <v>2852</v>
      </c>
      <c r="EG41" s="182" t="s">
        <v>2745</v>
      </c>
      <c r="EH41" s="182" t="s">
        <v>2745</v>
      </c>
      <c r="EI41" s="182" t="s">
        <v>2852</v>
      </c>
      <c r="EJ41" s="182" t="s">
        <v>2745</v>
      </c>
      <c r="EK41" s="182" t="s">
        <v>2745</v>
      </c>
      <c r="EL41" s="182" t="s">
        <v>2852</v>
      </c>
      <c r="EM41" s="182" t="s">
        <v>2745</v>
      </c>
      <c r="EN41" s="182" t="s">
        <v>2745</v>
      </c>
      <c r="EO41" s="182" t="s">
        <v>2852</v>
      </c>
      <c r="EP41" s="182" t="s">
        <v>2745</v>
      </c>
      <c r="EQ41" s="182" t="s">
        <v>2745</v>
      </c>
      <c r="ER41" s="182" t="s">
        <v>2852</v>
      </c>
      <c r="ES41" s="182" t="s">
        <v>2745</v>
      </c>
      <c r="ET41" s="182" t="s">
        <v>2745</v>
      </c>
    </row>
    <row r="42" spans="1:150" x14ac:dyDescent="0.3">
      <c r="A42" s="1"/>
      <c r="B42" s="181" t="s">
        <v>3046</v>
      </c>
      <c r="C42" s="181" t="s">
        <v>90</v>
      </c>
      <c r="D42" s="181" t="s">
        <v>104</v>
      </c>
      <c r="E42" s="181" t="s">
        <v>3047</v>
      </c>
      <c r="F42" s="181" t="s">
        <v>3048</v>
      </c>
      <c r="G42" s="182" t="s">
        <v>2852</v>
      </c>
      <c r="H42" s="182" t="s">
        <v>2745</v>
      </c>
      <c r="I42" s="182" t="s">
        <v>2745</v>
      </c>
      <c r="J42" s="182" t="s">
        <v>2852</v>
      </c>
      <c r="K42" s="182" t="s">
        <v>2745</v>
      </c>
      <c r="L42" s="182" t="s">
        <v>2745</v>
      </c>
      <c r="M42" s="182" t="s">
        <v>2852</v>
      </c>
      <c r="N42" s="182" t="s">
        <v>2745</v>
      </c>
      <c r="O42" s="182" t="s">
        <v>2745</v>
      </c>
      <c r="P42" s="182" t="s">
        <v>2852</v>
      </c>
      <c r="Q42" s="182" t="s">
        <v>2745</v>
      </c>
      <c r="R42" s="182" t="s">
        <v>2745</v>
      </c>
      <c r="S42" s="182" t="s">
        <v>2852</v>
      </c>
      <c r="T42" s="182" t="s">
        <v>2745</v>
      </c>
      <c r="U42" s="182" t="s">
        <v>2745</v>
      </c>
      <c r="V42" s="182" t="s">
        <v>2852</v>
      </c>
      <c r="W42" s="182" t="s">
        <v>2745</v>
      </c>
      <c r="X42" s="182" t="s">
        <v>2745</v>
      </c>
      <c r="Y42" s="182" t="s">
        <v>2852</v>
      </c>
      <c r="Z42" s="182" t="s">
        <v>2745</v>
      </c>
      <c r="AA42" s="182" t="s">
        <v>2745</v>
      </c>
      <c r="AB42" s="182" t="s">
        <v>2852</v>
      </c>
      <c r="AC42" s="182" t="s">
        <v>2745</v>
      </c>
      <c r="AD42" s="182" t="s">
        <v>2745</v>
      </c>
      <c r="AE42" s="182" t="s">
        <v>2852</v>
      </c>
      <c r="AF42" s="182" t="s">
        <v>2745</v>
      </c>
      <c r="AG42" s="182" t="s">
        <v>2745</v>
      </c>
      <c r="AH42" s="182" t="s">
        <v>2852</v>
      </c>
      <c r="AI42" s="182" t="s">
        <v>2745</v>
      </c>
      <c r="AJ42" s="182" t="s">
        <v>2745</v>
      </c>
      <c r="AK42" s="182" t="s">
        <v>2852</v>
      </c>
      <c r="AL42" s="182" t="s">
        <v>2745</v>
      </c>
      <c r="AM42" s="182" t="s">
        <v>2745</v>
      </c>
      <c r="AN42" s="182" t="s">
        <v>2852</v>
      </c>
      <c r="AO42" s="182" t="s">
        <v>2745</v>
      </c>
      <c r="AP42" s="182" t="s">
        <v>2745</v>
      </c>
      <c r="AQ42" s="182" t="s">
        <v>2852</v>
      </c>
      <c r="AR42" s="182" t="s">
        <v>2745</v>
      </c>
      <c r="AS42" s="182" t="s">
        <v>2745</v>
      </c>
      <c r="AT42" s="182" t="s">
        <v>2852</v>
      </c>
      <c r="AU42" s="182" t="s">
        <v>2745</v>
      </c>
      <c r="AV42" s="182" t="s">
        <v>2745</v>
      </c>
      <c r="AW42" s="182" t="s">
        <v>2852</v>
      </c>
      <c r="AX42" s="182" t="s">
        <v>2745</v>
      </c>
      <c r="AY42" s="182" t="s">
        <v>2745</v>
      </c>
      <c r="AZ42" s="182" t="s">
        <v>2852</v>
      </c>
      <c r="BA42" s="182" t="s">
        <v>2745</v>
      </c>
      <c r="BB42" s="182" t="s">
        <v>2745</v>
      </c>
      <c r="BC42" s="182" t="s">
        <v>2852</v>
      </c>
      <c r="BD42" s="182" t="s">
        <v>2745</v>
      </c>
      <c r="BE42" s="182" t="s">
        <v>2745</v>
      </c>
      <c r="BF42" s="182" t="s">
        <v>2852</v>
      </c>
      <c r="BG42" s="182" t="s">
        <v>2745</v>
      </c>
      <c r="BH42" s="182" t="s">
        <v>2745</v>
      </c>
      <c r="BI42" s="182" t="s">
        <v>2852</v>
      </c>
      <c r="BJ42" s="182" t="s">
        <v>2745</v>
      </c>
      <c r="BK42" s="182" t="s">
        <v>2745</v>
      </c>
      <c r="BL42" s="182" t="s">
        <v>2852</v>
      </c>
      <c r="BM42" s="182" t="s">
        <v>2745</v>
      </c>
      <c r="BN42" s="182" t="s">
        <v>2745</v>
      </c>
      <c r="BO42" s="182" t="s">
        <v>2852</v>
      </c>
      <c r="BP42" s="182" t="s">
        <v>2745</v>
      </c>
      <c r="BQ42" s="182" t="s">
        <v>2745</v>
      </c>
      <c r="BR42" s="182" t="s">
        <v>2852</v>
      </c>
      <c r="BS42" s="182" t="s">
        <v>2745</v>
      </c>
      <c r="BT42" s="182" t="s">
        <v>2745</v>
      </c>
      <c r="BU42" s="182" t="s">
        <v>2852</v>
      </c>
      <c r="BV42" s="182" t="s">
        <v>2745</v>
      </c>
      <c r="BW42" s="182" t="s">
        <v>2745</v>
      </c>
      <c r="BX42" s="182" t="s">
        <v>2852</v>
      </c>
      <c r="BY42" s="182" t="s">
        <v>2745</v>
      </c>
      <c r="BZ42" s="182" t="s">
        <v>2745</v>
      </c>
      <c r="CA42" s="182" t="s">
        <v>2852</v>
      </c>
      <c r="CB42" s="182" t="s">
        <v>2745</v>
      </c>
      <c r="CC42" s="182" t="s">
        <v>2745</v>
      </c>
      <c r="CD42" s="182" t="s">
        <v>2852</v>
      </c>
      <c r="CE42" s="182" t="s">
        <v>2745</v>
      </c>
      <c r="CF42" s="182" t="s">
        <v>2745</v>
      </c>
      <c r="CG42" s="182" t="s">
        <v>2852</v>
      </c>
      <c r="CH42" s="182" t="s">
        <v>2745</v>
      </c>
      <c r="CI42" s="182" t="s">
        <v>2745</v>
      </c>
      <c r="CJ42" s="182" t="s">
        <v>2852</v>
      </c>
      <c r="CK42" s="182" t="s">
        <v>2745</v>
      </c>
      <c r="CL42" s="182" t="s">
        <v>2745</v>
      </c>
      <c r="CM42" s="182" t="s">
        <v>2852</v>
      </c>
      <c r="CN42" s="182" t="s">
        <v>2745</v>
      </c>
      <c r="CO42" s="182" t="s">
        <v>2745</v>
      </c>
      <c r="CP42" s="182" t="s">
        <v>2852</v>
      </c>
      <c r="CQ42" s="182" t="s">
        <v>2745</v>
      </c>
      <c r="CR42" s="182" t="s">
        <v>2745</v>
      </c>
      <c r="CS42" s="182" t="s">
        <v>2852</v>
      </c>
      <c r="CT42" s="182" t="s">
        <v>2745</v>
      </c>
      <c r="CU42" s="182" t="s">
        <v>2745</v>
      </c>
      <c r="CV42" s="182" t="s">
        <v>2852</v>
      </c>
      <c r="CW42" s="182" t="s">
        <v>2745</v>
      </c>
      <c r="CX42" s="182" t="s">
        <v>2745</v>
      </c>
      <c r="CY42" s="182" t="s">
        <v>2852</v>
      </c>
      <c r="CZ42" s="182" t="s">
        <v>2745</v>
      </c>
      <c r="DA42" s="182" t="s">
        <v>2745</v>
      </c>
      <c r="DB42" s="182" t="s">
        <v>2852</v>
      </c>
      <c r="DC42" s="182" t="s">
        <v>2745</v>
      </c>
      <c r="DD42" s="182" t="s">
        <v>2745</v>
      </c>
      <c r="DE42" s="182" t="s">
        <v>2852</v>
      </c>
      <c r="DF42" s="182" t="s">
        <v>2745</v>
      </c>
      <c r="DG42" s="182" t="s">
        <v>2745</v>
      </c>
      <c r="DH42" s="182" t="s">
        <v>2852</v>
      </c>
      <c r="DI42" s="182" t="s">
        <v>2745</v>
      </c>
      <c r="DJ42" s="182" t="s">
        <v>2745</v>
      </c>
      <c r="DK42" s="182" t="s">
        <v>2852</v>
      </c>
      <c r="DL42" s="182" t="s">
        <v>2745</v>
      </c>
      <c r="DM42" s="182" t="s">
        <v>2745</v>
      </c>
      <c r="DN42" s="182" t="s">
        <v>2852</v>
      </c>
      <c r="DO42" s="182" t="s">
        <v>2745</v>
      </c>
      <c r="DP42" s="182" t="s">
        <v>2745</v>
      </c>
      <c r="DQ42" s="182" t="s">
        <v>2852</v>
      </c>
      <c r="DR42" s="182" t="s">
        <v>2745</v>
      </c>
      <c r="DS42" s="182" t="s">
        <v>2745</v>
      </c>
      <c r="DT42" s="182" t="s">
        <v>2852</v>
      </c>
      <c r="DU42" s="182" t="s">
        <v>2745</v>
      </c>
      <c r="DV42" s="182" t="s">
        <v>2745</v>
      </c>
      <c r="DW42" s="182" t="s">
        <v>2852</v>
      </c>
      <c r="DX42" s="182" t="s">
        <v>2745</v>
      </c>
      <c r="DY42" s="182" t="s">
        <v>2745</v>
      </c>
      <c r="DZ42" s="182" t="s">
        <v>2852</v>
      </c>
      <c r="EA42" s="182" t="s">
        <v>2745</v>
      </c>
      <c r="EB42" s="182" t="s">
        <v>2745</v>
      </c>
      <c r="EC42" s="182" t="s">
        <v>2852</v>
      </c>
      <c r="ED42" s="182" t="s">
        <v>2745</v>
      </c>
      <c r="EE42" s="182" t="s">
        <v>2745</v>
      </c>
      <c r="EF42" s="182" t="s">
        <v>2852</v>
      </c>
      <c r="EG42" s="182" t="s">
        <v>2745</v>
      </c>
      <c r="EH42" s="182" t="s">
        <v>2745</v>
      </c>
      <c r="EI42" s="182" t="s">
        <v>2852</v>
      </c>
      <c r="EJ42" s="182" t="s">
        <v>2745</v>
      </c>
      <c r="EK42" s="182" t="s">
        <v>2745</v>
      </c>
      <c r="EL42" s="182" t="s">
        <v>2852</v>
      </c>
      <c r="EM42" s="182" t="s">
        <v>2745</v>
      </c>
      <c r="EN42" s="182" t="s">
        <v>2745</v>
      </c>
      <c r="EO42" s="182" t="s">
        <v>2852</v>
      </c>
      <c r="EP42" s="182" t="s">
        <v>2745</v>
      </c>
      <c r="EQ42" s="182" t="s">
        <v>2745</v>
      </c>
      <c r="ER42" s="182" t="s">
        <v>2852</v>
      </c>
      <c r="ES42" s="182" t="s">
        <v>2745</v>
      </c>
      <c r="ET42" s="182" t="s">
        <v>2745</v>
      </c>
    </row>
    <row r="43" spans="1:150" x14ac:dyDescent="0.3">
      <c r="A43" s="1"/>
      <c r="B43" s="180" t="s">
        <v>3049</v>
      </c>
      <c r="C43" s="180" t="s">
        <v>120</v>
      </c>
      <c r="D43" s="180" t="s">
        <v>121</v>
      </c>
      <c r="E43" s="180" t="s">
        <v>3050</v>
      </c>
      <c r="F43" s="180" t="s">
        <v>3051</v>
      </c>
      <c r="G43" s="180" t="s">
        <v>2852</v>
      </c>
      <c r="H43" s="180" t="s">
        <v>2745</v>
      </c>
      <c r="I43" s="180" t="s">
        <v>3052</v>
      </c>
      <c r="J43" s="180" t="s">
        <v>2852</v>
      </c>
      <c r="K43" s="180" t="s">
        <v>2745</v>
      </c>
      <c r="L43" s="180" t="s">
        <v>3053</v>
      </c>
      <c r="M43" s="180" t="s">
        <v>2852</v>
      </c>
      <c r="N43" s="180" t="s">
        <v>2745</v>
      </c>
      <c r="O43" s="180" t="s">
        <v>3054</v>
      </c>
      <c r="P43" s="180" t="s">
        <v>2852</v>
      </c>
      <c r="Q43" s="180" t="s">
        <v>2745</v>
      </c>
      <c r="R43" s="180" t="s">
        <v>3055</v>
      </c>
      <c r="S43" s="180" t="s">
        <v>2852</v>
      </c>
      <c r="T43" s="180" t="s">
        <v>3056</v>
      </c>
      <c r="U43" s="180" t="s">
        <v>2914</v>
      </c>
      <c r="V43" s="180" t="s">
        <v>2852</v>
      </c>
      <c r="W43" s="180" t="s">
        <v>2745</v>
      </c>
      <c r="X43" s="180" t="s">
        <v>3057</v>
      </c>
      <c r="Y43" s="180" t="s">
        <v>2852</v>
      </c>
      <c r="Z43" s="180" t="s">
        <v>2745</v>
      </c>
      <c r="AA43" s="180" t="s">
        <v>3058</v>
      </c>
      <c r="AB43" s="180" t="s">
        <v>2852</v>
      </c>
      <c r="AC43" s="180" t="s">
        <v>2745</v>
      </c>
      <c r="AD43" s="180" t="s">
        <v>3059</v>
      </c>
      <c r="AE43" s="180" t="s">
        <v>2852</v>
      </c>
      <c r="AF43" s="180" t="s">
        <v>3060</v>
      </c>
      <c r="AG43" s="180" t="s">
        <v>3061</v>
      </c>
      <c r="AH43" s="180" t="s">
        <v>2852</v>
      </c>
      <c r="AI43" s="180" t="s">
        <v>3062</v>
      </c>
      <c r="AJ43" s="180" t="s">
        <v>2745</v>
      </c>
      <c r="AK43" s="180" t="s">
        <v>2852</v>
      </c>
      <c r="AL43" s="180" t="s">
        <v>3063</v>
      </c>
      <c r="AM43" s="180" t="s">
        <v>3064</v>
      </c>
      <c r="AN43" s="180" t="s">
        <v>2852</v>
      </c>
      <c r="AO43" s="180" t="s">
        <v>3065</v>
      </c>
      <c r="AP43" s="180" t="s">
        <v>3066</v>
      </c>
      <c r="AQ43" s="180" t="s">
        <v>2852</v>
      </c>
      <c r="AR43" s="180" t="s">
        <v>3067</v>
      </c>
      <c r="AS43" s="180" t="s">
        <v>2745</v>
      </c>
      <c r="AT43" s="180" t="s">
        <v>2852</v>
      </c>
      <c r="AU43" s="180" t="s">
        <v>3067</v>
      </c>
      <c r="AV43" s="180" t="s">
        <v>2745</v>
      </c>
      <c r="AW43" s="180" t="s">
        <v>2852</v>
      </c>
      <c r="AX43" s="180" t="s">
        <v>3067</v>
      </c>
      <c r="AY43" s="180" t="s">
        <v>2745</v>
      </c>
      <c r="AZ43" s="180" t="s">
        <v>2852</v>
      </c>
      <c r="BA43" s="180" t="s">
        <v>3068</v>
      </c>
      <c r="BB43" s="180" t="s">
        <v>2745</v>
      </c>
      <c r="BC43" s="180" t="s">
        <v>2852</v>
      </c>
      <c r="BD43" s="180" t="s">
        <v>3069</v>
      </c>
      <c r="BE43" s="180" t="s">
        <v>2928</v>
      </c>
      <c r="BF43" s="180" t="s">
        <v>2852</v>
      </c>
      <c r="BG43" s="180" t="s">
        <v>3070</v>
      </c>
      <c r="BH43" s="180" t="s">
        <v>3071</v>
      </c>
      <c r="BI43" s="180" t="s">
        <v>2852</v>
      </c>
      <c r="BJ43" s="180" t="s">
        <v>3072</v>
      </c>
      <c r="BK43" s="180" t="s">
        <v>3073</v>
      </c>
      <c r="BL43" s="180" t="s">
        <v>2852</v>
      </c>
      <c r="BM43" s="180" t="s">
        <v>2745</v>
      </c>
      <c r="BN43" s="180" t="s">
        <v>3074</v>
      </c>
      <c r="BO43" s="180" t="s">
        <v>2852</v>
      </c>
      <c r="BP43" s="180" t="s">
        <v>2745</v>
      </c>
      <c r="BQ43" s="180" t="s">
        <v>3074</v>
      </c>
      <c r="BR43" s="180" t="s">
        <v>2852</v>
      </c>
      <c r="BS43" s="180" t="s">
        <v>2745</v>
      </c>
      <c r="BT43" s="180" t="s">
        <v>3074</v>
      </c>
      <c r="BU43" s="180" t="s">
        <v>2852</v>
      </c>
      <c r="BV43" s="180" t="s">
        <v>2745</v>
      </c>
      <c r="BW43" s="180" t="s">
        <v>3074</v>
      </c>
      <c r="BX43" s="180" t="s">
        <v>2852</v>
      </c>
      <c r="BY43" s="180" t="s">
        <v>2745</v>
      </c>
      <c r="BZ43" s="180" t="s">
        <v>3074</v>
      </c>
      <c r="CA43" s="180" t="s">
        <v>2852</v>
      </c>
      <c r="CB43" s="180" t="s">
        <v>2745</v>
      </c>
      <c r="CC43" s="180" t="s">
        <v>3075</v>
      </c>
      <c r="CD43" s="180" t="s">
        <v>2852</v>
      </c>
      <c r="CE43" s="180" t="s">
        <v>3076</v>
      </c>
      <c r="CF43" s="180" t="s">
        <v>3077</v>
      </c>
      <c r="CG43" s="180" t="s">
        <v>2852</v>
      </c>
      <c r="CH43" s="180" t="s">
        <v>3078</v>
      </c>
      <c r="CI43" s="180" t="s">
        <v>3079</v>
      </c>
      <c r="CJ43" s="180" t="s">
        <v>2852</v>
      </c>
      <c r="CK43" s="180" t="s">
        <v>3080</v>
      </c>
      <c r="CL43" s="180" t="s">
        <v>3081</v>
      </c>
      <c r="CM43" s="180" t="s">
        <v>2852</v>
      </c>
      <c r="CN43" s="180" t="s">
        <v>3082</v>
      </c>
      <c r="CO43" s="180" t="s">
        <v>2914</v>
      </c>
      <c r="CP43" s="180" t="s">
        <v>2852</v>
      </c>
      <c r="CQ43" s="180" t="s">
        <v>2745</v>
      </c>
      <c r="CR43" s="180" t="s">
        <v>3074</v>
      </c>
      <c r="CS43" s="180" t="s">
        <v>2852</v>
      </c>
      <c r="CT43" s="180" t="s">
        <v>2745</v>
      </c>
      <c r="CU43" s="180" t="s">
        <v>3074</v>
      </c>
      <c r="CV43" s="180" t="s">
        <v>2852</v>
      </c>
      <c r="CW43" s="180" t="s">
        <v>2745</v>
      </c>
      <c r="CX43" s="180" t="s">
        <v>3074</v>
      </c>
      <c r="CY43" s="180" t="s">
        <v>2852</v>
      </c>
      <c r="CZ43" s="180" t="s">
        <v>2745</v>
      </c>
      <c r="DA43" s="180" t="s">
        <v>3074</v>
      </c>
      <c r="DB43" s="180" t="s">
        <v>2852</v>
      </c>
      <c r="DC43" s="180" t="s">
        <v>2745</v>
      </c>
      <c r="DD43" s="180" t="s">
        <v>3074</v>
      </c>
      <c r="DE43" s="180" t="s">
        <v>2852</v>
      </c>
      <c r="DF43" s="180" t="s">
        <v>2745</v>
      </c>
      <c r="DG43" s="180" t="s">
        <v>3074</v>
      </c>
      <c r="DH43" s="180" t="s">
        <v>2852</v>
      </c>
      <c r="DI43" s="180" t="s">
        <v>2745</v>
      </c>
      <c r="DJ43" s="180" t="s">
        <v>3074</v>
      </c>
      <c r="DK43" s="180" t="s">
        <v>2852</v>
      </c>
      <c r="DL43" s="180" t="s">
        <v>2745</v>
      </c>
      <c r="DM43" s="180" t="s">
        <v>2745</v>
      </c>
      <c r="DN43" s="180" t="s">
        <v>2852</v>
      </c>
      <c r="DO43" s="180" t="s">
        <v>2745</v>
      </c>
      <c r="DP43" s="180" t="s">
        <v>2745</v>
      </c>
      <c r="DQ43" s="180" t="s">
        <v>2852</v>
      </c>
      <c r="DR43" s="180" t="s">
        <v>2745</v>
      </c>
      <c r="DS43" s="180" t="s">
        <v>3083</v>
      </c>
      <c r="DT43" s="180" t="s">
        <v>2852</v>
      </c>
      <c r="DU43" s="180" t="s">
        <v>3084</v>
      </c>
      <c r="DV43" s="180" t="s">
        <v>2745</v>
      </c>
      <c r="DW43" s="180" t="s">
        <v>2852</v>
      </c>
      <c r="DX43" s="180" t="s">
        <v>3085</v>
      </c>
      <c r="DY43" s="180" t="s">
        <v>2745</v>
      </c>
      <c r="DZ43" s="180" t="s">
        <v>2852</v>
      </c>
      <c r="EA43" s="180" t="s">
        <v>3086</v>
      </c>
      <c r="EB43" s="180" t="s">
        <v>2745</v>
      </c>
      <c r="EC43" s="180" t="s">
        <v>2852</v>
      </c>
      <c r="ED43" s="180" t="s">
        <v>3087</v>
      </c>
      <c r="EE43" s="180" t="s">
        <v>2745</v>
      </c>
      <c r="EF43" s="180" t="s">
        <v>2852</v>
      </c>
      <c r="EG43" s="180" t="s">
        <v>3088</v>
      </c>
      <c r="EH43" s="180" t="s">
        <v>2745</v>
      </c>
      <c r="EI43" s="180" t="s">
        <v>2852</v>
      </c>
      <c r="EJ43" s="180" t="s">
        <v>3089</v>
      </c>
      <c r="EK43" s="180" t="s">
        <v>3090</v>
      </c>
      <c r="EL43" s="180" t="s">
        <v>2852</v>
      </c>
      <c r="EM43" s="180" t="s">
        <v>3091</v>
      </c>
      <c r="EN43" s="180" t="s">
        <v>3092</v>
      </c>
      <c r="EO43" s="180" t="s">
        <v>2852</v>
      </c>
      <c r="EP43" s="180" t="s">
        <v>3093</v>
      </c>
      <c r="EQ43" s="180" t="s">
        <v>3094</v>
      </c>
      <c r="ER43" s="180" t="s">
        <v>2852</v>
      </c>
      <c r="ES43" s="180" t="s">
        <v>3095</v>
      </c>
      <c r="ET43" s="180" t="s">
        <v>3096</v>
      </c>
    </row>
    <row r="44" spans="1:150" x14ac:dyDescent="0.3">
      <c r="A44" s="1"/>
      <c r="B44" s="181" t="s">
        <v>3097</v>
      </c>
      <c r="C44" s="181" t="s">
        <v>120</v>
      </c>
      <c r="D44" s="181" t="s">
        <v>121</v>
      </c>
      <c r="E44" s="181" t="s">
        <v>3098</v>
      </c>
      <c r="F44" s="181" t="s">
        <v>3099</v>
      </c>
      <c r="G44" s="182" t="s">
        <v>2852</v>
      </c>
      <c r="H44" s="182" t="s">
        <v>2745</v>
      </c>
      <c r="I44" s="182" t="s">
        <v>2745</v>
      </c>
      <c r="J44" s="182" t="s">
        <v>2852</v>
      </c>
      <c r="K44" s="182" t="s">
        <v>2745</v>
      </c>
      <c r="L44" s="182" t="s">
        <v>2745</v>
      </c>
      <c r="M44" s="182" t="s">
        <v>2852</v>
      </c>
      <c r="N44" s="182" t="s">
        <v>2745</v>
      </c>
      <c r="O44" s="182" t="s">
        <v>2745</v>
      </c>
      <c r="P44" s="182" t="s">
        <v>2852</v>
      </c>
      <c r="Q44" s="182" t="s">
        <v>2745</v>
      </c>
      <c r="R44" s="182" t="s">
        <v>2745</v>
      </c>
      <c r="S44" s="182" t="s">
        <v>2852</v>
      </c>
      <c r="T44" s="182" t="s">
        <v>2745</v>
      </c>
      <c r="U44" s="182" t="s">
        <v>2745</v>
      </c>
      <c r="V44" s="182" t="s">
        <v>2852</v>
      </c>
      <c r="W44" s="182" t="s">
        <v>2745</v>
      </c>
      <c r="X44" s="182" t="s">
        <v>2745</v>
      </c>
      <c r="Y44" s="182" t="s">
        <v>2852</v>
      </c>
      <c r="Z44" s="182" t="s">
        <v>2745</v>
      </c>
      <c r="AA44" s="182" t="s">
        <v>2745</v>
      </c>
      <c r="AB44" s="182" t="s">
        <v>2852</v>
      </c>
      <c r="AC44" s="182" t="s">
        <v>2745</v>
      </c>
      <c r="AD44" s="182" t="s">
        <v>2745</v>
      </c>
      <c r="AE44" s="182" t="s">
        <v>2852</v>
      </c>
      <c r="AF44" s="182" t="s">
        <v>2745</v>
      </c>
      <c r="AG44" s="182" t="s">
        <v>2745</v>
      </c>
      <c r="AH44" s="182" t="s">
        <v>2852</v>
      </c>
      <c r="AI44" s="182" t="s">
        <v>2745</v>
      </c>
      <c r="AJ44" s="182" t="s">
        <v>2745</v>
      </c>
      <c r="AK44" s="182" t="s">
        <v>2852</v>
      </c>
      <c r="AL44" s="182" t="s">
        <v>2745</v>
      </c>
      <c r="AM44" s="182" t="s">
        <v>2745</v>
      </c>
      <c r="AN44" s="182" t="s">
        <v>2852</v>
      </c>
      <c r="AO44" s="182" t="s">
        <v>2745</v>
      </c>
      <c r="AP44" s="182" t="s">
        <v>2745</v>
      </c>
      <c r="AQ44" s="182" t="s">
        <v>2852</v>
      </c>
      <c r="AR44" s="182" t="s">
        <v>2745</v>
      </c>
      <c r="AS44" s="182" t="s">
        <v>2745</v>
      </c>
      <c r="AT44" s="182" t="s">
        <v>2852</v>
      </c>
      <c r="AU44" s="182" t="s">
        <v>2745</v>
      </c>
      <c r="AV44" s="182" t="s">
        <v>2745</v>
      </c>
      <c r="AW44" s="182" t="s">
        <v>2852</v>
      </c>
      <c r="AX44" s="182" t="s">
        <v>2745</v>
      </c>
      <c r="AY44" s="182" t="s">
        <v>2745</v>
      </c>
      <c r="AZ44" s="182" t="s">
        <v>2852</v>
      </c>
      <c r="BA44" s="182" t="s">
        <v>2745</v>
      </c>
      <c r="BB44" s="182" t="s">
        <v>2745</v>
      </c>
      <c r="BC44" s="182" t="s">
        <v>2852</v>
      </c>
      <c r="BD44" s="182" t="s">
        <v>2745</v>
      </c>
      <c r="BE44" s="182" t="s">
        <v>2745</v>
      </c>
      <c r="BF44" s="182" t="s">
        <v>2852</v>
      </c>
      <c r="BG44" s="182" t="s">
        <v>2745</v>
      </c>
      <c r="BH44" s="182" t="s">
        <v>2745</v>
      </c>
      <c r="BI44" s="182" t="s">
        <v>2852</v>
      </c>
      <c r="BJ44" s="182" t="s">
        <v>2745</v>
      </c>
      <c r="BK44" s="182" t="s">
        <v>2745</v>
      </c>
      <c r="BL44" s="182" t="s">
        <v>2852</v>
      </c>
      <c r="BM44" s="182" t="s">
        <v>2745</v>
      </c>
      <c r="BN44" s="182" t="s">
        <v>2745</v>
      </c>
      <c r="BO44" s="182" t="s">
        <v>2852</v>
      </c>
      <c r="BP44" s="182" t="s">
        <v>2745</v>
      </c>
      <c r="BQ44" s="182" t="s">
        <v>2745</v>
      </c>
      <c r="BR44" s="182" t="s">
        <v>2852</v>
      </c>
      <c r="BS44" s="182" t="s">
        <v>2745</v>
      </c>
      <c r="BT44" s="182" t="s">
        <v>2745</v>
      </c>
      <c r="BU44" s="182" t="s">
        <v>2852</v>
      </c>
      <c r="BV44" s="182" t="s">
        <v>2745</v>
      </c>
      <c r="BW44" s="182" t="s">
        <v>2745</v>
      </c>
      <c r="BX44" s="182" t="s">
        <v>2852</v>
      </c>
      <c r="BY44" s="182" t="s">
        <v>2745</v>
      </c>
      <c r="BZ44" s="182" t="s">
        <v>2745</v>
      </c>
      <c r="CA44" s="182" t="s">
        <v>2852</v>
      </c>
      <c r="CB44" s="182" t="s">
        <v>2745</v>
      </c>
      <c r="CC44" s="182" t="s">
        <v>2745</v>
      </c>
      <c r="CD44" s="182" t="s">
        <v>2852</v>
      </c>
      <c r="CE44" s="182" t="s">
        <v>2745</v>
      </c>
      <c r="CF44" s="182" t="s">
        <v>2745</v>
      </c>
      <c r="CG44" s="182" t="s">
        <v>2852</v>
      </c>
      <c r="CH44" s="182" t="s">
        <v>2745</v>
      </c>
      <c r="CI44" s="182" t="s">
        <v>2745</v>
      </c>
      <c r="CJ44" s="182" t="s">
        <v>2852</v>
      </c>
      <c r="CK44" s="182" t="s">
        <v>2745</v>
      </c>
      <c r="CL44" s="182" t="s">
        <v>2745</v>
      </c>
      <c r="CM44" s="182" t="s">
        <v>2852</v>
      </c>
      <c r="CN44" s="182" t="s">
        <v>2745</v>
      </c>
      <c r="CO44" s="182" t="s">
        <v>2745</v>
      </c>
      <c r="CP44" s="182" t="s">
        <v>2852</v>
      </c>
      <c r="CQ44" s="182" t="s">
        <v>2745</v>
      </c>
      <c r="CR44" s="182" t="s">
        <v>2745</v>
      </c>
      <c r="CS44" s="182" t="s">
        <v>2852</v>
      </c>
      <c r="CT44" s="182" t="s">
        <v>2745</v>
      </c>
      <c r="CU44" s="182" t="s">
        <v>2745</v>
      </c>
      <c r="CV44" s="182" t="s">
        <v>2852</v>
      </c>
      <c r="CW44" s="182" t="s">
        <v>2745</v>
      </c>
      <c r="CX44" s="182" t="s">
        <v>2745</v>
      </c>
      <c r="CY44" s="182" t="s">
        <v>2852</v>
      </c>
      <c r="CZ44" s="182" t="s">
        <v>2745</v>
      </c>
      <c r="DA44" s="182" t="s">
        <v>2745</v>
      </c>
      <c r="DB44" s="182" t="s">
        <v>2852</v>
      </c>
      <c r="DC44" s="182" t="s">
        <v>2745</v>
      </c>
      <c r="DD44" s="182" t="s">
        <v>2745</v>
      </c>
      <c r="DE44" s="182" t="s">
        <v>2852</v>
      </c>
      <c r="DF44" s="182" t="s">
        <v>2745</v>
      </c>
      <c r="DG44" s="182" t="s">
        <v>2745</v>
      </c>
      <c r="DH44" s="182" t="s">
        <v>2852</v>
      </c>
      <c r="DI44" s="182" t="s">
        <v>2745</v>
      </c>
      <c r="DJ44" s="182" t="s">
        <v>2745</v>
      </c>
      <c r="DK44" s="182" t="s">
        <v>2852</v>
      </c>
      <c r="DL44" s="182" t="s">
        <v>2745</v>
      </c>
      <c r="DM44" s="182" t="s">
        <v>2745</v>
      </c>
      <c r="DN44" s="182" t="s">
        <v>2852</v>
      </c>
      <c r="DO44" s="182" t="s">
        <v>2745</v>
      </c>
      <c r="DP44" s="182" t="s">
        <v>2745</v>
      </c>
      <c r="DQ44" s="182" t="s">
        <v>2852</v>
      </c>
      <c r="DR44" s="182" t="s">
        <v>2745</v>
      </c>
      <c r="DS44" s="182" t="s">
        <v>2745</v>
      </c>
      <c r="DT44" s="182" t="s">
        <v>2852</v>
      </c>
      <c r="DU44" s="182" t="s">
        <v>3100</v>
      </c>
      <c r="DV44" s="182" t="s">
        <v>2745</v>
      </c>
      <c r="DW44" s="182" t="s">
        <v>2852</v>
      </c>
      <c r="DX44" s="182" t="s">
        <v>3085</v>
      </c>
      <c r="DY44" s="182" t="s">
        <v>2745</v>
      </c>
      <c r="DZ44" s="182" t="s">
        <v>2852</v>
      </c>
      <c r="EA44" s="182" t="s">
        <v>3086</v>
      </c>
      <c r="EB44" s="182" t="s">
        <v>2745</v>
      </c>
      <c r="EC44" s="182" t="s">
        <v>2852</v>
      </c>
      <c r="ED44" s="182" t="s">
        <v>3087</v>
      </c>
      <c r="EE44" s="182" t="s">
        <v>2745</v>
      </c>
      <c r="EF44" s="182" t="s">
        <v>2852</v>
      </c>
      <c r="EG44" s="182" t="s">
        <v>3088</v>
      </c>
      <c r="EH44" s="182" t="s">
        <v>2745</v>
      </c>
      <c r="EI44" s="182" t="s">
        <v>2852</v>
      </c>
      <c r="EJ44" s="182" t="s">
        <v>3089</v>
      </c>
      <c r="EK44" s="182" t="s">
        <v>2745</v>
      </c>
      <c r="EL44" s="182" t="s">
        <v>2852</v>
      </c>
      <c r="EM44" s="182" t="s">
        <v>3091</v>
      </c>
      <c r="EN44" s="182" t="s">
        <v>2745</v>
      </c>
      <c r="EO44" s="182" t="s">
        <v>2852</v>
      </c>
      <c r="EP44" s="182" t="s">
        <v>3093</v>
      </c>
      <c r="EQ44" s="182" t="s">
        <v>3101</v>
      </c>
      <c r="ER44" s="182" t="s">
        <v>2852</v>
      </c>
      <c r="ES44" s="182" t="s">
        <v>3102</v>
      </c>
      <c r="ET44" s="182" t="s">
        <v>2745</v>
      </c>
    </row>
    <row r="45" spans="1:150" x14ac:dyDescent="0.3">
      <c r="A45" s="1"/>
      <c r="B45" s="181" t="s">
        <v>3103</v>
      </c>
      <c r="C45" s="181" t="s">
        <v>120</v>
      </c>
      <c r="D45" s="181" t="s">
        <v>121</v>
      </c>
      <c r="E45" s="181" t="s">
        <v>3104</v>
      </c>
      <c r="F45" s="181" t="s">
        <v>3105</v>
      </c>
      <c r="G45" s="182" t="s">
        <v>2852</v>
      </c>
      <c r="H45" s="182" t="s">
        <v>2745</v>
      </c>
      <c r="I45" s="182" t="s">
        <v>3052</v>
      </c>
      <c r="J45" s="182" t="s">
        <v>2852</v>
      </c>
      <c r="K45" s="182" t="s">
        <v>2745</v>
      </c>
      <c r="L45" s="182" t="s">
        <v>3053</v>
      </c>
      <c r="M45" s="182" t="s">
        <v>2852</v>
      </c>
      <c r="N45" s="182" t="s">
        <v>2745</v>
      </c>
      <c r="O45" s="182" t="s">
        <v>3054</v>
      </c>
      <c r="P45" s="182" t="s">
        <v>2852</v>
      </c>
      <c r="Q45" s="182" t="s">
        <v>2745</v>
      </c>
      <c r="R45" s="182" t="s">
        <v>3055</v>
      </c>
      <c r="S45" s="182" t="s">
        <v>2852</v>
      </c>
      <c r="T45" s="182" t="s">
        <v>3056</v>
      </c>
      <c r="U45" s="182" t="s">
        <v>2914</v>
      </c>
      <c r="V45" s="182" t="s">
        <v>2852</v>
      </c>
      <c r="W45" s="182" t="s">
        <v>2745</v>
      </c>
      <c r="X45" s="182" t="s">
        <v>3057</v>
      </c>
      <c r="Y45" s="182" t="s">
        <v>2852</v>
      </c>
      <c r="Z45" s="182" t="s">
        <v>2745</v>
      </c>
      <c r="AA45" s="182" t="s">
        <v>3058</v>
      </c>
      <c r="AB45" s="182" t="s">
        <v>2852</v>
      </c>
      <c r="AC45" s="182" t="s">
        <v>2745</v>
      </c>
      <c r="AD45" s="182" t="s">
        <v>3059</v>
      </c>
      <c r="AE45" s="182" t="s">
        <v>2852</v>
      </c>
      <c r="AF45" s="182" t="s">
        <v>3060</v>
      </c>
      <c r="AG45" s="182" t="s">
        <v>3061</v>
      </c>
      <c r="AH45" s="182" t="s">
        <v>2852</v>
      </c>
      <c r="AI45" s="182" t="s">
        <v>3062</v>
      </c>
      <c r="AJ45" s="182" t="s">
        <v>2745</v>
      </c>
      <c r="AK45" s="182" t="s">
        <v>2852</v>
      </c>
      <c r="AL45" s="182" t="s">
        <v>3063</v>
      </c>
      <c r="AM45" s="182" t="s">
        <v>3064</v>
      </c>
      <c r="AN45" s="182" t="s">
        <v>2852</v>
      </c>
      <c r="AO45" s="182" t="s">
        <v>3065</v>
      </c>
      <c r="AP45" s="182" t="s">
        <v>3066</v>
      </c>
      <c r="AQ45" s="182" t="s">
        <v>2852</v>
      </c>
      <c r="AR45" s="182" t="s">
        <v>3067</v>
      </c>
      <c r="AS45" s="182" t="s">
        <v>2745</v>
      </c>
      <c r="AT45" s="182" t="s">
        <v>2852</v>
      </c>
      <c r="AU45" s="182" t="s">
        <v>3067</v>
      </c>
      <c r="AV45" s="182" t="s">
        <v>2745</v>
      </c>
      <c r="AW45" s="182" t="s">
        <v>2852</v>
      </c>
      <c r="AX45" s="182" t="s">
        <v>3067</v>
      </c>
      <c r="AY45" s="182" t="s">
        <v>2745</v>
      </c>
      <c r="AZ45" s="182" t="s">
        <v>2852</v>
      </c>
      <c r="BA45" s="182" t="s">
        <v>3068</v>
      </c>
      <c r="BB45" s="182" t="s">
        <v>2745</v>
      </c>
      <c r="BC45" s="182" t="s">
        <v>2852</v>
      </c>
      <c r="BD45" s="182" t="s">
        <v>3069</v>
      </c>
      <c r="BE45" s="182" t="s">
        <v>2928</v>
      </c>
      <c r="BF45" s="182" t="s">
        <v>2852</v>
      </c>
      <c r="BG45" s="182" t="s">
        <v>3070</v>
      </c>
      <c r="BH45" s="182" t="s">
        <v>3071</v>
      </c>
      <c r="BI45" s="182" t="s">
        <v>2852</v>
      </c>
      <c r="BJ45" s="182" t="s">
        <v>3072</v>
      </c>
      <c r="BK45" s="182" t="s">
        <v>3073</v>
      </c>
      <c r="BL45" s="182" t="s">
        <v>2852</v>
      </c>
      <c r="BM45" s="182" t="s">
        <v>2745</v>
      </c>
      <c r="BN45" s="182" t="s">
        <v>3074</v>
      </c>
      <c r="BO45" s="182" t="s">
        <v>2852</v>
      </c>
      <c r="BP45" s="182" t="s">
        <v>2745</v>
      </c>
      <c r="BQ45" s="182" t="s">
        <v>3074</v>
      </c>
      <c r="BR45" s="182" t="s">
        <v>2852</v>
      </c>
      <c r="BS45" s="182" t="s">
        <v>2745</v>
      </c>
      <c r="BT45" s="182" t="s">
        <v>3074</v>
      </c>
      <c r="BU45" s="182" t="s">
        <v>2852</v>
      </c>
      <c r="BV45" s="182" t="s">
        <v>2745</v>
      </c>
      <c r="BW45" s="182" t="s">
        <v>3074</v>
      </c>
      <c r="BX45" s="182" t="s">
        <v>2852</v>
      </c>
      <c r="BY45" s="182" t="s">
        <v>2745</v>
      </c>
      <c r="BZ45" s="182" t="s">
        <v>3074</v>
      </c>
      <c r="CA45" s="182" t="s">
        <v>2852</v>
      </c>
      <c r="CB45" s="182" t="s">
        <v>2745</v>
      </c>
      <c r="CC45" s="182" t="s">
        <v>3075</v>
      </c>
      <c r="CD45" s="182" t="s">
        <v>2852</v>
      </c>
      <c r="CE45" s="182" t="s">
        <v>3076</v>
      </c>
      <c r="CF45" s="182" t="s">
        <v>3077</v>
      </c>
      <c r="CG45" s="182" t="s">
        <v>2852</v>
      </c>
      <c r="CH45" s="182" t="s">
        <v>3078</v>
      </c>
      <c r="CI45" s="182" t="s">
        <v>3079</v>
      </c>
      <c r="CJ45" s="182" t="s">
        <v>2852</v>
      </c>
      <c r="CK45" s="182" t="s">
        <v>3080</v>
      </c>
      <c r="CL45" s="182" t="s">
        <v>3081</v>
      </c>
      <c r="CM45" s="182" t="s">
        <v>2852</v>
      </c>
      <c r="CN45" s="182" t="s">
        <v>3082</v>
      </c>
      <c r="CO45" s="182" t="s">
        <v>2914</v>
      </c>
      <c r="CP45" s="182" t="s">
        <v>2852</v>
      </c>
      <c r="CQ45" s="182" t="s">
        <v>2745</v>
      </c>
      <c r="CR45" s="182" t="s">
        <v>3074</v>
      </c>
      <c r="CS45" s="182" t="s">
        <v>2852</v>
      </c>
      <c r="CT45" s="182" t="s">
        <v>2745</v>
      </c>
      <c r="CU45" s="182" t="s">
        <v>3074</v>
      </c>
      <c r="CV45" s="182" t="s">
        <v>2852</v>
      </c>
      <c r="CW45" s="182" t="s">
        <v>2745</v>
      </c>
      <c r="CX45" s="182" t="s">
        <v>3074</v>
      </c>
      <c r="CY45" s="182" t="s">
        <v>2852</v>
      </c>
      <c r="CZ45" s="182" t="s">
        <v>2745</v>
      </c>
      <c r="DA45" s="182" t="s">
        <v>3074</v>
      </c>
      <c r="DB45" s="182" t="s">
        <v>2852</v>
      </c>
      <c r="DC45" s="182" t="s">
        <v>2745</v>
      </c>
      <c r="DD45" s="182" t="s">
        <v>3074</v>
      </c>
      <c r="DE45" s="182" t="s">
        <v>2852</v>
      </c>
      <c r="DF45" s="182" t="s">
        <v>2745</v>
      </c>
      <c r="DG45" s="182" t="s">
        <v>3074</v>
      </c>
      <c r="DH45" s="182" t="s">
        <v>2852</v>
      </c>
      <c r="DI45" s="182" t="s">
        <v>2745</v>
      </c>
      <c r="DJ45" s="182" t="s">
        <v>3074</v>
      </c>
      <c r="DK45" s="182" t="s">
        <v>2852</v>
      </c>
      <c r="DL45" s="182" t="s">
        <v>2745</v>
      </c>
      <c r="DM45" s="182" t="s">
        <v>2745</v>
      </c>
      <c r="DN45" s="182" t="s">
        <v>2852</v>
      </c>
      <c r="DO45" s="182" t="s">
        <v>2745</v>
      </c>
      <c r="DP45" s="182" t="s">
        <v>2745</v>
      </c>
      <c r="DQ45" s="182" t="s">
        <v>2852</v>
      </c>
      <c r="DR45" s="182" t="s">
        <v>2745</v>
      </c>
      <c r="DS45" s="182" t="s">
        <v>3083</v>
      </c>
      <c r="DT45" s="182" t="s">
        <v>2852</v>
      </c>
      <c r="DU45" s="182" t="s">
        <v>3106</v>
      </c>
      <c r="DV45" s="182" t="s">
        <v>2745</v>
      </c>
      <c r="DW45" s="182" t="s">
        <v>2852</v>
      </c>
      <c r="DX45" s="182" t="s">
        <v>2745</v>
      </c>
      <c r="DY45" s="182" t="s">
        <v>2745</v>
      </c>
      <c r="DZ45" s="182" t="s">
        <v>2852</v>
      </c>
      <c r="EA45" s="182" t="s">
        <v>2745</v>
      </c>
      <c r="EB45" s="182" t="s">
        <v>2745</v>
      </c>
      <c r="EC45" s="182" t="s">
        <v>2852</v>
      </c>
      <c r="ED45" s="182" t="s">
        <v>2745</v>
      </c>
      <c r="EE45" s="182" t="s">
        <v>2745</v>
      </c>
      <c r="EF45" s="182" t="s">
        <v>2852</v>
      </c>
      <c r="EG45" s="182" t="s">
        <v>2745</v>
      </c>
      <c r="EH45" s="182" t="s">
        <v>2745</v>
      </c>
      <c r="EI45" s="182" t="s">
        <v>2852</v>
      </c>
      <c r="EJ45" s="182" t="s">
        <v>2745</v>
      </c>
      <c r="EK45" s="182" t="s">
        <v>3090</v>
      </c>
      <c r="EL45" s="182" t="s">
        <v>2852</v>
      </c>
      <c r="EM45" s="182" t="s">
        <v>2745</v>
      </c>
      <c r="EN45" s="182" t="s">
        <v>3092</v>
      </c>
      <c r="EO45" s="182" t="s">
        <v>2852</v>
      </c>
      <c r="EP45" s="182" t="s">
        <v>2745</v>
      </c>
      <c r="EQ45" s="182" t="s">
        <v>3107</v>
      </c>
      <c r="ER45" s="182" t="s">
        <v>2852</v>
      </c>
      <c r="ES45" s="182" t="s">
        <v>3108</v>
      </c>
      <c r="ET45" s="182" t="s">
        <v>3096</v>
      </c>
    </row>
    <row r="46" spans="1:150" x14ac:dyDescent="0.3">
      <c r="A46" s="1"/>
      <c r="B46" s="180" t="s">
        <v>3109</v>
      </c>
      <c r="C46" s="180" t="s">
        <v>125</v>
      </c>
      <c r="D46" s="180" t="s">
        <v>1157</v>
      </c>
      <c r="E46" s="180" t="s">
        <v>3110</v>
      </c>
      <c r="F46" s="180" t="s">
        <v>3111</v>
      </c>
      <c r="G46" s="180" t="s">
        <v>2852</v>
      </c>
      <c r="H46" s="180" t="s">
        <v>2745</v>
      </c>
      <c r="I46" s="180" t="s">
        <v>2745</v>
      </c>
      <c r="J46" s="180" t="s">
        <v>2852</v>
      </c>
      <c r="K46" s="180" t="s">
        <v>2745</v>
      </c>
      <c r="L46" s="180" t="s">
        <v>2745</v>
      </c>
      <c r="M46" s="180" t="s">
        <v>2852</v>
      </c>
      <c r="N46" s="180" t="s">
        <v>2745</v>
      </c>
      <c r="O46" s="180" t="s">
        <v>2745</v>
      </c>
      <c r="P46" s="180" t="s">
        <v>2852</v>
      </c>
      <c r="Q46" s="180" t="s">
        <v>2745</v>
      </c>
      <c r="R46" s="180" t="s">
        <v>2745</v>
      </c>
      <c r="S46" s="180" t="s">
        <v>2852</v>
      </c>
      <c r="T46" s="180" t="s">
        <v>2745</v>
      </c>
      <c r="U46" s="180" t="s">
        <v>2745</v>
      </c>
      <c r="V46" s="180" t="s">
        <v>2852</v>
      </c>
      <c r="W46" s="180" t="s">
        <v>2745</v>
      </c>
      <c r="X46" s="180" t="s">
        <v>2745</v>
      </c>
      <c r="Y46" s="180" t="s">
        <v>2852</v>
      </c>
      <c r="Z46" s="180" t="s">
        <v>2745</v>
      </c>
      <c r="AA46" s="180" t="s">
        <v>2745</v>
      </c>
      <c r="AB46" s="180" t="s">
        <v>2852</v>
      </c>
      <c r="AC46" s="180" t="s">
        <v>2745</v>
      </c>
      <c r="AD46" s="180" t="s">
        <v>2745</v>
      </c>
      <c r="AE46" s="180" t="s">
        <v>2852</v>
      </c>
      <c r="AF46" s="180" t="s">
        <v>2745</v>
      </c>
      <c r="AG46" s="180" t="s">
        <v>2745</v>
      </c>
      <c r="AH46" s="180" t="s">
        <v>2852</v>
      </c>
      <c r="AI46" s="180" t="s">
        <v>2745</v>
      </c>
      <c r="AJ46" s="180" t="s">
        <v>2745</v>
      </c>
      <c r="AK46" s="180" t="s">
        <v>2852</v>
      </c>
      <c r="AL46" s="180" t="s">
        <v>2745</v>
      </c>
      <c r="AM46" s="180" t="s">
        <v>2745</v>
      </c>
      <c r="AN46" s="180" t="s">
        <v>2852</v>
      </c>
      <c r="AO46" s="180" t="s">
        <v>2745</v>
      </c>
      <c r="AP46" s="180" t="s">
        <v>2745</v>
      </c>
      <c r="AQ46" s="180" t="s">
        <v>2852</v>
      </c>
      <c r="AR46" s="180" t="s">
        <v>2745</v>
      </c>
      <c r="AS46" s="180" t="s">
        <v>2745</v>
      </c>
      <c r="AT46" s="180" t="s">
        <v>2852</v>
      </c>
      <c r="AU46" s="180" t="s">
        <v>2745</v>
      </c>
      <c r="AV46" s="180" t="s">
        <v>2745</v>
      </c>
      <c r="AW46" s="180" t="s">
        <v>2852</v>
      </c>
      <c r="AX46" s="180" t="s">
        <v>2745</v>
      </c>
      <c r="AY46" s="180" t="s">
        <v>2745</v>
      </c>
      <c r="AZ46" s="180" t="s">
        <v>2852</v>
      </c>
      <c r="BA46" s="180" t="s">
        <v>2745</v>
      </c>
      <c r="BB46" s="180" t="s">
        <v>2745</v>
      </c>
      <c r="BC46" s="180" t="s">
        <v>2852</v>
      </c>
      <c r="BD46" s="180" t="s">
        <v>2745</v>
      </c>
      <c r="BE46" s="180" t="s">
        <v>2745</v>
      </c>
      <c r="BF46" s="180" t="s">
        <v>2852</v>
      </c>
      <c r="BG46" s="180" t="s">
        <v>2745</v>
      </c>
      <c r="BH46" s="180" t="s">
        <v>2745</v>
      </c>
      <c r="BI46" s="180" t="s">
        <v>2852</v>
      </c>
      <c r="BJ46" s="180" t="s">
        <v>2745</v>
      </c>
      <c r="BK46" s="180" t="s">
        <v>2745</v>
      </c>
      <c r="BL46" s="180" t="s">
        <v>2852</v>
      </c>
      <c r="BM46" s="180" t="s">
        <v>2745</v>
      </c>
      <c r="BN46" s="180" t="s">
        <v>2745</v>
      </c>
      <c r="BO46" s="180" t="s">
        <v>2852</v>
      </c>
      <c r="BP46" s="180" t="s">
        <v>2745</v>
      </c>
      <c r="BQ46" s="180" t="s">
        <v>2745</v>
      </c>
      <c r="BR46" s="180" t="s">
        <v>2852</v>
      </c>
      <c r="BS46" s="180" t="s">
        <v>2745</v>
      </c>
      <c r="BT46" s="180" t="s">
        <v>2745</v>
      </c>
      <c r="BU46" s="180" t="s">
        <v>2852</v>
      </c>
      <c r="BV46" s="180" t="s">
        <v>2745</v>
      </c>
      <c r="BW46" s="180" t="s">
        <v>2745</v>
      </c>
      <c r="BX46" s="180" t="s">
        <v>2852</v>
      </c>
      <c r="BY46" s="180" t="s">
        <v>2745</v>
      </c>
      <c r="BZ46" s="180" t="s">
        <v>2745</v>
      </c>
      <c r="CA46" s="180" t="s">
        <v>2852</v>
      </c>
      <c r="CB46" s="180" t="s">
        <v>2745</v>
      </c>
      <c r="CC46" s="180" t="s">
        <v>2745</v>
      </c>
      <c r="CD46" s="180" t="s">
        <v>2852</v>
      </c>
      <c r="CE46" s="180" t="s">
        <v>2745</v>
      </c>
      <c r="CF46" s="180" t="s">
        <v>2745</v>
      </c>
      <c r="CG46" s="180" t="s">
        <v>2852</v>
      </c>
      <c r="CH46" s="180" t="s">
        <v>2745</v>
      </c>
      <c r="CI46" s="180" t="s">
        <v>2745</v>
      </c>
      <c r="CJ46" s="180" t="s">
        <v>2852</v>
      </c>
      <c r="CK46" s="180" t="s">
        <v>2745</v>
      </c>
      <c r="CL46" s="180" t="s">
        <v>2745</v>
      </c>
      <c r="CM46" s="180" t="s">
        <v>2852</v>
      </c>
      <c r="CN46" s="180" t="s">
        <v>2745</v>
      </c>
      <c r="CO46" s="180" t="s">
        <v>2745</v>
      </c>
      <c r="CP46" s="180" t="s">
        <v>2852</v>
      </c>
      <c r="CQ46" s="180" t="s">
        <v>2745</v>
      </c>
      <c r="CR46" s="180" t="s">
        <v>2745</v>
      </c>
      <c r="CS46" s="180" t="s">
        <v>2852</v>
      </c>
      <c r="CT46" s="180" t="s">
        <v>2745</v>
      </c>
      <c r="CU46" s="180" t="s">
        <v>2745</v>
      </c>
      <c r="CV46" s="180" t="s">
        <v>2852</v>
      </c>
      <c r="CW46" s="180" t="s">
        <v>2745</v>
      </c>
      <c r="CX46" s="180" t="s">
        <v>2745</v>
      </c>
      <c r="CY46" s="180" t="s">
        <v>2852</v>
      </c>
      <c r="CZ46" s="180" t="s">
        <v>2745</v>
      </c>
      <c r="DA46" s="180" t="s">
        <v>2745</v>
      </c>
      <c r="DB46" s="180" t="s">
        <v>2852</v>
      </c>
      <c r="DC46" s="180" t="s">
        <v>2745</v>
      </c>
      <c r="DD46" s="180" t="s">
        <v>2745</v>
      </c>
      <c r="DE46" s="180" t="s">
        <v>2852</v>
      </c>
      <c r="DF46" s="180" t="s">
        <v>2745</v>
      </c>
      <c r="DG46" s="180" t="s">
        <v>2745</v>
      </c>
      <c r="DH46" s="180" t="s">
        <v>2852</v>
      </c>
      <c r="DI46" s="180" t="s">
        <v>2745</v>
      </c>
      <c r="DJ46" s="180" t="s">
        <v>2745</v>
      </c>
      <c r="DK46" s="180" t="s">
        <v>2852</v>
      </c>
      <c r="DL46" s="180" t="s">
        <v>2745</v>
      </c>
      <c r="DM46" s="180" t="s">
        <v>2745</v>
      </c>
      <c r="DN46" s="180" t="s">
        <v>2852</v>
      </c>
      <c r="DO46" s="180" t="s">
        <v>2745</v>
      </c>
      <c r="DP46" s="180" t="s">
        <v>2745</v>
      </c>
      <c r="DQ46" s="180" t="s">
        <v>2852</v>
      </c>
      <c r="DR46" s="180" t="s">
        <v>2745</v>
      </c>
      <c r="DS46" s="180" t="s">
        <v>2745</v>
      </c>
      <c r="DT46" s="180" t="s">
        <v>2852</v>
      </c>
      <c r="DU46" s="180" t="s">
        <v>2745</v>
      </c>
      <c r="DV46" s="180" t="s">
        <v>2745</v>
      </c>
      <c r="DW46" s="180" t="s">
        <v>2852</v>
      </c>
      <c r="DX46" s="180" t="s">
        <v>2745</v>
      </c>
      <c r="DY46" s="180" t="s">
        <v>2745</v>
      </c>
      <c r="DZ46" s="180" t="s">
        <v>2852</v>
      </c>
      <c r="EA46" s="180" t="s">
        <v>2745</v>
      </c>
      <c r="EB46" s="180" t="s">
        <v>2745</v>
      </c>
      <c r="EC46" s="180" t="s">
        <v>2852</v>
      </c>
      <c r="ED46" s="180" t="s">
        <v>2745</v>
      </c>
      <c r="EE46" s="180" t="s">
        <v>2745</v>
      </c>
      <c r="EF46" s="180" t="s">
        <v>2852</v>
      </c>
      <c r="EG46" s="180" t="s">
        <v>2745</v>
      </c>
      <c r="EH46" s="180" t="s">
        <v>2745</v>
      </c>
      <c r="EI46" s="180" t="s">
        <v>2852</v>
      </c>
      <c r="EJ46" s="180" t="s">
        <v>2745</v>
      </c>
      <c r="EK46" s="180" t="s">
        <v>2745</v>
      </c>
      <c r="EL46" s="180" t="s">
        <v>2852</v>
      </c>
      <c r="EM46" s="180" t="s">
        <v>2745</v>
      </c>
      <c r="EN46" s="180" t="s">
        <v>2745</v>
      </c>
      <c r="EO46" s="180" t="s">
        <v>2852</v>
      </c>
      <c r="EP46" s="180" t="s">
        <v>2745</v>
      </c>
      <c r="EQ46" s="180" t="s">
        <v>2745</v>
      </c>
      <c r="ER46" s="180" t="s">
        <v>2852</v>
      </c>
      <c r="ES46" s="180" t="s">
        <v>2745</v>
      </c>
      <c r="ET46" s="180" t="s">
        <v>2745</v>
      </c>
    </row>
    <row r="47" spans="1:150" x14ac:dyDescent="0.3">
      <c r="A47" s="1"/>
      <c r="B47" s="181" t="s">
        <v>3112</v>
      </c>
      <c r="C47" s="181" t="s">
        <v>125</v>
      </c>
      <c r="D47" s="181" t="s">
        <v>1157</v>
      </c>
      <c r="E47" s="181" t="s">
        <v>3113</v>
      </c>
      <c r="F47" s="181" t="s">
        <v>3114</v>
      </c>
      <c r="G47" s="182" t="s">
        <v>2852</v>
      </c>
      <c r="H47" s="182" t="s">
        <v>2745</v>
      </c>
      <c r="I47" s="182" t="s">
        <v>2745</v>
      </c>
      <c r="J47" s="182" t="s">
        <v>2852</v>
      </c>
      <c r="K47" s="182" t="s">
        <v>2745</v>
      </c>
      <c r="L47" s="182" t="s">
        <v>2745</v>
      </c>
      <c r="M47" s="182" t="s">
        <v>2852</v>
      </c>
      <c r="N47" s="182" t="s">
        <v>2745</v>
      </c>
      <c r="O47" s="182" t="s">
        <v>2745</v>
      </c>
      <c r="P47" s="182" t="s">
        <v>2852</v>
      </c>
      <c r="Q47" s="182" t="s">
        <v>2745</v>
      </c>
      <c r="R47" s="182" t="s">
        <v>2745</v>
      </c>
      <c r="S47" s="182" t="s">
        <v>2852</v>
      </c>
      <c r="T47" s="182" t="s">
        <v>2745</v>
      </c>
      <c r="U47" s="182" t="s">
        <v>2745</v>
      </c>
      <c r="V47" s="182" t="s">
        <v>2852</v>
      </c>
      <c r="W47" s="182" t="s">
        <v>2745</v>
      </c>
      <c r="X47" s="182" t="s">
        <v>2745</v>
      </c>
      <c r="Y47" s="182" t="s">
        <v>2852</v>
      </c>
      <c r="Z47" s="182" t="s">
        <v>2745</v>
      </c>
      <c r="AA47" s="182" t="s">
        <v>2745</v>
      </c>
      <c r="AB47" s="182" t="s">
        <v>2852</v>
      </c>
      <c r="AC47" s="182" t="s">
        <v>2745</v>
      </c>
      <c r="AD47" s="182" t="s">
        <v>2745</v>
      </c>
      <c r="AE47" s="182" t="s">
        <v>2852</v>
      </c>
      <c r="AF47" s="182" t="s">
        <v>2745</v>
      </c>
      <c r="AG47" s="182" t="s">
        <v>2745</v>
      </c>
      <c r="AH47" s="182" t="s">
        <v>2852</v>
      </c>
      <c r="AI47" s="182" t="s">
        <v>2745</v>
      </c>
      <c r="AJ47" s="182" t="s">
        <v>2745</v>
      </c>
      <c r="AK47" s="182" t="s">
        <v>2852</v>
      </c>
      <c r="AL47" s="182" t="s">
        <v>2745</v>
      </c>
      <c r="AM47" s="182" t="s">
        <v>2745</v>
      </c>
      <c r="AN47" s="182" t="s">
        <v>2852</v>
      </c>
      <c r="AO47" s="182" t="s">
        <v>2745</v>
      </c>
      <c r="AP47" s="182" t="s">
        <v>2745</v>
      </c>
      <c r="AQ47" s="182" t="s">
        <v>2852</v>
      </c>
      <c r="AR47" s="182" t="s">
        <v>2745</v>
      </c>
      <c r="AS47" s="182" t="s">
        <v>2745</v>
      </c>
      <c r="AT47" s="182" t="s">
        <v>2852</v>
      </c>
      <c r="AU47" s="182" t="s">
        <v>2745</v>
      </c>
      <c r="AV47" s="182" t="s">
        <v>2745</v>
      </c>
      <c r="AW47" s="182" t="s">
        <v>2852</v>
      </c>
      <c r="AX47" s="182" t="s">
        <v>2745</v>
      </c>
      <c r="AY47" s="182" t="s">
        <v>2745</v>
      </c>
      <c r="AZ47" s="182" t="s">
        <v>2852</v>
      </c>
      <c r="BA47" s="182" t="s">
        <v>2745</v>
      </c>
      <c r="BB47" s="182" t="s">
        <v>2745</v>
      </c>
      <c r="BC47" s="182" t="s">
        <v>2852</v>
      </c>
      <c r="BD47" s="182" t="s">
        <v>2745</v>
      </c>
      <c r="BE47" s="182" t="s">
        <v>2745</v>
      </c>
      <c r="BF47" s="182" t="s">
        <v>2852</v>
      </c>
      <c r="BG47" s="182" t="s">
        <v>2745</v>
      </c>
      <c r="BH47" s="182" t="s">
        <v>2745</v>
      </c>
      <c r="BI47" s="182" t="s">
        <v>2852</v>
      </c>
      <c r="BJ47" s="182" t="s">
        <v>2745</v>
      </c>
      <c r="BK47" s="182" t="s">
        <v>2745</v>
      </c>
      <c r="BL47" s="182" t="s">
        <v>2852</v>
      </c>
      <c r="BM47" s="182" t="s">
        <v>2745</v>
      </c>
      <c r="BN47" s="182" t="s">
        <v>2745</v>
      </c>
      <c r="BO47" s="182" t="s">
        <v>2852</v>
      </c>
      <c r="BP47" s="182" t="s">
        <v>2745</v>
      </c>
      <c r="BQ47" s="182" t="s">
        <v>2745</v>
      </c>
      <c r="BR47" s="182" t="s">
        <v>2852</v>
      </c>
      <c r="BS47" s="182" t="s">
        <v>2745</v>
      </c>
      <c r="BT47" s="182" t="s">
        <v>2745</v>
      </c>
      <c r="BU47" s="182" t="s">
        <v>2852</v>
      </c>
      <c r="BV47" s="182" t="s">
        <v>2745</v>
      </c>
      <c r="BW47" s="182" t="s">
        <v>2745</v>
      </c>
      <c r="BX47" s="182" t="s">
        <v>2852</v>
      </c>
      <c r="BY47" s="182" t="s">
        <v>2745</v>
      </c>
      <c r="BZ47" s="182" t="s">
        <v>2745</v>
      </c>
      <c r="CA47" s="182" t="s">
        <v>2852</v>
      </c>
      <c r="CB47" s="182" t="s">
        <v>2745</v>
      </c>
      <c r="CC47" s="182" t="s">
        <v>2745</v>
      </c>
      <c r="CD47" s="182" t="s">
        <v>2852</v>
      </c>
      <c r="CE47" s="182" t="s">
        <v>2745</v>
      </c>
      <c r="CF47" s="182" t="s">
        <v>2745</v>
      </c>
      <c r="CG47" s="182" t="s">
        <v>2852</v>
      </c>
      <c r="CH47" s="182" t="s">
        <v>2745</v>
      </c>
      <c r="CI47" s="182" t="s">
        <v>2745</v>
      </c>
      <c r="CJ47" s="182" t="s">
        <v>2852</v>
      </c>
      <c r="CK47" s="182" t="s">
        <v>2745</v>
      </c>
      <c r="CL47" s="182" t="s">
        <v>2745</v>
      </c>
      <c r="CM47" s="182" t="s">
        <v>2852</v>
      </c>
      <c r="CN47" s="182" t="s">
        <v>2745</v>
      </c>
      <c r="CO47" s="182" t="s">
        <v>2745</v>
      </c>
      <c r="CP47" s="182" t="s">
        <v>2852</v>
      </c>
      <c r="CQ47" s="182" t="s">
        <v>2745</v>
      </c>
      <c r="CR47" s="182" t="s">
        <v>2745</v>
      </c>
      <c r="CS47" s="182" t="s">
        <v>2852</v>
      </c>
      <c r="CT47" s="182" t="s">
        <v>2745</v>
      </c>
      <c r="CU47" s="182" t="s">
        <v>2745</v>
      </c>
      <c r="CV47" s="182" t="s">
        <v>2852</v>
      </c>
      <c r="CW47" s="182" t="s">
        <v>2745</v>
      </c>
      <c r="CX47" s="182" t="s">
        <v>2745</v>
      </c>
      <c r="CY47" s="182" t="s">
        <v>2852</v>
      </c>
      <c r="CZ47" s="182" t="s">
        <v>2745</v>
      </c>
      <c r="DA47" s="182" t="s">
        <v>2745</v>
      </c>
      <c r="DB47" s="182" t="s">
        <v>2852</v>
      </c>
      <c r="DC47" s="182" t="s">
        <v>2745</v>
      </c>
      <c r="DD47" s="182" t="s">
        <v>2745</v>
      </c>
      <c r="DE47" s="182" t="s">
        <v>2852</v>
      </c>
      <c r="DF47" s="182" t="s">
        <v>2745</v>
      </c>
      <c r="DG47" s="182" t="s">
        <v>2745</v>
      </c>
      <c r="DH47" s="182" t="s">
        <v>2852</v>
      </c>
      <c r="DI47" s="182" t="s">
        <v>2745</v>
      </c>
      <c r="DJ47" s="182" t="s">
        <v>2745</v>
      </c>
      <c r="DK47" s="182" t="s">
        <v>2852</v>
      </c>
      <c r="DL47" s="182" t="s">
        <v>2745</v>
      </c>
      <c r="DM47" s="182" t="s">
        <v>2745</v>
      </c>
      <c r="DN47" s="182" t="s">
        <v>2852</v>
      </c>
      <c r="DO47" s="182" t="s">
        <v>2745</v>
      </c>
      <c r="DP47" s="182" t="s">
        <v>2745</v>
      </c>
      <c r="DQ47" s="182" t="s">
        <v>2852</v>
      </c>
      <c r="DR47" s="182" t="s">
        <v>2745</v>
      </c>
      <c r="DS47" s="182" t="s">
        <v>2745</v>
      </c>
      <c r="DT47" s="182" t="s">
        <v>2852</v>
      </c>
      <c r="DU47" s="182" t="s">
        <v>2745</v>
      </c>
      <c r="DV47" s="182" t="s">
        <v>2745</v>
      </c>
      <c r="DW47" s="182" t="s">
        <v>2852</v>
      </c>
      <c r="DX47" s="182" t="s">
        <v>2745</v>
      </c>
      <c r="DY47" s="182" t="s">
        <v>2745</v>
      </c>
      <c r="DZ47" s="182" t="s">
        <v>2852</v>
      </c>
      <c r="EA47" s="182" t="s">
        <v>2745</v>
      </c>
      <c r="EB47" s="182" t="s">
        <v>2745</v>
      </c>
      <c r="EC47" s="182" t="s">
        <v>2852</v>
      </c>
      <c r="ED47" s="182" t="s">
        <v>2745</v>
      </c>
      <c r="EE47" s="182" t="s">
        <v>2745</v>
      </c>
      <c r="EF47" s="182" t="s">
        <v>2852</v>
      </c>
      <c r="EG47" s="182" t="s">
        <v>2745</v>
      </c>
      <c r="EH47" s="182" t="s">
        <v>2745</v>
      </c>
      <c r="EI47" s="182" t="s">
        <v>2852</v>
      </c>
      <c r="EJ47" s="182" t="s">
        <v>2745</v>
      </c>
      <c r="EK47" s="182" t="s">
        <v>2745</v>
      </c>
      <c r="EL47" s="182" t="s">
        <v>2852</v>
      </c>
      <c r="EM47" s="182" t="s">
        <v>2745</v>
      </c>
      <c r="EN47" s="182" t="s">
        <v>2745</v>
      </c>
      <c r="EO47" s="182" t="s">
        <v>2852</v>
      </c>
      <c r="EP47" s="182" t="s">
        <v>2745</v>
      </c>
      <c r="EQ47" s="182" t="s">
        <v>2745</v>
      </c>
      <c r="ER47" s="182" t="s">
        <v>2852</v>
      </c>
      <c r="ES47" s="182" t="s">
        <v>2745</v>
      </c>
      <c r="ET47" s="182" t="s">
        <v>2745</v>
      </c>
    </row>
    <row r="48" spans="1:150" x14ac:dyDescent="0.3">
      <c r="A48" s="1"/>
      <c r="B48" s="181" t="s">
        <v>3115</v>
      </c>
      <c r="C48" s="181" t="s">
        <v>125</v>
      </c>
      <c r="D48" s="181" t="s">
        <v>1157</v>
      </c>
      <c r="E48" s="181" t="s">
        <v>3116</v>
      </c>
      <c r="F48" s="181" t="s">
        <v>3117</v>
      </c>
      <c r="G48" s="182" t="s">
        <v>2852</v>
      </c>
      <c r="H48" s="182" t="s">
        <v>945</v>
      </c>
      <c r="I48" s="182" t="s">
        <v>945</v>
      </c>
      <c r="J48" s="182" t="s">
        <v>2852</v>
      </c>
      <c r="K48" s="182" t="s">
        <v>945</v>
      </c>
      <c r="L48" s="182" t="s">
        <v>945</v>
      </c>
      <c r="M48" s="182" t="s">
        <v>2852</v>
      </c>
      <c r="N48" s="182" t="s">
        <v>945</v>
      </c>
      <c r="O48" s="182" t="s">
        <v>945</v>
      </c>
      <c r="P48" s="182" t="s">
        <v>2852</v>
      </c>
      <c r="Q48" s="182" t="s">
        <v>945</v>
      </c>
      <c r="R48" s="182" t="s">
        <v>945</v>
      </c>
      <c r="S48" s="182" t="s">
        <v>2852</v>
      </c>
      <c r="T48" s="182" t="s">
        <v>945</v>
      </c>
      <c r="U48" s="182" t="s">
        <v>945</v>
      </c>
      <c r="V48" s="182" t="s">
        <v>2852</v>
      </c>
      <c r="W48" s="182" t="s">
        <v>945</v>
      </c>
      <c r="X48" s="182" t="s">
        <v>945</v>
      </c>
      <c r="Y48" s="182" t="s">
        <v>2852</v>
      </c>
      <c r="Z48" s="182" t="s">
        <v>945</v>
      </c>
      <c r="AA48" s="182" t="s">
        <v>945</v>
      </c>
      <c r="AB48" s="182" t="s">
        <v>2852</v>
      </c>
      <c r="AC48" s="182" t="s">
        <v>945</v>
      </c>
      <c r="AD48" s="182" t="s">
        <v>945</v>
      </c>
      <c r="AE48" s="182" t="s">
        <v>2852</v>
      </c>
      <c r="AF48" s="182" t="s">
        <v>945</v>
      </c>
      <c r="AG48" s="182" t="s">
        <v>945</v>
      </c>
      <c r="AH48" s="182" t="s">
        <v>2852</v>
      </c>
      <c r="AI48" s="182" t="s">
        <v>945</v>
      </c>
      <c r="AJ48" s="182" t="s">
        <v>945</v>
      </c>
      <c r="AK48" s="182" t="s">
        <v>2852</v>
      </c>
      <c r="AL48" s="182" t="s">
        <v>945</v>
      </c>
      <c r="AM48" s="182" t="s">
        <v>945</v>
      </c>
      <c r="AN48" s="182" t="s">
        <v>2852</v>
      </c>
      <c r="AO48" s="182" t="s">
        <v>945</v>
      </c>
      <c r="AP48" s="182" t="s">
        <v>945</v>
      </c>
      <c r="AQ48" s="182" t="s">
        <v>2852</v>
      </c>
      <c r="AR48" s="182" t="s">
        <v>945</v>
      </c>
      <c r="AS48" s="182" t="s">
        <v>945</v>
      </c>
      <c r="AT48" s="182" t="s">
        <v>2852</v>
      </c>
      <c r="AU48" s="182" t="s">
        <v>945</v>
      </c>
      <c r="AV48" s="182" t="s">
        <v>945</v>
      </c>
      <c r="AW48" s="182" t="s">
        <v>2852</v>
      </c>
      <c r="AX48" s="182" t="s">
        <v>945</v>
      </c>
      <c r="AY48" s="182" t="s">
        <v>945</v>
      </c>
      <c r="AZ48" s="182" t="s">
        <v>2852</v>
      </c>
      <c r="BA48" s="182" t="s">
        <v>945</v>
      </c>
      <c r="BB48" s="182" t="s">
        <v>945</v>
      </c>
      <c r="BC48" s="182" t="s">
        <v>2852</v>
      </c>
      <c r="BD48" s="182" t="s">
        <v>945</v>
      </c>
      <c r="BE48" s="182" t="s">
        <v>945</v>
      </c>
      <c r="BF48" s="182" t="s">
        <v>2852</v>
      </c>
      <c r="BG48" s="182" t="s">
        <v>945</v>
      </c>
      <c r="BH48" s="182" t="s">
        <v>945</v>
      </c>
      <c r="BI48" s="182" t="s">
        <v>2852</v>
      </c>
      <c r="BJ48" s="182" t="s">
        <v>945</v>
      </c>
      <c r="BK48" s="182" t="s">
        <v>945</v>
      </c>
      <c r="BL48" s="182" t="s">
        <v>2852</v>
      </c>
      <c r="BM48" s="182" t="s">
        <v>945</v>
      </c>
      <c r="BN48" s="182" t="s">
        <v>945</v>
      </c>
      <c r="BO48" s="182" t="s">
        <v>2852</v>
      </c>
      <c r="BP48" s="182" t="s">
        <v>945</v>
      </c>
      <c r="BQ48" s="182" t="s">
        <v>945</v>
      </c>
      <c r="BR48" s="182" t="s">
        <v>2852</v>
      </c>
      <c r="BS48" s="182" t="s">
        <v>945</v>
      </c>
      <c r="BT48" s="182" t="s">
        <v>945</v>
      </c>
      <c r="BU48" s="182" t="s">
        <v>2852</v>
      </c>
      <c r="BV48" s="182" t="s">
        <v>945</v>
      </c>
      <c r="BW48" s="182" t="s">
        <v>945</v>
      </c>
      <c r="BX48" s="182" t="s">
        <v>2852</v>
      </c>
      <c r="BY48" s="182" t="s">
        <v>945</v>
      </c>
      <c r="BZ48" s="182" t="s">
        <v>945</v>
      </c>
      <c r="CA48" s="182" t="s">
        <v>2852</v>
      </c>
      <c r="CB48" s="182" t="s">
        <v>945</v>
      </c>
      <c r="CC48" s="182" t="s">
        <v>945</v>
      </c>
      <c r="CD48" s="182" t="s">
        <v>2852</v>
      </c>
      <c r="CE48" s="182" t="s">
        <v>945</v>
      </c>
      <c r="CF48" s="182" t="s">
        <v>945</v>
      </c>
      <c r="CG48" s="182" t="s">
        <v>2852</v>
      </c>
      <c r="CH48" s="182" t="s">
        <v>945</v>
      </c>
      <c r="CI48" s="182" t="s">
        <v>945</v>
      </c>
      <c r="CJ48" s="182" t="s">
        <v>2852</v>
      </c>
      <c r="CK48" s="182" t="s">
        <v>945</v>
      </c>
      <c r="CL48" s="182" t="s">
        <v>945</v>
      </c>
      <c r="CM48" s="182" t="s">
        <v>2852</v>
      </c>
      <c r="CN48" s="182" t="s">
        <v>945</v>
      </c>
      <c r="CO48" s="182" t="s">
        <v>945</v>
      </c>
      <c r="CP48" s="182" t="s">
        <v>2852</v>
      </c>
      <c r="CQ48" s="182" t="s">
        <v>945</v>
      </c>
      <c r="CR48" s="182" t="s">
        <v>945</v>
      </c>
      <c r="CS48" s="182" t="s">
        <v>2852</v>
      </c>
      <c r="CT48" s="182" t="s">
        <v>945</v>
      </c>
      <c r="CU48" s="182" t="s">
        <v>945</v>
      </c>
      <c r="CV48" s="182" t="s">
        <v>2852</v>
      </c>
      <c r="CW48" s="182" t="s">
        <v>945</v>
      </c>
      <c r="CX48" s="182" t="s">
        <v>945</v>
      </c>
      <c r="CY48" s="182" t="s">
        <v>2852</v>
      </c>
      <c r="CZ48" s="182" t="s">
        <v>945</v>
      </c>
      <c r="DA48" s="182" t="s">
        <v>945</v>
      </c>
      <c r="DB48" s="182" t="s">
        <v>2852</v>
      </c>
      <c r="DC48" s="182" t="s">
        <v>945</v>
      </c>
      <c r="DD48" s="182" t="s">
        <v>945</v>
      </c>
      <c r="DE48" s="182" t="s">
        <v>2852</v>
      </c>
      <c r="DF48" s="182" t="s">
        <v>945</v>
      </c>
      <c r="DG48" s="182" t="s">
        <v>945</v>
      </c>
      <c r="DH48" s="182" t="s">
        <v>2852</v>
      </c>
      <c r="DI48" s="182" t="s">
        <v>945</v>
      </c>
      <c r="DJ48" s="182" t="s">
        <v>945</v>
      </c>
      <c r="DK48" s="182" t="s">
        <v>2852</v>
      </c>
      <c r="DL48" s="182" t="s">
        <v>945</v>
      </c>
      <c r="DM48" s="182" t="s">
        <v>945</v>
      </c>
      <c r="DN48" s="182" t="s">
        <v>2852</v>
      </c>
      <c r="DO48" s="182" t="s">
        <v>945</v>
      </c>
      <c r="DP48" s="182" t="s">
        <v>945</v>
      </c>
      <c r="DQ48" s="182" t="s">
        <v>2852</v>
      </c>
      <c r="DR48" s="182" t="s">
        <v>945</v>
      </c>
      <c r="DS48" s="182" t="s">
        <v>945</v>
      </c>
      <c r="DT48" s="182" t="s">
        <v>2852</v>
      </c>
      <c r="DU48" s="182" t="s">
        <v>945</v>
      </c>
      <c r="DV48" s="182" t="s">
        <v>945</v>
      </c>
      <c r="DW48" s="182" t="s">
        <v>2852</v>
      </c>
      <c r="DX48" s="182" t="s">
        <v>945</v>
      </c>
      <c r="DY48" s="182" t="s">
        <v>945</v>
      </c>
      <c r="DZ48" s="182" t="s">
        <v>2852</v>
      </c>
      <c r="EA48" s="182" t="s">
        <v>945</v>
      </c>
      <c r="EB48" s="182" t="s">
        <v>945</v>
      </c>
      <c r="EC48" s="182" t="s">
        <v>2852</v>
      </c>
      <c r="ED48" s="182" t="s">
        <v>945</v>
      </c>
      <c r="EE48" s="182" t="s">
        <v>945</v>
      </c>
      <c r="EF48" s="182" t="s">
        <v>2852</v>
      </c>
      <c r="EG48" s="182" t="s">
        <v>945</v>
      </c>
      <c r="EH48" s="182" t="s">
        <v>945</v>
      </c>
      <c r="EI48" s="182" t="s">
        <v>2852</v>
      </c>
      <c r="EJ48" s="182" t="s">
        <v>945</v>
      </c>
      <c r="EK48" s="182" t="s">
        <v>945</v>
      </c>
      <c r="EL48" s="182" t="s">
        <v>2852</v>
      </c>
      <c r="EM48" s="182" t="s">
        <v>945</v>
      </c>
      <c r="EN48" s="182" t="s">
        <v>945</v>
      </c>
      <c r="EO48" s="182" t="s">
        <v>2852</v>
      </c>
      <c r="EP48" s="182" t="s">
        <v>945</v>
      </c>
      <c r="EQ48" s="182" t="s">
        <v>945</v>
      </c>
      <c r="ER48" s="182" t="s">
        <v>2852</v>
      </c>
      <c r="ES48" s="182" t="s">
        <v>945</v>
      </c>
      <c r="ET48" s="182" t="s">
        <v>945</v>
      </c>
    </row>
    <row r="49" spans="1:150" x14ac:dyDescent="0.3">
      <c r="A49" s="1"/>
      <c r="B49" s="180" t="s">
        <v>3118</v>
      </c>
      <c r="C49" s="180" t="s">
        <v>106</v>
      </c>
      <c r="D49" s="180" t="s">
        <v>997</v>
      </c>
      <c r="E49" s="180" t="s">
        <v>3119</v>
      </c>
      <c r="F49" s="180" t="s">
        <v>3120</v>
      </c>
      <c r="G49" s="180" t="s">
        <v>2852</v>
      </c>
      <c r="H49" s="180" t="s">
        <v>3121</v>
      </c>
      <c r="I49" s="180" t="s">
        <v>3122</v>
      </c>
      <c r="J49" s="180" t="s">
        <v>2852</v>
      </c>
      <c r="K49" s="180" t="s">
        <v>3123</v>
      </c>
      <c r="L49" s="180" t="s">
        <v>3124</v>
      </c>
      <c r="M49" s="180" t="s">
        <v>2852</v>
      </c>
      <c r="N49" s="180" t="s">
        <v>3125</v>
      </c>
      <c r="O49" s="180" t="s">
        <v>3126</v>
      </c>
      <c r="P49" s="180" t="s">
        <v>2852</v>
      </c>
      <c r="Q49" s="180" t="s">
        <v>3127</v>
      </c>
      <c r="R49" s="180" t="s">
        <v>3128</v>
      </c>
      <c r="S49" s="180" t="s">
        <v>2852</v>
      </c>
      <c r="T49" s="180" t="s">
        <v>3129</v>
      </c>
      <c r="U49" s="180" t="s">
        <v>3130</v>
      </c>
      <c r="V49" s="180" t="s">
        <v>2852</v>
      </c>
      <c r="W49" s="180" t="s">
        <v>3131</v>
      </c>
      <c r="X49" s="180" t="s">
        <v>3132</v>
      </c>
      <c r="Y49" s="180" t="s">
        <v>2852</v>
      </c>
      <c r="Z49" s="180" t="s">
        <v>3133</v>
      </c>
      <c r="AA49" s="180" t="s">
        <v>3134</v>
      </c>
      <c r="AB49" s="180" t="s">
        <v>2852</v>
      </c>
      <c r="AC49" s="180" t="s">
        <v>3135</v>
      </c>
      <c r="AD49" s="180" t="s">
        <v>3136</v>
      </c>
      <c r="AE49" s="180" t="s">
        <v>2852</v>
      </c>
      <c r="AF49" s="180" t="s">
        <v>3127</v>
      </c>
      <c r="AG49" s="180" t="s">
        <v>3137</v>
      </c>
      <c r="AH49" s="180" t="s">
        <v>2852</v>
      </c>
      <c r="AI49" s="180" t="s">
        <v>3138</v>
      </c>
      <c r="AJ49" s="180" t="s">
        <v>3139</v>
      </c>
      <c r="AK49" s="180" t="s">
        <v>2852</v>
      </c>
      <c r="AL49" s="180" t="s">
        <v>3140</v>
      </c>
      <c r="AM49" s="180" t="s">
        <v>3141</v>
      </c>
      <c r="AN49" s="180" t="s">
        <v>2852</v>
      </c>
      <c r="AO49" s="180" t="s">
        <v>3142</v>
      </c>
      <c r="AP49" s="180" t="s">
        <v>3143</v>
      </c>
      <c r="AQ49" s="180" t="s">
        <v>2852</v>
      </c>
      <c r="AR49" s="180" t="s">
        <v>3144</v>
      </c>
      <c r="AS49" s="180" t="s">
        <v>3145</v>
      </c>
      <c r="AT49" s="180" t="s">
        <v>2852</v>
      </c>
      <c r="AU49" s="180" t="s">
        <v>3146</v>
      </c>
      <c r="AV49" s="180" t="s">
        <v>2745</v>
      </c>
      <c r="AW49" s="180" t="s">
        <v>2852</v>
      </c>
      <c r="AX49" s="180" t="s">
        <v>3146</v>
      </c>
      <c r="AY49" s="180" t="s">
        <v>2745</v>
      </c>
      <c r="AZ49" s="180" t="s">
        <v>2852</v>
      </c>
      <c r="BA49" s="180" t="s">
        <v>3147</v>
      </c>
      <c r="BB49" s="180" t="s">
        <v>2745</v>
      </c>
      <c r="BC49" s="180" t="s">
        <v>2852</v>
      </c>
      <c r="BD49" s="180" t="s">
        <v>3148</v>
      </c>
      <c r="BE49" s="180" t="s">
        <v>3149</v>
      </c>
      <c r="BF49" s="180" t="s">
        <v>2852</v>
      </c>
      <c r="BG49" s="180" t="s">
        <v>3150</v>
      </c>
      <c r="BH49" s="180" t="s">
        <v>3151</v>
      </c>
      <c r="BI49" s="180" t="s">
        <v>2852</v>
      </c>
      <c r="BJ49" s="180" t="s">
        <v>3152</v>
      </c>
      <c r="BK49" s="180" t="s">
        <v>3153</v>
      </c>
      <c r="BL49" s="180" t="s">
        <v>2852</v>
      </c>
      <c r="BM49" s="180" t="s">
        <v>3154</v>
      </c>
      <c r="BN49" s="180" t="s">
        <v>3155</v>
      </c>
      <c r="BO49" s="180" t="s">
        <v>2852</v>
      </c>
      <c r="BP49" s="180" t="s">
        <v>3156</v>
      </c>
      <c r="BQ49" s="180" t="s">
        <v>3157</v>
      </c>
      <c r="BR49" s="180" t="s">
        <v>2852</v>
      </c>
      <c r="BS49" s="180" t="s">
        <v>3156</v>
      </c>
      <c r="BT49" s="180" t="s">
        <v>3157</v>
      </c>
      <c r="BU49" s="180" t="s">
        <v>2852</v>
      </c>
      <c r="BV49" s="180" t="s">
        <v>3158</v>
      </c>
      <c r="BW49" s="180" t="s">
        <v>3159</v>
      </c>
      <c r="BX49" s="180" t="s">
        <v>2852</v>
      </c>
      <c r="BY49" s="180" t="s">
        <v>3160</v>
      </c>
      <c r="BZ49" s="180" t="s">
        <v>3155</v>
      </c>
      <c r="CA49" s="180" t="s">
        <v>2852</v>
      </c>
      <c r="CB49" s="180" t="s">
        <v>3161</v>
      </c>
      <c r="CC49" s="180" t="s">
        <v>3155</v>
      </c>
      <c r="CD49" s="180" t="s">
        <v>2852</v>
      </c>
      <c r="CE49" s="180" t="s">
        <v>3162</v>
      </c>
      <c r="CF49" s="180" t="s">
        <v>3163</v>
      </c>
      <c r="CG49" s="180" t="s">
        <v>2852</v>
      </c>
      <c r="CH49" s="180" t="s">
        <v>3164</v>
      </c>
      <c r="CI49" s="180" t="s">
        <v>3165</v>
      </c>
      <c r="CJ49" s="180" t="s">
        <v>2852</v>
      </c>
      <c r="CK49" s="180" t="s">
        <v>3166</v>
      </c>
      <c r="CL49" s="180" t="s">
        <v>3155</v>
      </c>
      <c r="CM49" s="180" t="s">
        <v>2852</v>
      </c>
      <c r="CN49" s="180" t="s">
        <v>3167</v>
      </c>
      <c r="CO49" s="180" t="s">
        <v>3168</v>
      </c>
      <c r="CP49" s="180" t="s">
        <v>2852</v>
      </c>
      <c r="CQ49" s="180" t="s">
        <v>3169</v>
      </c>
      <c r="CR49" s="180" t="s">
        <v>3170</v>
      </c>
      <c r="CS49" s="180" t="s">
        <v>2852</v>
      </c>
      <c r="CT49" s="180" t="s">
        <v>3171</v>
      </c>
      <c r="CU49" s="180" t="s">
        <v>3172</v>
      </c>
      <c r="CV49" s="180" t="s">
        <v>2852</v>
      </c>
      <c r="CW49" s="180" t="s">
        <v>3171</v>
      </c>
      <c r="CX49" s="180" t="s">
        <v>3172</v>
      </c>
      <c r="CY49" s="180" t="s">
        <v>2852</v>
      </c>
      <c r="CZ49" s="180" t="s">
        <v>3173</v>
      </c>
      <c r="DA49" s="180" t="s">
        <v>3174</v>
      </c>
      <c r="DB49" s="180" t="s">
        <v>2852</v>
      </c>
      <c r="DC49" s="180" t="s">
        <v>3152</v>
      </c>
      <c r="DD49" s="180" t="s">
        <v>3175</v>
      </c>
      <c r="DE49" s="180" t="s">
        <v>2852</v>
      </c>
      <c r="DF49" s="180" t="s">
        <v>3176</v>
      </c>
      <c r="DG49" s="180" t="s">
        <v>3177</v>
      </c>
      <c r="DH49" s="180" t="s">
        <v>2852</v>
      </c>
      <c r="DI49" s="180" t="s">
        <v>3178</v>
      </c>
      <c r="DJ49" s="180" t="s">
        <v>3179</v>
      </c>
      <c r="DK49" s="180" t="s">
        <v>2852</v>
      </c>
      <c r="DL49" s="180" t="s">
        <v>3180</v>
      </c>
      <c r="DM49" s="180" t="s">
        <v>3181</v>
      </c>
      <c r="DN49" s="180" t="s">
        <v>2852</v>
      </c>
      <c r="DO49" s="180" t="s">
        <v>3182</v>
      </c>
      <c r="DP49" s="180" t="s">
        <v>3183</v>
      </c>
      <c r="DQ49" s="180" t="s">
        <v>2852</v>
      </c>
      <c r="DR49" s="180" t="s">
        <v>3184</v>
      </c>
      <c r="DS49" s="180" t="s">
        <v>3185</v>
      </c>
      <c r="DT49" s="180" t="s">
        <v>2852</v>
      </c>
      <c r="DU49" s="180" t="s">
        <v>2745</v>
      </c>
      <c r="DV49" s="180" t="s">
        <v>3186</v>
      </c>
      <c r="DW49" s="180" t="s">
        <v>2852</v>
      </c>
      <c r="DX49" s="180" t="s">
        <v>3187</v>
      </c>
      <c r="DY49" s="180" t="s">
        <v>3188</v>
      </c>
      <c r="DZ49" s="180" t="s">
        <v>2852</v>
      </c>
      <c r="EA49" s="180" t="s">
        <v>3189</v>
      </c>
      <c r="EB49" s="180" t="s">
        <v>3190</v>
      </c>
      <c r="EC49" s="180" t="s">
        <v>2852</v>
      </c>
      <c r="ED49" s="180" t="s">
        <v>3191</v>
      </c>
      <c r="EE49" s="180" t="s">
        <v>3192</v>
      </c>
      <c r="EF49" s="180" t="s">
        <v>2852</v>
      </c>
      <c r="EG49" s="180" t="s">
        <v>3193</v>
      </c>
      <c r="EH49" s="180" t="s">
        <v>3194</v>
      </c>
      <c r="EI49" s="180" t="s">
        <v>2852</v>
      </c>
      <c r="EJ49" s="180" t="s">
        <v>3133</v>
      </c>
      <c r="EK49" s="180" t="s">
        <v>3195</v>
      </c>
      <c r="EL49" s="180" t="s">
        <v>2852</v>
      </c>
      <c r="EM49" s="180" t="s">
        <v>3196</v>
      </c>
      <c r="EN49" s="180" t="s">
        <v>2745</v>
      </c>
      <c r="EO49" s="180" t="s">
        <v>2852</v>
      </c>
      <c r="EP49" s="180" t="s">
        <v>3197</v>
      </c>
      <c r="EQ49" s="180" t="s">
        <v>3198</v>
      </c>
      <c r="ER49" s="180" t="s">
        <v>2852</v>
      </c>
      <c r="ES49" s="180" t="s">
        <v>3199</v>
      </c>
      <c r="ET49" s="180" t="s">
        <v>3200</v>
      </c>
    </row>
    <row r="50" spans="1:150" x14ac:dyDescent="0.3">
      <c r="A50" s="1"/>
      <c r="B50" s="181" t="s">
        <v>3201</v>
      </c>
      <c r="C50" s="181" t="s">
        <v>106</v>
      </c>
      <c r="D50" s="181" t="s">
        <v>997</v>
      </c>
      <c r="E50" s="181" t="s">
        <v>3202</v>
      </c>
      <c r="F50" s="181" t="s">
        <v>3203</v>
      </c>
      <c r="G50" s="182" t="s">
        <v>2852</v>
      </c>
      <c r="H50" s="182" t="s">
        <v>2745</v>
      </c>
      <c r="I50" s="182" t="s">
        <v>2745</v>
      </c>
      <c r="J50" s="182" t="s">
        <v>2852</v>
      </c>
      <c r="K50" s="182" t="s">
        <v>2745</v>
      </c>
      <c r="L50" s="182" t="s">
        <v>2745</v>
      </c>
      <c r="M50" s="182" t="s">
        <v>2852</v>
      </c>
      <c r="N50" s="182" t="s">
        <v>2745</v>
      </c>
      <c r="O50" s="182" t="s">
        <v>2745</v>
      </c>
      <c r="P50" s="182" t="s">
        <v>2852</v>
      </c>
      <c r="Q50" s="182" t="s">
        <v>2745</v>
      </c>
      <c r="R50" s="182" t="s">
        <v>2745</v>
      </c>
      <c r="S50" s="182" t="s">
        <v>2852</v>
      </c>
      <c r="T50" s="182" t="s">
        <v>2745</v>
      </c>
      <c r="U50" s="182" t="s">
        <v>2745</v>
      </c>
      <c r="V50" s="182" t="s">
        <v>2852</v>
      </c>
      <c r="W50" s="182" t="s">
        <v>2745</v>
      </c>
      <c r="X50" s="182" t="s">
        <v>2745</v>
      </c>
      <c r="Y50" s="182" t="s">
        <v>2852</v>
      </c>
      <c r="Z50" s="182" t="s">
        <v>2745</v>
      </c>
      <c r="AA50" s="182" t="s">
        <v>2745</v>
      </c>
      <c r="AB50" s="182" t="s">
        <v>2852</v>
      </c>
      <c r="AC50" s="182" t="s">
        <v>2745</v>
      </c>
      <c r="AD50" s="182" t="s">
        <v>2745</v>
      </c>
      <c r="AE50" s="182" t="s">
        <v>2852</v>
      </c>
      <c r="AF50" s="182" t="s">
        <v>2745</v>
      </c>
      <c r="AG50" s="182" t="s">
        <v>2745</v>
      </c>
      <c r="AH50" s="182" t="s">
        <v>2852</v>
      </c>
      <c r="AI50" s="182" t="s">
        <v>2745</v>
      </c>
      <c r="AJ50" s="182" t="s">
        <v>2745</v>
      </c>
      <c r="AK50" s="182" t="s">
        <v>2852</v>
      </c>
      <c r="AL50" s="182" t="s">
        <v>2745</v>
      </c>
      <c r="AM50" s="182" t="s">
        <v>2745</v>
      </c>
      <c r="AN50" s="182" t="s">
        <v>2852</v>
      </c>
      <c r="AO50" s="182" t="s">
        <v>2745</v>
      </c>
      <c r="AP50" s="182" t="s">
        <v>2745</v>
      </c>
      <c r="AQ50" s="182" t="s">
        <v>2852</v>
      </c>
      <c r="AR50" s="182" t="s">
        <v>2745</v>
      </c>
      <c r="AS50" s="182" t="s">
        <v>2745</v>
      </c>
      <c r="AT50" s="182" t="s">
        <v>2852</v>
      </c>
      <c r="AU50" s="182" t="s">
        <v>2745</v>
      </c>
      <c r="AV50" s="182" t="s">
        <v>2745</v>
      </c>
      <c r="AW50" s="182" t="s">
        <v>2852</v>
      </c>
      <c r="AX50" s="182" t="s">
        <v>2745</v>
      </c>
      <c r="AY50" s="182" t="s">
        <v>2745</v>
      </c>
      <c r="AZ50" s="182" t="s">
        <v>2852</v>
      </c>
      <c r="BA50" s="182" t="s">
        <v>2745</v>
      </c>
      <c r="BB50" s="182" t="s">
        <v>2745</v>
      </c>
      <c r="BC50" s="182" t="s">
        <v>2852</v>
      </c>
      <c r="BD50" s="182" t="s">
        <v>2745</v>
      </c>
      <c r="BE50" s="182" t="s">
        <v>2745</v>
      </c>
      <c r="BF50" s="182" t="s">
        <v>2852</v>
      </c>
      <c r="BG50" s="182" t="s">
        <v>2745</v>
      </c>
      <c r="BH50" s="182" t="s">
        <v>2745</v>
      </c>
      <c r="BI50" s="182" t="s">
        <v>2852</v>
      </c>
      <c r="BJ50" s="182" t="s">
        <v>2745</v>
      </c>
      <c r="BK50" s="182" t="s">
        <v>2745</v>
      </c>
      <c r="BL50" s="182" t="s">
        <v>2852</v>
      </c>
      <c r="BM50" s="182" t="s">
        <v>2745</v>
      </c>
      <c r="BN50" s="182" t="s">
        <v>2745</v>
      </c>
      <c r="BO50" s="182" t="s">
        <v>2852</v>
      </c>
      <c r="BP50" s="182" t="s">
        <v>2745</v>
      </c>
      <c r="BQ50" s="182" t="s">
        <v>2745</v>
      </c>
      <c r="BR50" s="182" t="s">
        <v>2852</v>
      </c>
      <c r="BS50" s="182" t="s">
        <v>2745</v>
      </c>
      <c r="BT50" s="182" t="s">
        <v>2745</v>
      </c>
      <c r="BU50" s="182" t="s">
        <v>2852</v>
      </c>
      <c r="BV50" s="182" t="s">
        <v>2745</v>
      </c>
      <c r="BW50" s="182" t="s">
        <v>2745</v>
      </c>
      <c r="BX50" s="182" t="s">
        <v>2852</v>
      </c>
      <c r="BY50" s="182" t="s">
        <v>2745</v>
      </c>
      <c r="BZ50" s="182" t="s">
        <v>2745</v>
      </c>
      <c r="CA50" s="182" t="s">
        <v>2852</v>
      </c>
      <c r="CB50" s="182" t="s">
        <v>2745</v>
      </c>
      <c r="CC50" s="182" t="s">
        <v>2745</v>
      </c>
      <c r="CD50" s="182" t="s">
        <v>2852</v>
      </c>
      <c r="CE50" s="182" t="s">
        <v>2745</v>
      </c>
      <c r="CF50" s="182" t="s">
        <v>2745</v>
      </c>
      <c r="CG50" s="182" t="s">
        <v>2852</v>
      </c>
      <c r="CH50" s="182" t="s">
        <v>2745</v>
      </c>
      <c r="CI50" s="182" t="s">
        <v>2745</v>
      </c>
      <c r="CJ50" s="182" t="s">
        <v>2852</v>
      </c>
      <c r="CK50" s="182" t="s">
        <v>2745</v>
      </c>
      <c r="CL50" s="182" t="s">
        <v>2745</v>
      </c>
      <c r="CM50" s="182" t="s">
        <v>2852</v>
      </c>
      <c r="CN50" s="182" t="s">
        <v>2745</v>
      </c>
      <c r="CO50" s="182" t="s">
        <v>2745</v>
      </c>
      <c r="CP50" s="182" t="s">
        <v>2852</v>
      </c>
      <c r="CQ50" s="182" t="s">
        <v>2745</v>
      </c>
      <c r="CR50" s="182" t="s">
        <v>2745</v>
      </c>
      <c r="CS50" s="182" t="s">
        <v>2852</v>
      </c>
      <c r="CT50" s="182" t="s">
        <v>2745</v>
      </c>
      <c r="CU50" s="182" t="s">
        <v>2745</v>
      </c>
      <c r="CV50" s="182" t="s">
        <v>2852</v>
      </c>
      <c r="CW50" s="182" t="s">
        <v>2745</v>
      </c>
      <c r="CX50" s="182" t="s">
        <v>2745</v>
      </c>
      <c r="CY50" s="182" t="s">
        <v>2852</v>
      </c>
      <c r="CZ50" s="182" t="s">
        <v>2745</v>
      </c>
      <c r="DA50" s="182" t="s">
        <v>2745</v>
      </c>
      <c r="DB50" s="182" t="s">
        <v>2852</v>
      </c>
      <c r="DC50" s="182" t="s">
        <v>2745</v>
      </c>
      <c r="DD50" s="182" t="s">
        <v>2745</v>
      </c>
      <c r="DE50" s="182" t="s">
        <v>2852</v>
      </c>
      <c r="DF50" s="182" t="s">
        <v>2745</v>
      </c>
      <c r="DG50" s="182" t="s">
        <v>2745</v>
      </c>
      <c r="DH50" s="182" t="s">
        <v>2852</v>
      </c>
      <c r="DI50" s="182" t="s">
        <v>2745</v>
      </c>
      <c r="DJ50" s="182" t="s">
        <v>2745</v>
      </c>
      <c r="DK50" s="182" t="s">
        <v>2852</v>
      </c>
      <c r="DL50" s="182" t="s">
        <v>2745</v>
      </c>
      <c r="DM50" s="182" t="s">
        <v>2745</v>
      </c>
      <c r="DN50" s="182" t="s">
        <v>2852</v>
      </c>
      <c r="DO50" s="182" t="s">
        <v>2745</v>
      </c>
      <c r="DP50" s="182" t="s">
        <v>2745</v>
      </c>
      <c r="DQ50" s="182" t="s">
        <v>2852</v>
      </c>
      <c r="DR50" s="182" t="s">
        <v>2745</v>
      </c>
      <c r="DS50" s="182" t="s">
        <v>2745</v>
      </c>
      <c r="DT50" s="182" t="s">
        <v>2852</v>
      </c>
      <c r="DU50" s="182" t="s">
        <v>2745</v>
      </c>
      <c r="DV50" s="182" t="s">
        <v>2745</v>
      </c>
      <c r="DW50" s="182" t="s">
        <v>2852</v>
      </c>
      <c r="DX50" s="182" t="s">
        <v>2745</v>
      </c>
      <c r="DY50" s="182" t="s">
        <v>2745</v>
      </c>
      <c r="DZ50" s="182" t="s">
        <v>2852</v>
      </c>
      <c r="EA50" s="182" t="s">
        <v>2745</v>
      </c>
      <c r="EB50" s="182" t="s">
        <v>2745</v>
      </c>
      <c r="EC50" s="182" t="s">
        <v>2852</v>
      </c>
      <c r="ED50" s="182" t="s">
        <v>2745</v>
      </c>
      <c r="EE50" s="182" t="s">
        <v>2745</v>
      </c>
      <c r="EF50" s="182" t="s">
        <v>2852</v>
      </c>
      <c r="EG50" s="182" t="s">
        <v>2745</v>
      </c>
      <c r="EH50" s="182" t="s">
        <v>2745</v>
      </c>
      <c r="EI50" s="182" t="s">
        <v>2852</v>
      </c>
      <c r="EJ50" s="182" t="s">
        <v>2745</v>
      </c>
      <c r="EK50" s="182" t="s">
        <v>2745</v>
      </c>
      <c r="EL50" s="182" t="s">
        <v>2852</v>
      </c>
      <c r="EM50" s="182" t="s">
        <v>2745</v>
      </c>
      <c r="EN50" s="182" t="s">
        <v>2745</v>
      </c>
      <c r="EO50" s="182" t="s">
        <v>2852</v>
      </c>
      <c r="EP50" s="182" t="s">
        <v>2745</v>
      </c>
      <c r="EQ50" s="182" t="s">
        <v>2745</v>
      </c>
      <c r="ER50" s="182" t="s">
        <v>2852</v>
      </c>
      <c r="ES50" s="182" t="s">
        <v>2745</v>
      </c>
      <c r="ET50" s="182" t="s">
        <v>2745</v>
      </c>
    </row>
    <row r="51" spans="1:150" x14ac:dyDescent="0.3">
      <c r="A51" s="1"/>
      <c r="B51" s="181" t="s">
        <v>3204</v>
      </c>
      <c r="C51" s="181" t="s">
        <v>106</v>
      </c>
      <c r="D51" s="181" t="s">
        <v>997</v>
      </c>
      <c r="E51" s="181" t="s">
        <v>3205</v>
      </c>
      <c r="F51" s="181" t="s">
        <v>3206</v>
      </c>
      <c r="G51" s="182" t="s">
        <v>2852</v>
      </c>
      <c r="H51" s="182" t="s">
        <v>3207</v>
      </c>
      <c r="I51" s="182" t="s">
        <v>3208</v>
      </c>
      <c r="J51" s="182" t="s">
        <v>2852</v>
      </c>
      <c r="K51" s="182" t="s">
        <v>2745</v>
      </c>
      <c r="L51" s="182" t="s">
        <v>3209</v>
      </c>
      <c r="M51" s="182" t="s">
        <v>2852</v>
      </c>
      <c r="N51" s="182" t="s">
        <v>2745</v>
      </c>
      <c r="O51" s="182" t="s">
        <v>3210</v>
      </c>
      <c r="P51" s="182" t="s">
        <v>2852</v>
      </c>
      <c r="Q51" s="182" t="s">
        <v>2745</v>
      </c>
      <c r="R51" s="182" t="s">
        <v>3211</v>
      </c>
      <c r="S51" s="182" t="s">
        <v>2852</v>
      </c>
      <c r="T51" s="182" t="s">
        <v>3212</v>
      </c>
      <c r="U51" s="182" t="s">
        <v>3213</v>
      </c>
      <c r="V51" s="182" t="s">
        <v>2852</v>
      </c>
      <c r="W51" s="182" t="s">
        <v>2745</v>
      </c>
      <c r="X51" s="182" t="s">
        <v>3214</v>
      </c>
      <c r="Y51" s="182" t="s">
        <v>2852</v>
      </c>
      <c r="Z51" s="182" t="s">
        <v>3215</v>
      </c>
      <c r="AA51" s="182" t="s">
        <v>3216</v>
      </c>
      <c r="AB51" s="182" t="s">
        <v>2852</v>
      </c>
      <c r="AC51" s="182" t="s">
        <v>2745</v>
      </c>
      <c r="AD51" s="182" t="s">
        <v>3217</v>
      </c>
      <c r="AE51" s="182" t="s">
        <v>2852</v>
      </c>
      <c r="AF51" s="182" t="s">
        <v>2745</v>
      </c>
      <c r="AG51" s="182" t="s">
        <v>3218</v>
      </c>
      <c r="AH51" s="182" t="s">
        <v>2852</v>
      </c>
      <c r="AI51" s="182" t="s">
        <v>2745</v>
      </c>
      <c r="AJ51" s="182" t="s">
        <v>3219</v>
      </c>
      <c r="AK51" s="182" t="s">
        <v>2852</v>
      </c>
      <c r="AL51" s="182" t="s">
        <v>3220</v>
      </c>
      <c r="AM51" s="182" t="s">
        <v>3221</v>
      </c>
      <c r="AN51" s="182" t="s">
        <v>2852</v>
      </c>
      <c r="AO51" s="182" t="s">
        <v>3222</v>
      </c>
      <c r="AP51" s="182" t="s">
        <v>3223</v>
      </c>
      <c r="AQ51" s="182" t="s">
        <v>2852</v>
      </c>
      <c r="AR51" s="182" t="s">
        <v>2745</v>
      </c>
      <c r="AS51" s="182" t="s">
        <v>2745</v>
      </c>
      <c r="AT51" s="182" t="s">
        <v>2852</v>
      </c>
      <c r="AU51" s="182" t="s">
        <v>2745</v>
      </c>
      <c r="AV51" s="182" t="s">
        <v>2745</v>
      </c>
      <c r="AW51" s="182" t="s">
        <v>2852</v>
      </c>
      <c r="AX51" s="182" t="s">
        <v>2745</v>
      </c>
      <c r="AY51" s="182" t="s">
        <v>2745</v>
      </c>
      <c r="AZ51" s="182" t="s">
        <v>2852</v>
      </c>
      <c r="BA51" s="182" t="s">
        <v>2745</v>
      </c>
      <c r="BB51" s="182" t="s">
        <v>2745</v>
      </c>
      <c r="BC51" s="182" t="s">
        <v>2852</v>
      </c>
      <c r="BD51" s="182" t="s">
        <v>2745</v>
      </c>
      <c r="BE51" s="182" t="s">
        <v>2745</v>
      </c>
      <c r="BF51" s="182" t="s">
        <v>2852</v>
      </c>
      <c r="BG51" s="182" t="s">
        <v>3224</v>
      </c>
      <c r="BH51" s="182" t="s">
        <v>3225</v>
      </c>
      <c r="BI51" s="182" t="s">
        <v>2852</v>
      </c>
      <c r="BJ51" s="182" t="s">
        <v>2745</v>
      </c>
      <c r="BK51" s="182" t="s">
        <v>3226</v>
      </c>
      <c r="BL51" s="182" t="s">
        <v>2852</v>
      </c>
      <c r="BM51" s="182" t="s">
        <v>2745</v>
      </c>
      <c r="BN51" s="182" t="s">
        <v>3227</v>
      </c>
      <c r="BO51" s="182" t="s">
        <v>2852</v>
      </c>
      <c r="BP51" s="182" t="s">
        <v>2745</v>
      </c>
      <c r="BQ51" s="182" t="s">
        <v>3228</v>
      </c>
      <c r="BR51" s="182" t="s">
        <v>2852</v>
      </c>
      <c r="BS51" s="182" t="s">
        <v>2745</v>
      </c>
      <c r="BT51" s="182" t="s">
        <v>3228</v>
      </c>
      <c r="BU51" s="182" t="s">
        <v>2852</v>
      </c>
      <c r="BV51" s="182" t="s">
        <v>2745</v>
      </c>
      <c r="BW51" s="182" t="s">
        <v>3228</v>
      </c>
      <c r="BX51" s="182" t="s">
        <v>2852</v>
      </c>
      <c r="BY51" s="182" t="s">
        <v>2745</v>
      </c>
      <c r="BZ51" s="182" t="s">
        <v>3229</v>
      </c>
      <c r="CA51" s="182" t="s">
        <v>2852</v>
      </c>
      <c r="CB51" s="182" t="s">
        <v>2745</v>
      </c>
      <c r="CC51" s="182" t="s">
        <v>3230</v>
      </c>
      <c r="CD51" s="182" t="s">
        <v>2852</v>
      </c>
      <c r="CE51" s="182" t="s">
        <v>2745</v>
      </c>
      <c r="CF51" s="182" t="s">
        <v>3231</v>
      </c>
      <c r="CG51" s="182" t="s">
        <v>2852</v>
      </c>
      <c r="CH51" s="182" t="s">
        <v>2745</v>
      </c>
      <c r="CI51" s="182" t="s">
        <v>3232</v>
      </c>
      <c r="CJ51" s="182" t="s">
        <v>2852</v>
      </c>
      <c r="CK51" s="182" t="s">
        <v>2745</v>
      </c>
      <c r="CL51" s="182" t="s">
        <v>3233</v>
      </c>
      <c r="CM51" s="182" t="s">
        <v>2852</v>
      </c>
      <c r="CN51" s="182" t="s">
        <v>3234</v>
      </c>
      <c r="CO51" s="182" t="s">
        <v>3235</v>
      </c>
      <c r="CP51" s="182" t="s">
        <v>2852</v>
      </c>
      <c r="CQ51" s="182" t="s">
        <v>2745</v>
      </c>
      <c r="CR51" s="182" t="s">
        <v>3228</v>
      </c>
      <c r="CS51" s="182" t="s">
        <v>2852</v>
      </c>
      <c r="CT51" s="182" t="s">
        <v>2745</v>
      </c>
      <c r="CU51" s="182" t="s">
        <v>3228</v>
      </c>
      <c r="CV51" s="182" t="s">
        <v>2852</v>
      </c>
      <c r="CW51" s="182" t="s">
        <v>2745</v>
      </c>
      <c r="CX51" s="182" t="s">
        <v>3228</v>
      </c>
      <c r="CY51" s="182" t="s">
        <v>2852</v>
      </c>
      <c r="CZ51" s="182" t="s">
        <v>2745</v>
      </c>
      <c r="DA51" s="182" t="s">
        <v>3236</v>
      </c>
      <c r="DB51" s="182" t="s">
        <v>2852</v>
      </c>
      <c r="DC51" s="182" t="s">
        <v>2745</v>
      </c>
      <c r="DD51" s="182" t="s">
        <v>3228</v>
      </c>
      <c r="DE51" s="182" t="s">
        <v>2852</v>
      </c>
      <c r="DF51" s="182" t="s">
        <v>2745</v>
      </c>
      <c r="DG51" s="182" t="s">
        <v>2745</v>
      </c>
      <c r="DH51" s="182" t="s">
        <v>2852</v>
      </c>
      <c r="DI51" s="182" t="s">
        <v>2745</v>
      </c>
      <c r="DJ51" s="182" t="s">
        <v>2745</v>
      </c>
      <c r="DK51" s="182" t="s">
        <v>2852</v>
      </c>
      <c r="DL51" s="182" t="s">
        <v>2745</v>
      </c>
      <c r="DM51" s="182" t="s">
        <v>3228</v>
      </c>
      <c r="DN51" s="182" t="s">
        <v>2852</v>
      </c>
      <c r="DO51" s="182" t="s">
        <v>2745</v>
      </c>
      <c r="DP51" s="182" t="s">
        <v>3228</v>
      </c>
      <c r="DQ51" s="182" t="s">
        <v>2852</v>
      </c>
      <c r="DR51" s="182" t="s">
        <v>2745</v>
      </c>
      <c r="DS51" s="182" t="s">
        <v>3237</v>
      </c>
      <c r="DT51" s="182" t="s">
        <v>2852</v>
      </c>
      <c r="DU51" s="182" t="s">
        <v>2745</v>
      </c>
      <c r="DV51" s="182" t="s">
        <v>3238</v>
      </c>
      <c r="DW51" s="182" t="s">
        <v>2852</v>
      </c>
      <c r="DX51" s="182" t="s">
        <v>2745</v>
      </c>
      <c r="DY51" s="182" t="s">
        <v>3239</v>
      </c>
      <c r="DZ51" s="182" t="s">
        <v>2852</v>
      </c>
      <c r="EA51" s="182" t="s">
        <v>2745</v>
      </c>
      <c r="EB51" s="182" t="s">
        <v>3240</v>
      </c>
      <c r="EC51" s="182" t="s">
        <v>2852</v>
      </c>
      <c r="ED51" s="182" t="s">
        <v>2745</v>
      </c>
      <c r="EE51" s="182" t="s">
        <v>3241</v>
      </c>
      <c r="EF51" s="182" t="s">
        <v>2852</v>
      </c>
      <c r="EG51" s="182" t="s">
        <v>2745</v>
      </c>
      <c r="EH51" s="182" t="s">
        <v>3194</v>
      </c>
      <c r="EI51" s="182" t="s">
        <v>2852</v>
      </c>
      <c r="EJ51" s="182" t="s">
        <v>2745</v>
      </c>
      <c r="EK51" s="182" t="s">
        <v>3195</v>
      </c>
      <c r="EL51" s="182" t="s">
        <v>2852</v>
      </c>
      <c r="EM51" s="182" t="s">
        <v>2745</v>
      </c>
      <c r="EN51" s="182" t="s">
        <v>2745</v>
      </c>
      <c r="EO51" s="182" t="s">
        <v>2852</v>
      </c>
      <c r="EP51" s="182" t="s">
        <v>2745</v>
      </c>
      <c r="EQ51" s="182" t="s">
        <v>3242</v>
      </c>
      <c r="ER51" s="182" t="s">
        <v>2852</v>
      </c>
      <c r="ES51" s="182" t="s">
        <v>2745</v>
      </c>
      <c r="ET51" s="182" t="s">
        <v>3243</v>
      </c>
    </row>
    <row r="52" spans="1:150" x14ac:dyDescent="0.3">
      <c r="A52" s="1"/>
      <c r="B52" s="181" t="s">
        <v>3244</v>
      </c>
      <c r="C52" s="181" t="s">
        <v>106</v>
      </c>
      <c r="D52" s="181" t="s">
        <v>997</v>
      </c>
      <c r="E52" s="181" t="s">
        <v>3245</v>
      </c>
      <c r="F52" s="181" t="s">
        <v>3246</v>
      </c>
      <c r="G52" s="182" t="s">
        <v>2852</v>
      </c>
      <c r="H52" s="182" t="s">
        <v>2745</v>
      </c>
      <c r="I52" s="182" t="s">
        <v>3247</v>
      </c>
      <c r="J52" s="182" t="s">
        <v>2852</v>
      </c>
      <c r="K52" s="182" t="s">
        <v>3248</v>
      </c>
      <c r="L52" s="182" t="s">
        <v>3249</v>
      </c>
      <c r="M52" s="182" t="s">
        <v>2852</v>
      </c>
      <c r="N52" s="182" t="s">
        <v>3250</v>
      </c>
      <c r="O52" s="182" t="s">
        <v>2745</v>
      </c>
      <c r="P52" s="182" t="s">
        <v>2852</v>
      </c>
      <c r="Q52" s="182" t="s">
        <v>3251</v>
      </c>
      <c r="R52" s="182" t="s">
        <v>2745</v>
      </c>
      <c r="S52" s="182" t="s">
        <v>2852</v>
      </c>
      <c r="T52" s="182" t="s">
        <v>3252</v>
      </c>
      <c r="U52" s="182" t="s">
        <v>2745</v>
      </c>
      <c r="V52" s="182" t="s">
        <v>2852</v>
      </c>
      <c r="W52" s="182" t="s">
        <v>3251</v>
      </c>
      <c r="X52" s="182" t="s">
        <v>2745</v>
      </c>
      <c r="Y52" s="182" t="s">
        <v>2852</v>
      </c>
      <c r="Z52" s="182" t="s">
        <v>3253</v>
      </c>
      <c r="AA52" s="182" t="s">
        <v>3254</v>
      </c>
      <c r="AB52" s="182" t="s">
        <v>2852</v>
      </c>
      <c r="AC52" s="182" t="s">
        <v>3255</v>
      </c>
      <c r="AD52" s="182" t="s">
        <v>3256</v>
      </c>
      <c r="AE52" s="182" t="s">
        <v>2852</v>
      </c>
      <c r="AF52" s="182" t="s">
        <v>3257</v>
      </c>
      <c r="AG52" s="182" t="s">
        <v>3256</v>
      </c>
      <c r="AH52" s="182" t="s">
        <v>2852</v>
      </c>
      <c r="AI52" s="182" t="s">
        <v>3258</v>
      </c>
      <c r="AJ52" s="182" t="s">
        <v>3259</v>
      </c>
      <c r="AK52" s="182" t="s">
        <v>2852</v>
      </c>
      <c r="AL52" s="182" t="s">
        <v>3251</v>
      </c>
      <c r="AM52" s="182" t="s">
        <v>2745</v>
      </c>
      <c r="AN52" s="182" t="s">
        <v>2852</v>
      </c>
      <c r="AO52" s="182" t="s">
        <v>3260</v>
      </c>
      <c r="AP52" s="182" t="s">
        <v>2745</v>
      </c>
      <c r="AQ52" s="182" t="s">
        <v>2852</v>
      </c>
      <c r="AR52" s="182" t="s">
        <v>3144</v>
      </c>
      <c r="AS52" s="182" t="s">
        <v>3145</v>
      </c>
      <c r="AT52" s="182" t="s">
        <v>2852</v>
      </c>
      <c r="AU52" s="182" t="s">
        <v>3146</v>
      </c>
      <c r="AV52" s="182" t="s">
        <v>2745</v>
      </c>
      <c r="AW52" s="182" t="s">
        <v>2852</v>
      </c>
      <c r="AX52" s="182" t="s">
        <v>3146</v>
      </c>
      <c r="AY52" s="182" t="s">
        <v>2745</v>
      </c>
      <c r="AZ52" s="182" t="s">
        <v>2852</v>
      </c>
      <c r="BA52" s="182" t="s">
        <v>3147</v>
      </c>
      <c r="BB52" s="182" t="s">
        <v>2745</v>
      </c>
      <c r="BC52" s="182" t="s">
        <v>2852</v>
      </c>
      <c r="BD52" s="182" t="s">
        <v>3148</v>
      </c>
      <c r="BE52" s="182" t="s">
        <v>3149</v>
      </c>
      <c r="BF52" s="182" t="s">
        <v>2852</v>
      </c>
      <c r="BG52" s="182" t="s">
        <v>3261</v>
      </c>
      <c r="BH52" s="182" t="s">
        <v>3262</v>
      </c>
      <c r="BI52" s="182" t="s">
        <v>2852</v>
      </c>
      <c r="BJ52" s="182" t="s">
        <v>2745</v>
      </c>
      <c r="BK52" s="182" t="s">
        <v>3263</v>
      </c>
      <c r="BL52" s="182" t="s">
        <v>2852</v>
      </c>
      <c r="BM52" s="182" t="s">
        <v>3264</v>
      </c>
      <c r="BN52" s="182" t="s">
        <v>3265</v>
      </c>
      <c r="BO52" s="182" t="s">
        <v>2852</v>
      </c>
      <c r="BP52" s="182" t="s">
        <v>3072</v>
      </c>
      <c r="BQ52" s="182" t="s">
        <v>3266</v>
      </c>
      <c r="BR52" s="182" t="s">
        <v>2852</v>
      </c>
      <c r="BS52" s="182" t="s">
        <v>3072</v>
      </c>
      <c r="BT52" s="182" t="s">
        <v>3266</v>
      </c>
      <c r="BU52" s="182" t="s">
        <v>2852</v>
      </c>
      <c r="BV52" s="182" t="s">
        <v>3267</v>
      </c>
      <c r="BW52" s="182" t="s">
        <v>3268</v>
      </c>
      <c r="BX52" s="182" t="s">
        <v>2852</v>
      </c>
      <c r="BY52" s="182" t="s">
        <v>3269</v>
      </c>
      <c r="BZ52" s="182" t="s">
        <v>3270</v>
      </c>
      <c r="CA52" s="182" t="s">
        <v>2852</v>
      </c>
      <c r="CB52" s="182" t="s">
        <v>3271</v>
      </c>
      <c r="CC52" s="182" t="s">
        <v>3272</v>
      </c>
      <c r="CD52" s="182" t="s">
        <v>2852</v>
      </c>
      <c r="CE52" s="182" t="s">
        <v>2745</v>
      </c>
      <c r="CF52" s="182" t="s">
        <v>3273</v>
      </c>
      <c r="CG52" s="182" t="s">
        <v>2852</v>
      </c>
      <c r="CH52" s="182" t="s">
        <v>3274</v>
      </c>
      <c r="CI52" s="182" t="s">
        <v>3275</v>
      </c>
      <c r="CJ52" s="182" t="s">
        <v>2852</v>
      </c>
      <c r="CK52" s="182" t="s">
        <v>3276</v>
      </c>
      <c r="CL52" s="182" t="s">
        <v>3277</v>
      </c>
      <c r="CM52" s="182" t="s">
        <v>2852</v>
      </c>
      <c r="CN52" s="182" t="s">
        <v>3234</v>
      </c>
      <c r="CO52" s="182" t="s">
        <v>3235</v>
      </c>
      <c r="CP52" s="182" t="s">
        <v>2852</v>
      </c>
      <c r="CQ52" s="182" t="s">
        <v>3278</v>
      </c>
      <c r="CR52" s="182" t="s">
        <v>3279</v>
      </c>
      <c r="CS52" s="182" t="s">
        <v>2852</v>
      </c>
      <c r="CT52" s="182" t="s">
        <v>2914</v>
      </c>
      <c r="CU52" s="182" t="s">
        <v>3280</v>
      </c>
      <c r="CV52" s="182" t="s">
        <v>2852</v>
      </c>
      <c r="CW52" s="182" t="s">
        <v>2914</v>
      </c>
      <c r="CX52" s="182" t="s">
        <v>3280</v>
      </c>
      <c r="CY52" s="182" t="s">
        <v>2852</v>
      </c>
      <c r="CZ52" s="182" t="s">
        <v>3281</v>
      </c>
      <c r="DA52" s="182" t="s">
        <v>3282</v>
      </c>
      <c r="DB52" s="182" t="s">
        <v>2852</v>
      </c>
      <c r="DC52" s="182" t="s">
        <v>2745</v>
      </c>
      <c r="DD52" s="182" t="s">
        <v>3283</v>
      </c>
      <c r="DE52" s="182" t="s">
        <v>2852</v>
      </c>
      <c r="DF52" s="182" t="s">
        <v>3284</v>
      </c>
      <c r="DG52" s="182" t="s">
        <v>3177</v>
      </c>
      <c r="DH52" s="182" t="s">
        <v>2852</v>
      </c>
      <c r="DI52" s="182" t="s">
        <v>3285</v>
      </c>
      <c r="DJ52" s="182" t="s">
        <v>3286</v>
      </c>
      <c r="DK52" s="182" t="s">
        <v>2852</v>
      </c>
      <c r="DL52" s="182" t="s">
        <v>3287</v>
      </c>
      <c r="DM52" s="182" t="s">
        <v>3288</v>
      </c>
      <c r="DN52" s="182" t="s">
        <v>2852</v>
      </c>
      <c r="DO52" s="182" t="s">
        <v>3289</v>
      </c>
      <c r="DP52" s="182" t="s">
        <v>3290</v>
      </c>
      <c r="DQ52" s="182" t="s">
        <v>2852</v>
      </c>
      <c r="DR52" s="182" t="s">
        <v>3291</v>
      </c>
      <c r="DS52" s="182" t="s">
        <v>3292</v>
      </c>
      <c r="DT52" s="182" t="s">
        <v>2852</v>
      </c>
      <c r="DU52" s="182" t="s">
        <v>2745</v>
      </c>
      <c r="DV52" s="182" t="s">
        <v>3293</v>
      </c>
      <c r="DW52" s="182" t="s">
        <v>2852</v>
      </c>
      <c r="DX52" s="182" t="s">
        <v>3294</v>
      </c>
      <c r="DY52" s="182" t="s">
        <v>2745</v>
      </c>
      <c r="DZ52" s="182" t="s">
        <v>2852</v>
      </c>
      <c r="EA52" s="182" t="s">
        <v>2745</v>
      </c>
      <c r="EB52" s="182" t="s">
        <v>3295</v>
      </c>
      <c r="EC52" s="182" t="s">
        <v>2852</v>
      </c>
      <c r="ED52" s="182" t="s">
        <v>3296</v>
      </c>
      <c r="EE52" s="182" t="s">
        <v>2745</v>
      </c>
      <c r="EF52" s="182" t="s">
        <v>2852</v>
      </c>
      <c r="EG52" s="182" t="s">
        <v>3297</v>
      </c>
      <c r="EH52" s="182" t="s">
        <v>2745</v>
      </c>
      <c r="EI52" s="182" t="s">
        <v>2852</v>
      </c>
      <c r="EJ52" s="182" t="s">
        <v>3298</v>
      </c>
      <c r="EK52" s="182" t="s">
        <v>2745</v>
      </c>
      <c r="EL52" s="182" t="s">
        <v>2852</v>
      </c>
      <c r="EM52" s="182" t="s">
        <v>3299</v>
      </c>
      <c r="EN52" s="182" t="s">
        <v>2745</v>
      </c>
      <c r="EO52" s="182" t="s">
        <v>2852</v>
      </c>
      <c r="EP52" s="182" t="s">
        <v>2745</v>
      </c>
      <c r="EQ52" s="182" t="s">
        <v>3300</v>
      </c>
      <c r="ER52" s="182" t="s">
        <v>2852</v>
      </c>
      <c r="ES52" s="182" t="s">
        <v>3301</v>
      </c>
      <c r="ET52" s="182" t="s">
        <v>3302</v>
      </c>
    </row>
    <row r="53" spans="1:150" x14ac:dyDescent="0.3">
      <c r="A53" s="1"/>
      <c r="B53" s="181" t="s">
        <v>3303</v>
      </c>
      <c r="C53" s="181" t="s">
        <v>106</v>
      </c>
      <c r="D53" s="181" t="s">
        <v>997</v>
      </c>
      <c r="E53" s="181" t="s">
        <v>3304</v>
      </c>
      <c r="F53" s="181" t="s">
        <v>3305</v>
      </c>
      <c r="G53" s="182" t="s">
        <v>2852</v>
      </c>
      <c r="H53" s="182" t="s">
        <v>3306</v>
      </c>
      <c r="I53" s="182" t="s">
        <v>3307</v>
      </c>
      <c r="J53" s="182" t="s">
        <v>2852</v>
      </c>
      <c r="K53" s="182" t="s">
        <v>3308</v>
      </c>
      <c r="L53" s="182" t="s">
        <v>2745</v>
      </c>
      <c r="M53" s="182" t="s">
        <v>2852</v>
      </c>
      <c r="N53" s="182" t="s">
        <v>3309</v>
      </c>
      <c r="O53" s="182" t="s">
        <v>3310</v>
      </c>
      <c r="P53" s="182" t="s">
        <v>2852</v>
      </c>
      <c r="Q53" s="182" t="s">
        <v>3257</v>
      </c>
      <c r="R53" s="182" t="s">
        <v>3256</v>
      </c>
      <c r="S53" s="182" t="s">
        <v>2852</v>
      </c>
      <c r="T53" s="182" t="s">
        <v>3311</v>
      </c>
      <c r="U53" s="182" t="s">
        <v>3287</v>
      </c>
      <c r="V53" s="182" t="s">
        <v>2852</v>
      </c>
      <c r="W53" s="182" t="s">
        <v>3312</v>
      </c>
      <c r="X53" s="182" t="s">
        <v>3256</v>
      </c>
      <c r="Y53" s="182" t="s">
        <v>2852</v>
      </c>
      <c r="Z53" s="182" t="s">
        <v>3253</v>
      </c>
      <c r="AA53" s="182" t="s">
        <v>3254</v>
      </c>
      <c r="AB53" s="182" t="s">
        <v>2852</v>
      </c>
      <c r="AC53" s="182" t="s">
        <v>3313</v>
      </c>
      <c r="AD53" s="182" t="s">
        <v>2745</v>
      </c>
      <c r="AE53" s="182" t="s">
        <v>2852</v>
      </c>
      <c r="AF53" s="182" t="s">
        <v>3251</v>
      </c>
      <c r="AG53" s="182" t="s">
        <v>2745</v>
      </c>
      <c r="AH53" s="182" t="s">
        <v>2852</v>
      </c>
      <c r="AI53" s="182" t="s">
        <v>3251</v>
      </c>
      <c r="AJ53" s="182" t="s">
        <v>2745</v>
      </c>
      <c r="AK53" s="182" t="s">
        <v>2852</v>
      </c>
      <c r="AL53" s="182" t="s">
        <v>2745</v>
      </c>
      <c r="AM53" s="182" t="s">
        <v>3314</v>
      </c>
      <c r="AN53" s="182" t="s">
        <v>2852</v>
      </c>
      <c r="AO53" s="182" t="s">
        <v>3315</v>
      </c>
      <c r="AP53" s="182" t="s">
        <v>3316</v>
      </c>
      <c r="AQ53" s="182" t="s">
        <v>2852</v>
      </c>
      <c r="AR53" s="182" t="s">
        <v>2745</v>
      </c>
      <c r="AS53" s="182" t="s">
        <v>2745</v>
      </c>
      <c r="AT53" s="182" t="s">
        <v>2852</v>
      </c>
      <c r="AU53" s="182" t="s">
        <v>2745</v>
      </c>
      <c r="AV53" s="182" t="s">
        <v>2745</v>
      </c>
      <c r="AW53" s="182" t="s">
        <v>2852</v>
      </c>
      <c r="AX53" s="182" t="s">
        <v>2745</v>
      </c>
      <c r="AY53" s="182" t="s">
        <v>2745</v>
      </c>
      <c r="AZ53" s="182" t="s">
        <v>2852</v>
      </c>
      <c r="BA53" s="182" t="s">
        <v>2745</v>
      </c>
      <c r="BB53" s="182" t="s">
        <v>2745</v>
      </c>
      <c r="BC53" s="182" t="s">
        <v>2852</v>
      </c>
      <c r="BD53" s="182" t="s">
        <v>2745</v>
      </c>
      <c r="BE53" s="182" t="s">
        <v>2745</v>
      </c>
      <c r="BF53" s="182" t="s">
        <v>2852</v>
      </c>
      <c r="BG53" s="182" t="s">
        <v>3261</v>
      </c>
      <c r="BH53" s="182" t="s">
        <v>3262</v>
      </c>
      <c r="BI53" s="182" t="s">
        <v>2852</v>
      </c>
      <c r="BJ53" s="182" t="s">
        <v>3152</v>
      </c>
      <c r="BK53" s="182" t="s">
        <v>2745</v>
      </c>
      <c r="BL53" s="182" t="s">
        <v>2852</v>
      </c>
      <c r="BM53" s="182" t="s">
        <v>3317</v>
      </c>
      <c r="BN53" s="182" t="s">
        <v>2745</v>
      </c>
      <c r="BO53" s="182" t="s">
        <v>2852</v>
      </c>
      <c r="BP53" s="182" t="s">
        <v>3152</v>
      </c>
      <c r="BQ53" s="182" t="s">
        <v>2745</v>
      </c>
      <c r="BR53" s="182" t="s">
        <v>2852</v>
      </c>
      <c r="BS53" s="182" t="s">
        <v>3152</v>
      </c>
      <c r="BT53" s="182" t="s">
        <v>2745</v>
      </c>
      <c r="BU53" s="182" t="s">
        <v>2852</v>
      </c>
      <c r="BV53" s="182" t="s">
        <v>3152</v>
      </c>
      <c r="BW53" s="182" t="s">
        <v>2745</v>
      </c>
      <c r="BX53" s="182" t="s">
        <v>2852</v>
      </c>
      <c r="BY53" s="182" t="s">
        <v>3318</v>
      </c>
      <c r="BZ53" s="182" t="s">
        <v>2745</v>
      </c>
      <c r="CA53" s="182" t="s">
        <v>2852</v>
      </c>
      <c r="CB53" s="182" t="s">
        <v>3319</v>
      </c>
      <c r="CC53" s="182" t="s">
        <v>2745</v>
      </c>
      <c r="CD53" s="182" t="s">
        <v>2852</v>
      </c>
      <c r="CE53" s="182" t="s">
        <v>3162</v>
      </c>
      <c r="CF53" s="182" t="s">
        <v>2745</v>
      </c>
      <c r="CG53" s="182" t="s">
        <v>2852</v>
      </c>
      <c r="CH53" s="182" t="s">
        <v>3320</v>
      </c>
      <c r="CI53" s="182" t="s">
        <v>2745</v>
      </c>
      <c r="CJ53" s="182" t="s">
        <v>2852</v>
      </c>
      <c r="CK53" s="182" t="s">
        <v>3321</v>
      </c>
      <c r="CL53" s="182" t="s">
        <v>2745</v>
      </c>
      <c r="CM53" s="182" t="s">
        <v>2852</v>
      </c>
      <c r="CN53" s="182" t="s">
        <v>3234</v>
      </c>
      <c r="CO53" s="182" t="s">
        <v>3235</v>
      </c>
      <c r="CP53" s="182" t="s">
        <v>2852</v>
      </c>
      <c r="CQ53" s="182" t="s">
        <v>3152</v>
      </c>
      <c r="CR53" s="182" t="s">
        <v>2745</v>
      </c>
      <c r="CS53" s="182" t="s">
        <v>2852</v>
      </c>
      <c r="CT53" s="182" t="s">
        <v>3152</v>
      </c>
      <c r="CU53" s="182" t="s">
        <v>2745</v>
      </c>
      <c r="CV53" s="182" t="s">
        <v>2852</v>
      </c>
      <c r="CW53" s="182" t="s">
        <v>3152</v>
      </c>
      <c r="CX53" s="182" t="s">
        <v>2745</v>
      </c>
      <c r="CY53" s="182" t="s">
        <v>2852</v>
      </c>
      <c r="CZ53" s="182" t="s">
        <v>3281</v>
      </c>
      <c r="DA53" s="182" t="s">
        <v>3282</v>
      </c>
      <c r="DB53" s="182" t="s">
        <v>2852</v>
      </c>
      <c r="DC53" s="182" t="s">
        <v>3152</v>
      </c>
      <c r="DD53" s="182" t="s">
        <v>2745</v>
      </c>
      <c r="DE53" s="182" t="s">
        <v>2852</v>
      </c>
      <c r="DF53" s="182" t="s">
        <v>3322</v>
      </c>
      <c r="DG53" s="182" t="s">
        <v>2745</v>
      </c>
      <c r="DH53" s="182" t="s">
        <v>2852</v>
      </c>
      <c r="DI53" s="182" t="s">
        <v>3285</v>
      </c>
      <c r="DJ53" s="182" t="s">
        <v>3286</v>
      </c>
      <c r="DK53" s="182" t="s">
        <v>2852</v>
      </c>
      <c r="DL53" s="182" t="s">
        <v>3152</v>
      </c>
      <c r="DM53" s="182" t="s">
        <v>2745</v>
      </c>
      <c r="DN53" s="182" t="s">
        <v>2852</v>
      </c>
      <c r="DO53" s="182" t="s">
        <v>3152</v>
      </c>
      <c r="DP53" s="182" t="s">
        <v>2745</v>
      </c>
      <c r="DQ53" s="182" t="s">
        <v>2852</v>
      </c>
      <c r="DR53" s="182" t="s">
        <v>3323</v>
      </c>
      <c r="DS53" s="182" t="s">
        <v>2745</v>
      </c>
      <c r="DT53" s="182" t="s">
        <v>2852</v>
      </c>
      <c r="DU53" s="182" t="s">
        <v>2745</v>
      </c>
      <c r="DV53" s="182" t="s">
        <v>3324</v>
      </c>
      <c r="DW53" s="182" t="s">
        <v>2852</v>
      </c>
      <c r="DX53" s="182" t="s">
        <v>3325</v>
      </c>
      <c r="DY53" s="182" t="s">
        <v>3326</v>
      </c>
      <c r="DZ53" s="182" t="s">
        <v>2852</v>
      </c>
      <c r="EA53" s="182" t="s">
        <v>3189</v>
      </c>
      <c r="EB53" s="182" t="s">
        <v>2745</v>
      </c>
      <c r="EC53" s="182" t="s">
        <v>2852</v>
      </c>
      <c r="ED53" s="182" t="s">
        <v>3327</v>
      </c>
      <c r="EE53" s="182" t="s">
        <v>3328</v>
      </c>
      <c r="EF53" s="182" t="s">
        <v>2852</v>
      </c>
      <c r="EG53" s="182" t="s">
        <v>3297</v>
      </c>
      <c r="EH53" s="182" t="s">
        <v>2745</v>
      </c>
      <c r="EI53" s="182" t="s">
        <v>2852</v>
      </c>
      <c r="EJ53" s="182" t="s">
        <v>3298</v>
      </c>
      <c r="EK53" s="182" t="s">
        <v>2745</v>
      </c>
      <c r="EL53" s="182" t="s">
        <v>2852</v>
      </c>
      <c r="EM53" s="182" t="s">
        <v>3299</v>
      </c>
      <c r="EN53" s="182" t="s">
        <v>2745</v>
      </c>
      <c r="EO53" s="182" t="s">
        <v>2852</v>
      </c>
      <c r="EP53" s="182" t="s">
        <v>3197</v>
      </c>
      <c r="EQ53" s="182" t="s">
        <v>2745</v>
      </c>
      <c r="ER53" s="182" t="s">
        <v>2852</v>
      </c>
      <c r="ES53" s="182" t="s">
        <v>3329</v>
      </c>
      <c r="ET53" s="182" t="s">
        <v>2745</v>
      </c>
    </row>
    <row r="54" spans="1:150" x14ac:dyDescent="0.3">
      <c r="A54" s="1"/>
      <c r="B54" s="180" t="s">
        <v>3330</v>
      </c>
      <c r="C54" s="180" t="s">
        <v>106</v>
      </c>
      <c r="D54" s="180" t="s">
        <v>998</v>
      </c>
      <c r="E54" s="180" t="s">
        <v>3331</v>
      </c>
      <c r="F54" s="180" t="s">
        <v>3332</v>
      </c>
      <c r="G54" s="180" t="s">
        <v>2852</v>
      </c>
      <c r="H54" s="180" t="s">
        <v>3333</v>
      </c>
      <c r="I54" s="180" t="s">
        <v>3334</v>
      </c>
      <c r="J54" s="180" t="s">
        <v>2852</v>
      </c>
      <c r="K54" s="180" t="s">
        <v>3335</v>
      </c>
      <c r="L54" s="180" t="s">
        <v>3336</v>
      </c>
      <c r="M54" s="180" t="s">
        <v>2852</v>
      </c>
      <c r="N54" s="180" t="s">
        <v>3337</v>
      </c>
      <c r="O54" s="180" t="s">
        <v>3338</v>
      </c>
      <c r="P54" s="180" t="s">
        <v>2852</v>
      </c>
      <c r="Q54" s="180" t="s">
        <v>3333</v>
      </c>
      <c r="R54" s="180" t="s">
        <v>3339</v>
      </c>
      <c r="S54" s="180" t="s">
        <v>2852</v>
      </c>
      <c r="T54" s="180" t="s">
        <v>3333</v>
      </c>
      <c r="U54" s="180" t="s">
        <v>3340</v>
      </c>
      <c r="V54" s="180" t="s">
        <v>2852</v>
      </c>
      <c r="W54" s="180" t="s">
        <v>3341</v>
      </c>
      <c r="X54" s="180" t="s">
        <v>3342</v>
      </c>
      <c r="Y54" s="180" t="s">
        <v>2852</v>
      </c>
      <c r="Z54" s="180" t="s">
        <v>3333</v>
      </c>
      <c r="AA54" s="180" t="s">
        <v>3343</v>
      </c>
      <c r="AB54" s="180" t="s">
        <v>2852</v>
      </c>
      <c r="AC54" s="180" t="s">
        <v>3344</v>
      </c>
      <c r="AD54" s="180" t="s">
        <v>3345</v>
      </c>
      <c r="AE54" s="180" t="s">
        <v>2852</v>
      </c>
      <c r="AF54" s="180" t="s">
        <v>3341</v>
      </c>
      <c r="AG54" s="180" t="s">
        <v>3346</v>
      </c>
      <c r="AH54" s="180" t="s">
        <v>2852</v>
      </c>
      <c r="AI54" s="180" t="s">
        <v>3347</v>
      </c>
      <c r="AJ54" s="180" t="s">
        <v>3348</v>
      </c>
      <c r="AK54" s="180" t="s">
        <v>2852</v>
      </c>
      <c r="AL54" s="180" t="s">
        <v>3341</v>
      </c>
      <c r="AM54" s="180" t="s">
        <v>3349</v>
      </c>
      <c r="AN54" s="180" t="s">
        <v>2852</v>
      </c>
      <c r="AO54" s="180" t="s">
        <v>3333</v>
      </c>
      <c r="AP54" s="180" t="s">
        <v>3350</v>
      </c>
      <c r="AQ54" s="180" t="s">
        <v>2852</v>
      </c>
      <c r="AR54" s="180" t="s">
        <v>3333</v>
      </c>
      <c r="AS54" s="180" t="s">
        <v>3351</v>
      </c>
      <c r="AT54" s="180" t="s">
        <v>2852</v>
      </c>
      <c r="AU54" s="180" t="s">
        <v>3333</v>
      </c>
      <c r="AV54" s="180" t="s">
        <v>3351</v>
      </c>
      <c r="AW54" s="180" t="s">
        <v>2852</v>
      </c>
      <c r="AX54" s="180" t="s">
        <v>3333</v>
      </c>
      <c r="AY54" s="180" t="s">
        <v>3351</v>
      </c>
      <c r="AZ54" s="180" t="s">
        <v>2852</v>
      </c>
      <c r="BA54" s="180" t="s">
        <v>3352</v>
      </c>
      <c r="BB54" s="180" t="s">
        <v>3351</v>
      </c>
      <c r="BC54" s="180" t="s">
        <v>2852</v>
      </c>
      <c r="BD54" s="180" t="s">
        <v>3333</v>
      </c>
      <c r="BE54" s="180" t="s">
        <v>3351</v>
      </c>
      <c r="BF54" s="180" t="s">
        <v>2852</v>
      </c>
      <c r="BG54" s="180" t="s">
        <v>3333</v>
      </c>
      <c r="BH54" s="180" t="s">
        <v>3351</v>
      </c>
      <c r="BI54" s="180" t="s">
        <v>2852</v>
      </c>
      <c r="BJ54" s="180" t="s">
        <v>3333</v>
      </c>
      <c r="BK54" s="180" t="s">
        <v>3351</v>
      </c>
      <c r="BL54" s="180" t="s">
        <v>2852</v>
      </c>
      <c r="BM54" s="180" t="s">
        <v>3353</v>
      </c>
      <c r="BN54" s="180" t="s">
        <v>3351</v>
      </c>
      <c r="BO54" s="180" t="s">
        <v>2852</v>
      </c>
      <c r="BP54" s="180" t="s">
        <v>3333</v>
      </c>
      <c r="BQ54" s="180" t="s">
        <v>3351</v>
      </c>
      <c r="BR54" s="180" t="s">
        <v>2852</v>
      </c>
      <c r="BS54" s="180" t="s">
        <v>3333</v>
      </c>
      <c r="BT54" s="180" t="s">
        <v>3351</v>
      </c>
      <c r="BU54" s="180" t="s">
        <v>2852</v>
      </c>
      <c r="BV54" s="180" t="s">
        <v>3333</v>
      </c>
      <c r="BW54" s="180" t="s">
        <v>3351</v>
      </c>
      <c r="BX54" s="180" t="s">
        <v>2852</v>
      </c>
      <c r="BY54" s="180" t="s">
        <v>3354</v>
      </c>
      <c r="BZ54" s="180" t="s">
        <v>3351</v>
      </c>
      <c r="CA54" s="180" t="s">
        <v>2852</v>
      </c>
      <c r="CB54" s="180" t="s">
        <v>3355</v>
      </c>
      <c r="CC54" s="180" t="s">
        <v>3351</v>
      </c>
      <c r="CD54" s="180" t="s">
        <v>2852</v>
      </c>
      <c r="CE54" s="180" t="s">
        <v>3356</v>
      </c>
      <c r="CF54" s="180" t="s">
        <v>3351</v>
      </c>
      <c r="CG54" s="180" t="s">
        <v>2852</v>
      </c>
      <c r="CH54" s="180" t="s">
        <v>3333</v>
      </c>
      <c r="CI54" s="180" t="s">
        <v>3351</v>
      </c>
      <c r="CJ54" s="180" t="s">
        <v>2852</v>
      </c>
      <c r="CK54" s="180" t="s">
        <v>3357</v>
      </c>
      <c r="CL54" s="180" t="s">
        <v>3351</v>
      </c>
      <c r="CM54" s="180" t="s">
        <v>2852</v>
      </c>
      <c r="CN54" s="180" t="s">
        <v>3358</v>
      </c>
      <c r="CO54" s="180" t="s">
        <v>3351</v>
      </c>
      <c r="CP54" s="180" t="s">
        <v>2852</v>
      </c>
      <c r="CQ54" s="180" t="s">
        <v>3333</v>
      </c>
      <c r="CR54" s="180" t="s">
        <v>3351</v>
      </c>
      <c r="CS54" s="180" t="s">
        <v>2852</v>
      </c>
      <c r="CT54" s="180" t="s">
        <v>3333</v>
      </c>
      <c r="CU54" s="180" t="s">
        <v>3351</v>
      </c>
      <c r="CV54" s="180" t="s">
        <v>2852</v>
      </c>
      <c r="CW54" s="180" t="s">
        <v>3333</v>
      </c>
      <c r="CX54" s="180" t="s">
        <v>3351</v>
      </c>
      <c r="CY54" s="180" t="s">
        <v>2852</v>
      </c>
      <c r="CZ54" s="180" t="s">
        <v>3359</v>
      </c>
      <c r="DA54" s="180" t="s">
        <v>3351</v>
      </c>
      <c r="DB54" s="180" t="s">
        <v>2852</v>
      </c>
      <c r="DC54" s="180" t="s">
        <v>3360</v>
      </c>
      <c r="DD54" s="180" t="s">
        <v>3351</v>
      </c>
      <c r="DE54" s="180" t="s">
        <v>2852</v>
      </c>
      <c r="DF54" s="180" t="s">
        <v>3361</v>
      </c>
      <c r="DG54" s="180" t="s">
        <v>3351</v>
      </c>
      <c r="DH54" s="180" t="s">
        <v>2852</v>
      </c>
      <c r="DI54" s="180" t="s">
        <v>3333</v>
      </c>
      <c r="DJ54" s="180" t="s">
        <v>3351</v>
      </c>
      <c r="DK54" s="180" t="s">
        <v>2852</v>
      </c>
      <c r="DL54" s="180" t="s">
        <v>3333</v>
      </c>
      <c r="DM54" s="180" t="s">
        <v>3351</v>
      </c>
      <c r="DN54" s="180" t="s">
        <v>2852</v>
      </c>
      <c r="DO54" s="180" t="s">
        <v>3333</v>
      </c>
      <c r="DP54" s="180" t="s">
        <v>3351</v>
      </c>
      <c r="DQ54" s="180" t="s">
        <v>2852</v>
      </c>
      <c r="DR54" s="180" t="s">
        <v>3362</v>
      </c>
      <c r="DS54" s="180" t="s">
        <v>3363</v>
      </c>
      <c r="DT54" s="180" t="s">
        <v>2852</v>
      </c>
      <c r="DU54" s="180" t="s">
        <v>3364</v>
      </c>
      <c r="DV54" s="180" t="s">
        <v>3365</v>
      </c>
      <c r="DW54" s="180" t="s">
        <v>2852</v>
      </c>
      <c r="DX54" s="180" t="s">
        <v>3366</v>
      </c>
      <c r="DY54" s="180" t="s">
        <v>3367</v>
      </c>
      <c r="DZ54" s="180" t="s">
        <v>2852</v>
      </c>
      <c r="EA54" s="180" t="s">
        <v>3368</v>
      </c>
      <c r="EB54" s="180" t="s">
        <v>3369</v>
      </c>
      <c r="EC54" s="180" t="s">
        <v>2852</v>
      </c>
      <c r="ED54" s="180" t="s">
        <v>3370</v>
      </c>
      <c r="EE54" s="180" t="s">
        <v>3371</v>
      </c>
      <c r="EF54" s="180" t="s">
        <v>2852</v>
      </c>
      <c r="EG54" s="180" t="s">
        <v>3347</v>
      </c>
      <c r="EH54" s="180" t="s">
        <v>3372</v>
      </c>
      <c r="EI54" s="180" t="s">
        <v>2852</v>
      </c>
      <c r="EJ54" s="180" t="s">
        <v>3347</v>
      </c>
      <c r="EK54" s="180" t="s">
        <v>3373</v>
      </c>
      <c r="EL54" s="180" t="s">
        <v>2852</v>
      </c>
      <c r="EM54" s="180" t="s">
        <v>3374</v>
      </c>
      <c r="EN54" s="180" t="s">
        <v>3375</v>
      </c>
      <c r="EO54" s="180" t="s">
        <v>2852</v>
      </c>
      <c r="EP54" s="180" t="s">
        <v>3376</v>
      </c>
      <c r="EQ54" s="180" t="s">
        <v>3377</v>
      </c>
      <c r="ER54" s="180" t="s">
        <v>2852</v>
      </c>
      <c r="ES54" s="180" t="s">
        <v>3378</v>
      </c>
      <c r="ET54" s="180" t="s">
        <v>3349</v>
      </c>
    </row>
    <row r="55" spans="1:150" x14ac:dyDescent="0.3">
      <c r="A55" s="1"/>
      <c r="B55" s="181" t="s">
        <v>3379</v>
      </c>
      <c r="C55" s="181" t="s">
        <v>106</v>
      </c>
      <c r="D55" s="181" t="s">
        <v>998</v>
      </c>
      <c r="E55" s="181" t="s">
        <v>3380</v>
      </c>
      <c r="F55" s="181" t="s">
        <v>3381</v>
      </c>
      <c r="G55" s="182" t="s">
        <v>2852</v>
      </c>
      <c r="H55" s="182" t="s">
        <v>3333</v>
      </c>
      <c r="I55" s="182" t="s">
        <v>3334</v>
      </c>
      <c r="J55" s="182" t="s">
        <v>2852</v>
      </c>
      <c r="K55" s="182" t="s">
        <v>3335</v>
      </c>
      <c r="L55" s="182" t="s">
        <v>3382</v>
      </c>
      <c r="M55" s="182" t="s">
        <v>2852</v>
      </c>
      <c r="N55" s="182" t="s">
        <v>3337</v>
      </c>
      <c r="O55" s="182" t="s">
        <v>3338</v>
      </c>
      <c r="P55" s="182" t="s">
        <v>2852</v>
      </c>
      <c r="Q55" s="182" t="s">
        <v>3333</v>
      </c>
      <c r="R55" s="182" t="s">
        <v>3339</v>
      </c>
      <c r="S55" s="182" t="s">
        <v>2852</v>
      </c>
      <c r="T55" s="182" t="s">
        <v>3333</v>
      </c>
      <c r="U55" s="182" t="s">
        <v>3340</v>
      </c>
      <c r="V55" s="182" t="s">
        <v>2852</v>
      </c>
      <c r="W55" s="182" t="s">
        <v>3341</v>
      </c>
      <c r="X55" s="182" t="s">
        <v>3342</v>
      </c>
      <c r="Y55" s="182" t="s">
        <v>2852</v>
      </c>
      <c r="Z55" s="182" t="s">
        <v>3333</v>
      </c>
      <c r="AA55" s="182" t="s">
        <v>3343</v>
      </c>
      <c r="AB55" s="182" t="s">
        <v>2852</v>
      </c>
      <c r="AC55" s="182" t="s">
        <v>3344</v>
      </c>
      <c r="AD55" s="182" t="s">
        <v>3345</v>
      </c>
      <c r="AE55" s="182" t="s">
        <v>2852</v>
      </c>
      <c r="AF55" s="182" t="s">
        <v>3341</v>
      </c>
      <c r="AG55" s="182" t="s">
        <v>3346</v>
      </c>
      <c r="AH55" s="182" t="s">
        <v>2852</v>
      </c>
      <c r="AI55" s="182" t="s">
        <v>3347</v>
      </c>
      <c r="AJ55" s="182" t="s">
        <v>3348</v>
      </c>
      <c r="AK55" s="182" t="s">
        <v>2852</v>
      </c>
      <c r="AL55" s="182" t="s">
        <v>3341</v>
      </c>
      <c r="AM55" s="182" t="s">
        <v>3351</v>
      </c>
      <c r="AN55" s="182" t="s">
        <v>2852</v>
      </c>
      <c r="AO55" s="182" t="s">
        <v>3333</v>
      </c>
      <c r="AP55" s="182" t="s">
        <v>3350</v>
      </c>
      <c r="AQ55" s="182" t="s">
        <v>2852</v>
      </c>
      <c r="AR55" s="182" t="s">
        <v>3333</v>
      </c>
      <c r="AS55" s="182" t="s">
        <v>3351</v>
      </c>
      <c r="AT55" s="182" t="s">
        <v>2852</v>
      </c>
      <c r="AU55" s="182" t="s">
        <v>3333</v>
      </c>
      <c r="AV55" s="182" t="s">
        <v>3351</v>
      </c>
      <c r="AW55" s="182" t="s">
        <v>2852</v>
      </c>
      <c r="AX55" s="182" t="s">
        <v>3333</v>
      </c>
      <c r="AY55" s="182" t="s">
        <v>3351</v>
      </c>
      <c r="AZ55" s="182" t="s">
        <v>2852</v>
      </c>
      <c r="BA55" s="182" t="s">
        <v>3352</v>
      </c>
      <c r="BB55" s="182" t="s">
        <v>3351</v>
      </c>
      <c r="BC55" s="182" t="s">
        <v>2852</v>
      </c>
      <c r="BD55" s="182" t="s">
        <v>3333</v>
      </c>
      <c r="BE55" s="182" t="s">
        <v>3351</v>
      </c>
      <c r="BF55" s="182" t="s">
        <v>2852</v>
      </c>
      <c r="BG55" s="182" t="s">
        <v>3333</v>
      </c>
      <c r="BH55" s="182" t="s">
        <v>3351</v>
      </c>
      <c r="BI55" s="182" t="s">
        <v>2852</v>
      </c>
      <c r="BJ55" s="182" t="s">
        <v>3333</v>
      </c>
      <c r="BK55" s="182" t="s">
        <v>3351</v>
      </c>
      <c r="BL55" s="182" t="s">
        <v>2852</v>
      </c>
      <c r="BM55" s="182" t="s">
        <v>3353</v>
      </c>
      <c r="BN55" s="182" t="s">
        <v>3351</v>
      </c>
      <c r="BO55" s="182" t="s">
        <v>2852</v>
      </c>
      <c r="BP55" s="182" t="s">
        <v>3333</v>
      </c>
      <c r="BQ55" s="182" t="s">
        <v>3351</v>
      </c>
      <c r="BR55" s="182" t="s">
        <v>2852</v>
      </c>
      <c r="BS55" s="182" t="s">
        <v>3333</v>
      </c>
      <c r="BT55" s="182" t="s">
        <v>3351</v>
      </c>
      <c r="BU55" s="182" t="s">
        <v>2852</v>
      </c>
      <c r="BV55" s="182" t="s">
        <v>3333</v>
      </c>
      <c r="BW55" s="182" t="s">
        <v>3351</v>
      </c>
      <c r="BX55" s="182" t="s">
        <v>2852</v>
      </c>
      <c r="BY55" s="182" t="s">
        <v>3354</v>
      </c>
      <c r="BZ55" s="182" t="s">
        <v>3351</v>
      </c>
      <c r="CA55" s="182" t="s">
        <v>2852</v>
      </c>
      <c r="CB55" s="182" t="s">
        <v>3355</v>
      </c>
      <c r="CC55" s="182" t="s">
        <v>3351</v>
      </c>
      <c r="CD55" s="182" t="s">
        <v>2852</v>
      </c>
      <c r="CE55" s="182" t="s">
        <v>3356</v>
      </c>
      <c r="CF55" s="182" t="s">
        <v>3351</v>
      </c>
      <c r="CG55" s="182" t="s">
        <v>2852</v>
      </c>
      <c r="CH55" s="182" t="s">
        <v>3333</v>
      </c>
      <c r="CI55" s="182" t="s">
        <v>3351</v>
      </c>
      <c r="CJ55" s="182" t="s">
        <v>2852</v>
      </c>
      <c r="CK55" s="182" t="s">
        <v>3357</v>
      </c>
      <c r="CL55" s="182" t="s">
        <v>3351</v>
      </c>
      <c r="CM55" s="182" t="s">
        <v>2852</v>
      </c>
      <c r="CN55" s="182" t="s">
        <v>3358</v>
      </c>
      <c r="CO55" s="182" t="s">
        <v>3351</v>
      </c>
      <c r="CP55" s="182" t="s">
        <v>2852</v>
      </c>
      <c r="CQ55" s="182" t="s">
        <v>3333</v>
      </c>
      <c r="CR55" s="182" t="s">
        <v>2745</v>
      </c>
      <c r="CS55" s="182" t="s">
        <v>2852</v>
      </c>
      <c r="CT55" s="182" t="s">
        <v>3333</v>
      </c>
      <c r="CU55" s="182" t="s">
        <v>3351</v>
      </c>
      <c r="CV55" s="182" t="s">
        <v>2852</v>
      </c>
      <c r="CW55" s="182" t="s">
        <v>2745</v>
      </c>
      <c r="CX55" s="182" t="s">
        <v>3351</v>
      </c>
      <c r="CY55" s="182" t="s">
        <v>2852</v>
      </c>
      <c r="CZ55" s="182" t="s">
        <v>3359</v>
      </c>
      <c r="DA55" s="182" t="s">
        <v>3351</v>
      </c>
      <c r="DB55" s="182" t="s">
        <v>2852</v>
      </c>
      <c r="DC55" s="182" t="s">
        <v>3360</v>
      </c>
      <c r="DD55" s="182" t="s">
        <v>3351</v>
      </c>
      <c r="DE55" s="182" t="s">
        <v>2852</v>
      </c>
      <c r="DF55" s="182" t="s">
        <v>2745</v>
      </c>
      <c r="DG55" s="182" t="s">
        <v>2745</v>
      </c>
      <c r="DH55" s="182" t="s">
        <v>2852</v>
      </c>
      <c r="DI55" s="182" t="s">
        <v>3333</v>
      </c>
      <c r="DJ55" s="182" t="s">
        <v>3351</v>
      </c>
      <c r="DK55" s="182" t="s">
        <v>2852</v>
      </c>
      <c r="DL55" s="182" t="s">
        <v>2745</v>
      </c>
      <c r="DM55" s="182" t="s">
        <v>3383</v>
      </c>
      <c r="DN55" s="182" t="s">
        <v>2852</v>
      </c>
      <c r="DO55" s="182" t="s">
        <v>2745</v>
      </c>
      <c r="DP55" s="182" t="s">
        <v>2745</v>
      </c>
      <c r="DQ55" s="182" t="s">
        <v>2852</v>
      </c>
      <c r="DR55" s="182" t="s">
        <v>3362</v>
      </c>
      <c r="DS55" s="182" t="s">
        <v>3363</v>
      </c>
      <c r="DT55" s="182" t="s">
        <v>2852</v>
      </c>
      <c r="DU55" s="182" t="s">
        <v>3364</v>
      </c>
      <c r="DV55" s="182" t="s">
        <v>3365</v>
      </c>
      <c r="DW55" s="182" t="s">
        <v>2852</v>
      </c>
      <c r="DX55" s="182" t="s">
        <v>3366</v>
      </c>
      <c r="DY55" s="182" t="s">
        <v>3367</v>
      </c>
      <c r="DZ55" s="182" t="s">
        <v>2852</v>
      </c>
      <c r="EA55" s="182" t="s">
        <v>3368</v>
      </c>
      <c r="EB55" s="182" t="s">
        <v>3369</v>
      </c>
      <c r="EC55" s="182" t="s">
        <v>2852</v>
      </c>
      <c r="ED55" s="182" t="s">
        <v>3370</v>
      </c>
      <c r="EE55" s="182" t="s">
        <v>3371</v>
      </c>
      <c r="EF55" s="182" t="s">
        <v>2852</v>
      </c>
      <c r="EG55" s="182" t="s">
        <v>3347</v>
      </c>
      <c r="EH55" s="182" t="s">
        <v>3372</v>
      </c>
      <c r="EI55" s="182" t="s">
        <v>2852</v>
      </c>
      <c r="EJ55" s="182" t="s">
        <v>3347</v>
      </c>
      <c r="EK55" s="182" t="s">
        <v>3373</v>
      </c>
      <c r="EL55" s="182" t="s">
        <v>2852</v>
      </c>
      <c r="EM55" s="182" t="s">
        <v>3374</v>
      </c>
      <c r="EN55" s="182" t="s">
        <v>3375</v>
      </c>
      <c r="EO55" s="182" t="s">
        <v>2852</v>
      </c>
      <c r="EP55" s="182" t="s">
        <v>3376</v>
      </c>
      <c r="EQ55" s="182" t="s">
        <v>3377</v>
      </c>
      <c r="ER55" s="182" t="s">
        <v>2852</v>
      </c>
      <c r="ES55" s="182" t="s">
        <v>3378</v>
      </c>
      <c r="ET55" s="182" t="s">
        <v>3349</v>
      </c>
    </row>
    <row r="56" spans="1:150" x14ac:dyDescent="0.3">
      <c r="A56" s="1"/>
      <c r="B56" s="181" t="s">
        <v>3384</v>
      </c>
      <c r="C56" s="181" t="s">
        <v>106</v>
      </c>
      <c r="D56" s="181" t="s">
        <v>998</v>
      </c>
      <c r="E56" s="181" t="s">
        <v>3385</v>
      </c>
      <c r="F56" s="181" t="s">
        <v>3386</v>
      </c>
      <c r="G56" s="182" t="s">
        <v>2852</v>
      </c>
      <c r="H56" s="182" t="s">
        <v>2745</v>
      </c>
      <c r="I56" s="182" t="s">
        <v>2745</v>
      </c>
      <c r="J56" s="182" t="s">
        <v>2852</v>
      </c>
      <c r="K56" s="182" t="s">
        <v>2745</v>
      </c>
      <c r="L56" s="182" t="s">
        <v>945</v>
      </c>
      <c r="M56" s="182" t="s">
        <v>2852</v>
      </c>
      <c r="N56" s="182" t="s">
        <v>2745</v>
      </c>
      <c r="O56" s="182" t="s">
        <v>2745</v>
      </c>
      <c r="P56" s="182" t="s">
        <v>2852</v>
      </c>
      <c r="Q56" s="182" t="s">
        <v>2745</v>
      </c>
      <c r="R56" s="182" t="s">
        <v>2745</v>
      </c>
      <c r="S56" s="182" t="s">
        <v>2852</v>
      </c>
      <c r="T56" s="182" t="s">
        <v>2745</v>
      </c>
      <c r="U56" s="182" t="s">
        <v>2745</v>
      </c>
      <c r="V56" s="182" t="s">
        <v>2852</v>
      </c>
      <c r="W56" s="182" t="s">
        <v>2745</v>
      </c>
      <c r="X56" s="182" t="s">
        <v>2745</v>
      </c>
      <c r="Y56" s="182" t="s">
        <v>2852</v>
      </c>
      <c r="Z56" s="182" t="s">
        <v>2745</v>
      </c>
      <c r="AA56" s="182" t="s">
        <v>2745</v>
      </c>
      <c r="AB56" s="182" t="s">
        <v>2852</v>
      </c>
      <c r="AC56" s="182" t="s">
        <v>2745</v>
      </c>
      <c r="AD56" s="182" t="s">
        <v>2745</v>
      </c>
      <c r="AE56" s="182" t="s">
        <v>2852</v>
      </c>
      <c r="AF56" s="182" t="s">
        <v>2745</v>
      </c>
      <c r="AG56" s="182" t="s">
        <v>2745</v>
      </c>
      <c r="AH56" s="182" t="s">
        <v>2852</v>
      </c>
      <c r="AI56" s="182" t="s">
        <v>2745</v>
      </c>
      <c r="AJ56" s="182" t="s">
        <v>2745</v>
      </c>
      <c r="AK56" s="182" t="s">
        <v>2852</v>
      </c>
      <c r="AL56" s="182" t="s">
        <v>2745</v>
      </c>
      <c r="AM56" s="182" t="s">
        <v>2745</v>
      </c>
      <c r="AN56" s="182" t="s">
        <v>2852</v>
      </c>
      <c r="AO56" s="182" t="s">
        <v>2745</v>
      </c>
      <c r="AP56" s="182" t="s">
        <v>2745</v>
      </c>
      <c r="AQ56" s="182" t="s">
        <v>2852</v>
      </c>
      <c r="AR56" s="182" t="s">
        <v>2745</v>
      </c>
      <c r="AS56" s="182" t="s">
        <v>2745</v>
      </c>
      <c r="AT56" s="182" t="s">
        <v>2852</v>
      </c>
      <c r="AU56" s="182" t="s">
        <v>2745</v>
      </c>
      <c r="AV56" s="182" t="s">
        <v>2745</v>
      </c>
      <c r="AW56" s="182" t="s">
        <v>2852</v>
      </c>
      <c r="AX56" s="182" t="s">
        <v>2745</v>
      </c>
      <c r="AY56" s="182" t="s">
        <v>2745</v>
      </c>
      <c r="AZ56" s="182" t="s">
        <v>2852</v>
      </c>
      <c r="BA56" s="182" t="s">
        <v>2745</v>
      </c>
      <c r="BB56" s="182" t="s">
        <v>2745</v>
      </c>
      <c r="BC56" s="182" t="s">
        <v>2852</v>
      </c>
      <c r="BD56" s="182" t="s">
        <v>2745</v>
      </c>
      <c r="BE56" s="182" t="s">
        <v>2745</v>
      </c>
      <c r="BF56" s="182" t="s">
        <v>2852</v>
      </c>
      <c r="BG56" s="182" t="s">
        <v>2745</v>
      </c>
      <c r="BH56" s="182" t="s">
        <v>2745</v>
      </c>
      <c r="BI56" s="182" t="s">
        <v>2852</v>
      </c>
      <c r="BJ56" s="182" t="s">
        <v>2745</v>
      </c>
      <c r="BK56" s="182" t="s">
        <v>2745</v>
      </c>
      <c r="BL56" s="182" t="s">
        <v>2852</v>
      </c>
      <c r="BM56" s="182" t="s">
        <v>2745</v>
      </c>
      <c r="BN56" s="182" t="s">
        <v>2745</v>
      </c>
      <c r="BO56" s="182" t="s">
        <v>2852</v>
      </c>
      <c r="BP56" s="182" t="s">
        <v>2745</v>
      </c>
      <c r="BQ56" s="182" t="s">
        <v>2745</v>
      </c>
      <c r="BR56" s="182" t="s">
        <v>2852</v>
      </c>
      <c r="BS56" s="182" t="s">
        <v>2745</v>
      </c>
      <c r="BT56" s="182" t="s">
        <v>2745</v>
      </c>
      <c r="BU56" s="182" t="s">
        <v>2852</v>
      </c>
      <c r="BV56" s="182" t="s">
        <v>2745</v>
      </c>
      <c r="BW56" s="182" t="s">
        <v>2745</v>
      </c>
      <c r="BX56" s="182" t="s">
        <v>2852</v>
      </c>
      <c r="BY56" s="182" t="s">
        <v>2745</v>
      </c>
      <c r="BZ56" s="182" t="s">
        <v>2745</v>
      </c>
      <c r="CA56" s="182" t="s">
        <v>2852</v>
      </c>
      <c r="CB56" s="182" t="s">
        <v>2745</v>
      </c>
      <c r="CC56" s="182" t="s">
        <v>2745</v>
      </c>
      <c r="CD56" s="182" t="s">
        <v>2852</v>
      </c>
      <c r="CE56" s="182" t="s">
        <v>2745</v>
      </c>
      <c r="CF56" s="182" t="s">
        <v>2745</v>
      </c>
      <c r="CG56" s="182" t="s">
        <v>2852</v>
      </c>
      <c r="CH56" s="182" t="s">
        <v>2745</v>
      </c>
      <c r="CI56" s="182" t="s">
        <v>2745</v>
      </c>
      <c r="CJ56" s="182" t="s">
        <v>2852</v>
      </c>
      <c r="CK56" s="182" t="s">
        <v>2745</v>
      </c>
      <c r="CL56" s="182" t="s">
        <v>2745</v>
      </c>
      <c r="CM56" s="182" t="s">
        <v>2852</v>
      </c>
      <c r="CN56" s="182" t="s">
        <v>2745</v>
      </c>
      <c r="CO56" s="182" t="s">
        <v>2745</v>
      </c>
      <c r="CP56" s="182" t="s">
        <v>2852</v>
      </c>
      <c r="CQ56" s="182" t="s">
        <v>2745</v>
      </c>
      <c r="CR56" s="182" t="s">
        <v>3351</v>
      </c>
      <c r="CS56" s="182" t="s">
        <v>2852</v>
      </c>
      <c r="CT56" s="182" t="s">
        <v>2745</v>
      </c>
      <c r="CU56" s="182" t="s">
        <v>2745</v>
      </c>
      <c r="CV56" s="182" t="s">
        <v>2852</v>
      </c>
      <c r="CW56" s="182" t="s">
        <v>3333</v>
      </c>
      <c r="CX56" s="182" t="s">
        <v>2745</v>
      </c>
      <c r="CY56" s="182" t="s">
        <v>2852</v>
      </c>
      <c r="CZ56" s="182" t="s">
        <v>2745</v>
      </c>
      <c r="DA56" s="182" t="s">
        <v>2745</v>
      </c>
      <c r="DB56" s="182" t="s">
        <v>2852</v>
      </c>
      <c r="DC56" s="182" t="s">
        <v>2745</v>
      </c>
      <c r="DD56" s="182" t="s">
        <v>2745</v>
      </c>
      <c r="DE56" s="182" t="s">
        <v>2852</v>
      </c>
      <c r="DF56" s="182" t="s">
        <v>3361</v>
      </c>
      <c r="DG56" s="182" t="s">
        <v>3351</v>
      </c>
      <c r="DH56" s="182" t="s">
        <v>2852</v>
      </c>
      <c r="DI56" s="182" t="s">
        <v>2745</v>
      </c>
      <c r="DJ56" s="182" t="s">
        <v>2745</v>
      </c>
      <c r="DK56" s="182" t="s">
        <v>2852</v>
      </c>
      <c r="DL56" s="182" t="s">
        <v>3333</v>
      </c>
      <c r="DM56" s="182" t="s">
        <v>3387</v>
      </c>
      <c r="DN56" s="182" t="s">
        <v>2852</v>
      </c>
      <c r="DO56" s="182" t="s">
        <v>3333</v>
      </c>
      <c r="DP56" s="182" t="s">
        <v>3351</v>
      </c>
      <c r="DQ56" s="182" t="s">
        <v>2852</v>
      </c>
      <c r="DR56" s="182" t="s">
        <v>2745</v>
      </c>
      <c r="DS56" s="182" t="s">
        <v>2745</v>
      </c>
      <c r="DT56" s="182" t="s">
        <v>2852</v>
      </c>
      <c r="DU56" s="182" t="s">
        <v>2745</v>
      </c>
      <c r="DV56" s="182" t="s">
        <v>2745</v>
      </c>
      <c r="DW56" s="182" t="s">
        <v>2852</v>
      </c>
      <c r="DX56" s="182" t="s">
        <v>2745</v>
      </c>
      <c r="DY56" s="182" t="s">
        <v>2745</v>
      </c>
      <c r="DZ56" s="182" t="s">
        <v>2852</v>
      </c>
      <c r="EA56" s="182" t="s">
        <v>2745</v>
      </c>
      <c r="EB56" s="182" t="s">
        <v>2745</v>
      </c>
      <c r="EC56" s="182" t="s">
        <v>2852</v>
      </c>
      <c r="ED56" s="182" t="s">
        <v>2745</v>
      </c>
      <c r="EE56" s="182" t="s">
        <v>2745</v>
      </c>
      <c r="EF56" s="182" t="s">
        <v>2852</v>
      </c>
      <c r="EG56" s="182" t="s">
        <v>2745</v>
      </c>
      <c r="EH56" s="182" t="s">
        <v>2745</v>
      </c>
      <c r="EI56" s="182" t="s">
        <v>2852</v>
      </c>
      <c r="EJ56" s="182" t="s">
        <v>2745</v>
      </c>
      <c r="EK56" s="182" t="s">
        <v>2745</v>
      </c>
      <c r="EL56" s="182" t="s">
        <v>2852</v>
      </c>
      <c r="EM56" s="182" t="s">
        <v>2745</v>
      </c>
      <c r="EN56" s="182" t="s">
        <v>2745</v>
      </c>
      <c r="EO56" s="182" t="s">
        <v>2852</v>
      </c>
      <c r="EP56" s="182" t="s">
        <v>2745</v>
      </c>
      <c r="EQ56" s="182" t="s">
        <v>2745</v>
      </c>
      <c r="ER56" s="182" t="s">
        <v>2852</v>
      </c>
      <c r="ES56" s="182" t="s">
        <v>2745</v>
      </c>
      <c r="ET56" s="182" t="s">
        <v>2745</v>
      </c>
    </row>
    <row r="57" spans="1:150" x14ac:dyDescent="0.3">
      <c r="A57" s="1"/>
      <c r="B57" s="180" t="s">
        <v>3388</v>
      </c>
      <c r="C57" s="180" t="s">
        <v>68</v>
      </c>
      <c r="D57" s="180" t="s">
        <v>3389</v>
      </c>
      <c r="E57" s="180" t="s">
        <v>3390</v>
      </c>
      <c r="F57" s="180" t="s">
        <v>3391</v>
      </c>
      <c r="G57" s="180" t="s">
        <v>2852</v>
      </c>
      <c r="H57" s="180" t="s">
        <v>2745</v>
      </c>
      <c r="I57" s="180" t="s">
        <v>2745</v>
      </c>
      <c r="J57" s="180" t="s">
        <v>2852</v>
      </c>
      <c r="K57" s="180" t="s">
        <v>2745</v>
      </c>
      <c r="L57" s="180" t="s">
        <v>2745</v>
      </c>
      <c r="M57" s="180" t="s">
        <v>2852</v>
      </c>
      <c r="N57" s="180" t="s">
        <v>2745</v>
      </c>
      <c r="O57" s="180" t="s">
        <v>2745</v>
      </c>
      <c r="P57" s="180" t="s">
        <v>2852</v>
      </c>
      <c r="Q57" s="180" t="s">
        <v>2745</v>
      </c>
      <c r="R57" s="180" t="s">
        <v>2745</v>
      </c>
      <c r="S57" s="180" t="s">
        <v>2852</v>
      </c>
      <c r="T57" s="180" t="s">
        <v>2745</v>
      </c>
      <c r="U57" s="180" t="s">
        <v>2745</v>
      </c>
      <c r="V57" s="180" t="s">
        <v>2852</v>
      </c>
      <c r="W57" s="180" t="s">
        <v>2745</v>
      </c>
      <c r="X57" s="180" t="s">
        <v>2745</v>
      </c>
      <c r="Y57" s="180" t="s">
        <v>2852</v>
      </c>
      <c r="Z57" s="180" t="s">
        <v>2745</v>
      </c>
      <c r="AA57" s="180" t="s">
        <v>2745</v>
      </c>
      <c r="AB57" s="180" t="s">
        <v>2852</v>
      </c>
      <c r="AC57" s="180" t="s">
        <v>2745</v>
      </c>
      <c r="AD57" s="180" t="s">
        <v>2745</v>
      </c>
      <c r="AE57" s="180" t="s">
        <v>2852</v>
      </c>
      <c r="AF57" s="180" t="s">
        <v>2745</v>
      </c>
      <c r="AG57" s="180" t="s">
        <v>2745</v>
      </c>
      <c r="AH57" s="180" t="s">
        <v>2852</v>
      </c>
      <c r="AI57" s="180" t="s">
        <v>2745</v>
      </c>
      <c r="AJ57" s="180" t="s">
        <v>2745</v>
      </c>
      <c r="AK57" s="180" t="s">
        <v>2852</v>
      </c>
      <c r="AL57" s="180" t="s">
        <v>2745</v>
      </c>
      <c r="AM57" s="180" t="s">
        <v>2745</v>
      </c>
      <c r="AN57" s="180" t="s">
        <v>2852</v>
      </c>
      <c r="AO57" s="180" t="s">
        <v>2745</v>
      </c>
      <c r="AP57" s="180" t="s">
        <v>2745</v>
      </c>
      <c r="AQ57" s="180" t="s">
        <v>2852</v>
      </c>
      <c r="AR57" s="180" t="s">
        <v>2745</v>
      </c>
      <c r="AS57" s="180" t="s">
        <v>2745</v>
      </c>
      <c r="AT57" s="180" t="s">
        <v>2852</v>
      </c>
      <c r="AU57" s="180" t="s">
        <v>2745</v>
      </c>
      <c r="AV57" s="180" t="s">
        <v>2745</v>
      </c>
      <c r="AW57" s="180" t="s">
        <v>2852</v>
      </c>
      <c r="AX57" s="180" t="s">
        <v>2745</v>
      </c>
      <c r="AY57" s="180" t="s">
        <v>2745</v>
      </c>
      <c r="AZ57" s="180" t="s">
        <v>2852</v>
      </c>
      <c r="BA57" s="180" t="s">
        <v>2745</v>
      </c>
      <c r="BB57" s="180" t="s">
        <v>2745</v>
      </c>
      <c r="BC57" s="180" t="s">
        <v>2852</v>
      </c>
      <c r="BD57" s="180" t="s">
        <v>2745</v>
      </c>
      <c r="BE57" s="180" t="s">
        <v>2745</v>
      </c>
      <c r="BF57" s="180" t="s">
        <v>2852</v>
      </c>
      <c r="BG57" s="180" t="s">
        <v>2745</v>
      </c>
      <c r="BH57" s="180" t="s">
        <v>2745</v>
      </c>
      <c r="BI57" s="180" t="s">
        <v>2852</v>
      </c>
      <c r="BJ57" s="180" t="s">
        <v>2745</v>
      </c>
      <c r="BK57" s="180" t="s">
        <v>2745</v>
      </c>
      <c r="BL57" s="180" t="s">
        <v>2852</v>
      </c>
      <c r="BM57" s="180" t="s">
        <v>2745</v>
      </c>
      <c r="BN57" s="180" t="s">
        <v>2745</v>
      </c>
      <c r="BO57" s="180" t="s">
        <v>2852</v>
      </c>
      <c r="BP57" s="180" t="s">
        <v>2745</v>
      </c>
      <c r="BQ57" s="180" t="s">
        <v>2745</v>
      </c>
      <c r="BR57" s="180" t="s">
        <v>2852</v>
      </c>
      <c r="BS57" s="180" t="s">
        <v>2745</v>
      </c>
      <c r="BT57" s="180" t="s">
        <v>2745</v>
      </c>
      <c r="BU57" s="180" t="s">
        <v>2852</v>
      </c>
      <c r="BV57" s="180" t="s">
        <v>2745</v>
      </c>
      <c r="BW57" s="180" t="s">
        <v>2745</v>
      </c>
      <c r="BX57" s="180" t="s">
        <v>2852</v>
      </c>
      <c r="BY57" s="180" t="s">
        <v>2745</v>
      </c>
      <c r="BZ57" s="180" t="s">
        <v>2745</v>
      </c>
      <c r="CA57" s="180" t="s">
        <v>2852</v>
      </c>
      <c r="CB57" s="180" t="s">
        <v>2745</v>
      </c>
      <c r="CC57" s="180" t="s">
        <v>2745</v>
      </c>
      <c r="CD57" s="180" t="s">
        <v>2852</v>
      </c>
      <c r="CE57" s="180" t="s">
        <v>2745</v>
      </c>
      <c r="CF57" s="180" t="s">
        <v>2745</v>
      </c>
      <c r="CG57" s="180" t="s">
        <v>2852</v>
      </c>
      <c r="CH57" s="180" t="s">
        <v>2745</v>
      </c>
      <c r="CI57" s="180" t="s">
        <v>2745</v>
      </c>
      <c r="CJ57" s="180" t="s">
        <v>2852</v>
      </c>
      <c r="CK57" s="180" t="s">
        <v>2745</v>
      </c>
      <c r="CL57" s="180" t="s">
        <v>2745</v>
      </c>
      <c r="CM57" s="180" t="s">
        <v>2852</v>
      </c>
      <c r="CN57" s="180" t="s">
        <v>2745</v>
      </c>
      <c r="CO57" s="180" t="s">
        <v>2745</v>
      </c>
      <c r="CP57" s="180" t="s">
        <v>2852</v>
      </c>
      <c r="CQ57" s="180" t="s">
        <v>2745</v>
      </c>
      <c r="CR57" s="180" t="s">
        <v>2745</v>
      </c>
      <c r="CS57" s="180" t="s">
        <v>2852</v>
      </c>
      <c r="CT57" s="180" t="s">
        <v>2745</v>
      </c>
      <c r="CU57" s="180" t="s">
        <v>2745</v>
      </c>
      <c r="CV57" s="180" t="s">
        <v>2852</v>
      </c>
      <c r="CW57" s="180" t="s">
        <v>2745</v>
      </c>
      <c r="CX57" s="180" t="s">
        <v>2745</v>
      </c>
      <c r="CY57" s="180" t="s">
        <v>2852</v>
      </c>
      <c r="CZ57" s="180" t="s">
        <v>2745</v>
      </c>
      <c r="DA57" s="180" t="s">
        <v>2745</v>
      </c>
      <c r="DB57" s="180" t="s">
        <v>2852</v>
      </c>
      <c r="DC57" s="180" t="s">
        <v>2745</v>
      </c>
      <c r="DD57" s="180" t="s">
        <v>2745</v>
      </c>
      <c r="DE57" s="180" t="s">
        <v>2852</v>
      </c>
      <c r="DF57" s="180" t="s">
        <v>2745</v>
      </c>
      <c r="DG57" s="180" t="s">
        <v>2745</v>
      </c>
      <c r="DH57" s="180" t="s">
        <v>2852</v>
      </c>
      <c r="DI57" s="180" t="s">
        <v>2745</v>
      </c>
      <c r="DJ57" s="180" t="s">
        <v>2745</v>
      </c>
      <c r="DK57" s="180" t="s">
        <v>2852</v>
      </c>
      <c r="DL57" s="180" t="s">
        <v>2745</v>
      </c>
      <c r="DM57" s="180" t="s">
        <v>2745</v>
      </c>
      <c r="DN57" s="180" t="s">
        <v>2852</v>
      </c>
      <c r="DO57" s="180" t="s">
        <v>2745</v>
      </c>
      <c r="DP57" s="180" t="s">
        <v>2745</v>
      </c>
      <c r="DQ57" s="180" t="s">
        <v>2852</v>
      </c>
      <c r="DR57" s="180" t="s">
        <v>2745</v>
      </c>
      <c r="DS57" s="180" t="s">
        <v>2745</v>
      </c>
      <c r="DT57" s="180" t="s">
        <v>2852</v>
      </c>
      <c r="DU57" s="180" t="s">
        <v>2745</v>
      </c>
      <c r="DV57" s="180" t="s">
        <v>2745</v>
      </c>
      <c r="DW57" s="180" t="s">
        <v>2852</v>
      </c>
      <c r="DX57" s="180" t="s">
        <v>2745</v>
      </c>
      <c r="DY57" s="180" t="s">
        <v>2745</v>
      </c>
      <c r="DZ57" s="180" t="s">
        <v>2852</v>
      </c>
      <c r="EA57" s="180" t="s">
        <v>2745</v>
      </c>
      <c r="EB57" s="180" t="s">
        <v>2745</v>
      </c>
      <c r="EC57" s="180" t="s">
        <v>2852</v>
      </c>
      <c r="ED57" s="180" t="s">
        <v>2745</v>
      </c>
      <c r="EE57" s="180" t="s">
        <v>2745</v>
      </c>
      <c r="EF57" s="180" t="s">
        <v>2852</v>
      </c>
      <c r="EG57" s="180" t="s">
        <v>2745</v>
      </c>
      <c r="EH57" s="180" t="s">
        <v>2745</v>
      </c>
      <c r="EI57" s="180" t="s">
        <v>2852</v>
      </c>
      <c r="EJ57" s="180" t="s">
        <v>2745</v>
      </c>
      <c r="EK57" s="180" t="s">
        <v>2745</v>
      </c>
      <c r="EL57" s="180" t="s">
        <v>2852</v>
      </c>
      <c r="EM57" s="180" t="s">
        <v>2745</v>
      </c>
      <c r="EN57" s="180" t="s">
        <v>2745</v>
      </c>
      <c r="EO57" s="180" t="s">
        <v>2852</v>
      </c>
      <c r="EP57" s="180" t="s">
        <v>2745</v>
      </c>
      <c r="EQ57" s="180" t="s">
        <v>2745</v>
      </c>
      <c r="ER57" s="180" t="s">
        <v>2852</v>
      </c>
      <c r="ES57" s="180" t="s">
        <v>2745</v>
      </c>
      <c r="ET57" s="180" t="s">
        <v>2745</v>
      </c>
    </row>
    <row r="58" spans="1:150" x14ac:dyDescent="0.3">
      <c r="A58" s="1"/>
      <c r="B58" s="181" t="s">
        <v>3392</v>
      </c>
      <c r="C58" s="181" t="s">
        <v>68</v>
      </c>
      <c r="D58" s="181" t="s">
        <v>3389</v>
      </c>
      <c r="E58" s="181" t="s">
        <v>3393</v>
      </c>
      <c r="F58" s="181" t="s">
        <v>3394</v>
      </c>
      <c r="G58" s="182" t="s">
        <v>2852</v>
      </c>
      <c r="H58" s="182" t="s">
        <v>945</v>
      </c>
      <c r="I58" s="182" t="s">
        <v>945</v>
      </c>
      <c r="J58" s="182" t="s">
        <v>2852</v>
      </c>
      <c r="K58" s="182" t="s">
        <v>945</v>
      </c>
      <c r="L58" s="182" t="s">
        <v>945</v>
      </c>
      <c r="M58" s="182" t="s">
        <v>2852</v>
      </c>
      <c r="N58" s="182" t="s">
        <v>945</v>
      </c>
      <c r="O58" s="182" t="s">
        <v>945</v>
      </c>
      <c r="P58" s="182" t="s">
        <v>2852</v>
      </c>
      <c r="Q58" s="182" t="s">
        <v>945</v>
      </c>
      <c r="R58" s="182" t="s">
        <v>945</v>
      </c>
      <c r="S58" s="182" t="s">
        <v>2852</v>
      </c>
      <c r="T58" s="182" t="s">
        <v>945</v>
      </c>
      <c r="U58" s="182" t="s">
        <v>945</v>
      </c>
      <c r="V58" s="182" t="s">
        <v>2852</v>
      </c>
      <c r="W58" s="182" t="s">
        <v>945</v>
      </c>
      <c r="X58" s="182" t="s">
        <v>945</v>
      </c>
      <c r="Y58" s="182" t="s">
        <v>2852</v>
      </c>
      <c r="Z58" s="182" t="s">
        <v>945</v>
      </c>
      <c r="AA58" s="182" t="s">
        <v>945</v>
      </c>
      <c r="AB58" s="182" t="s">
        <v>2852</v>
      </c>
      <c r="AC58" s="182" t="s">
        <v>945</v>
      </c>
      <c r="AD58" s="182" t="s">
        <v>945</v>
      </c>
      <c r="AE58" s="182" t="s">
        <v>2852</v>
      </c>
      <c r="AF58" s="182" t="s">
        <v>945</v>
      </c>
      <c r="AG58" s="182" t="s">
        <v>945</v>
      </c>
      <c r="AH58" s="182" t="s">
        <v>2852</v>
      </c>
      <c r="AI58" s="182" t="s">
        <v>945</v>
      </c>
      <c r="AJ58" s="182" t="s">
        <v>945</v>
      </c>
      <c r="AK58" s="182" t="s">
        <v>2852</v>
      </c>
      <c r="AL58" s="182" t="s">
        <v>945</v>
      </c>
      <c r="AM58" s="182" t="s">
        <v>945</v>
      </c>
      <c r="AN58" s="182" t="s">
        <v>2852</v>
      </c>
      <c r="AO58" s="182" t="s">
        <v>945</v>
      </c>
      <c r="AP58" s="182" t="s">
        <v>945</v>
      </c>
      <c r="AQ58" s="182" t="s">
        <v>2852</v>
      </c>
      <c r="AR58" s="182" t="s">
        <v>945</v>
      </c>
      <c r="AS58" s="182" t="s">
        <v>945</v>
      </c>
      <c r="AT58" s="182" t="s">
        <v>2852</v>
      </c>
      <c r="AU58" s="182" t="s">
        <v>945</v>
      </c>
      <c r="AV58" s="182" t="s">
        <v>945</v>
      </c>
      <c r="AW58" s="182" t="s">
        <v>2852</v>
      </c>
      <c r="AX58" s="182" t="s">
        <v>945</v>
      </c>
      <c r="AY58" s="182" t="s">
        <v>945</v>
      </c>
      <c r="AZ58" s="182" t="s">
        <v>2852</v>
      </c>
      <c r="BA58" s="182" t="s">
        <v>945</v>
      </c>
      <c r="BB58" s="182" t="s">
        <v>945</v>
      </c>
      <c r="BC58" s="182" t="s">
        <v>2852</v>
      </c>
      <c r="BD58" s="182" t="s">
        <v>945</v>
      </c>
      <c r="BE58" s="182" t="s">
        <v>945</v>
      </c>
      <c r="BF58" s="182" t="s">
        <v>2852</v>
      </c>
      <c r="BG58" s="182" t="s">
        <v>945</v>
      </c>
      <c r="BH58" s="182" t="s">
        <v>945</v>
      </c>
      <c r="BI58" s="182" t="s">
        <v>2852</v>
      </c>
      <c r="BJ58" s="182" t="s">
        <v>945</v>
      </c>
      <c r="BK58" s="182" t="s">
        <v>945</v>
      </c>
      <c r="BL58" s="182" t="s">
        <v>2852</v>
      </c>
      <c r="BM58" s="182" t="s">
        <v>945</v>
      </c>
      <c r="BN58" s="182" t="s">
        <v>945</v>
      </c>
      <c r="BO58" s="182" t="s">
        <v>2852</v>
      </c>
      <c r="BP58" s="182" t="s">
        <v>945</v>
      </c>
      <c r="BQ58" s="182" t="s">
        <v>945</v>
      </c>
      <c r="BR58" s="182" t="s">
        <v>2852</v>
      </c>
      <c r="BS58" s="182" t="s">
        <v>945</v>
      </c>
      <c r="BT58" s="182" t="s">
        <v>945</v>
      </c>
      <c r="BU58" s="182" t="s">
        <v>2852</v>
      </c>
      <c r="BV58" s="182" t="s">
        <v>945</v>
      </c>
      <c r="BW58" s="182" t="s">
        <v>945</v>
      </c>
      <c r="BX58" s="182" t="s">
        <v>2852</v>
      </c>
      <c r="BY58" s="182" t="s">
        <v>945</v>
      </c>
      <c r="BZ58" s="182" t="s">
        <v>945</v>
      </c>
      <c r="CA58" s="182" t="s">
        <v>2852</v>
      </c>
      <c r="CB58" s="182" t="s">
        <v>945</v>
      </c>
      <c r="CC58" s="182" t="s">
        <v>945</v>
      </c>
      <c r="CD58" s="182" t="s">
        <v>2852</v>
      </c>
      <c r="CE58" s="182" t="s">
        <v>945</v>
      </c>
      <c r="CF58" s="182" t="s">
        <v>945</v>
      </c>
      <c r="CG58" s="182" t="s">
        <v>2852</v>
      </c>
      <c r="CH58" s="182" t="s">
        <v>945</v>
      </c>
      <c r="CI58" s="182" t="s">
        <v>945</v>
      </c>
      <c r="CJ58" s="182" t="s">
        <v>2852</v>
      </c>
      <c r="CK58" s="182" t="s">
        <v>945</v>
      </c>
      <c r="CL58" s="182" t="s">
        <v>945</v>
      </c>
      <c r="CM58" s="182" t="s">
        <v>2852</v>
      </c>
      <c r="CN58" s="182" t="s">
        <v>945</v>
      </c>
      <c r="CO58" s="182" t="s">
        <v>945</v>
      </c>
      <c r="CP58" s="182" t="s">
        <v>2852</v>
      </c>
      <c r="CQ58" s="182" t="s">
        <v>945</v>
      </c>
      <c r="CR58" s="182" t="s">
        <v>945</v>
      </c>
      <c r="CS58" s="182" t="s">
        <v>2852</v>
      </c>
      <c r="CT58" s="182" t="s">
        <v>945</v>
      </c>
      <c r="CU58" s="182" t="s">
        <v>945</v>
      </c>
      <c r="CV58" s="182" t="s">
        <v>2852</v>
      </c>
      <c r="CW58" s="182" t="s">
        <v>945</v>
      </c>
      <c r="CX58" s="182" t="s">
        <v>945</v>
      </c>
      <c r="CY58" s="182" t="s">
        <v>2852</v>
      </c>
      <c r="CZ58" s="182" t="s">
        <v>945</v>
      </c>
      <c r="DA58" s="182" t="s">
        <v>945</v>
      </c>
      <c r="DB58" s="182" t="s">
        <v>2852</v>
      </c>
      <c r="DC58" s="182" t="s">
        <v>945</v>
      </c>
      <c r="DD58" s="182" t="s">
        <v>945</v>
      </c>
      <c r="DE58" s="182" t="s">
        <v>2852</v>
      </c>
      <c r="DF58" s="182" t="s">
        <v>945</v>
      </c>
      <c r="DG58" s="182" t="s">
        <v>945</v>
      </c>
      <c r="DH58" s="182" t="s">
        <v>2852</v>
      </c>
      <c r="DI58" s="182" t="s">
        <v>945</v>
      </c>
      <c r="DJ58" s="182" t="s">
        <v>945</v>
      </c>
      <c r="DK58" s="182" t="s">
        <v>2852</v>
      </c>
      <c r="DL58" s="182" t="s">
        <v>945</v>
      </c>
      <c r="DM58" s="182" t="s">
        <v>945</v>
      </c>
      <c r="DN58" s="182" t="s">
        <v>2852</v>
      </c>
      <c r="DO58" s="182" t="s">
        <v>945</v>
      </c>
      <c r="DP58" s="182" t="s">
        <v>945</v>
      </c>
      <c r="DQ58" s="182" t="s">
        <v>2852</v>
      </c>
      <c r="DR58" s="182" t="s">
        <v>945</v>
      </c>
      <c r="DS58" s="182" t="s">
        <v>945</v>
      </c>
      <c r="DT58" s="182" t="s">
        <v>2852</v>
      </c>
      <c r="DU58" s="182" t="s">
        <v>945</v>
      </c>
      <c r="DV58" s="182" t="s">
        <v>945</v>
      </c>
      <c r="DW58" s="182" t="s">
        <v>2852</v>
      </c>
      <c r="DX58" s="182" t="s">
        <v>945</v>
      </c>
      <c r="DY58" s="182" t="s">
        <v>945</v>
      </c>
      <c r="DZ58" s="182" t="s">
        <v>2852</v>
      </c>
      <c r="EA58" s="182" t="s">
        <v>945</v>
      </c>
      <c r="EB58" s="182" t="s">
        <v>945</v>
      </c>
      <c r="EC58" s="182" t="s">
        <v>2852</v>
      </c>
      <c r="ED58" s="182" t="s">
        <v>945</v>
      </c>
      <c r="EE58" s="182" t="s">
        <v>945</v>
      </c>
      <c r="EF58" s="182" t="s">
        <v>2852</v>
      </c>
      <c r="EG58" s="182" t="s">
        <v>945</v>
      </c>
      <c r="EH58" s="182" t="s">
        <v>945</v>
      </c>
      <c r="EI58" s="182" t="s">
        <v>2852</v>
      </c>
      <c r="EJ58" s="182" t="s">
        <v>945</v>
      </c>
      <c r="EK58" s="182" t="s">
        <v>945</v>
      </c>
      <c r="EL58" s="182" t="s">
        <v>2852</v>
      </c>
      <c r="EM58" s="182" t="s">
        <v>945</v>
      </c>
      <c r="EN58" s="182" t="s">
        <v>945</v>
      </c>
      <c r="EO58" s="182" t="s">
        <v>2852</v>
      </c>
      <c r="EP58" s="182" t="s">
        <v>945</v>
      </c>
      <c r="EQ58" s="182" t="s">
        <v>945</v>
      </c>
      <c r="ER58" s="182" t="s">
        <v>2852</v>
      </c>
      <c r="ES58" s="182" t="s">
        <v>945</v>
      </c>
      <c r="ET58" s="182" t="s">
        <v>945</v>
      </c>
    </row>
    <row r="59" spans="1:150" x14ac:dyDescent="0.3">
      <c r="A59" s="1"/>
      <c r="B59" s="181" t="s">
        <v>3395</v>
      </c>
      <c r="C59" s="181" t="s">
        <v>68</v>
      </c>
      <c r="D59" s="181" t="s">
        <v>3389</v>
      </c>
      <c r="E59" s="181" t="s">
        <v>3396</v>
      </c>
      <c r="F59" s="181" t="s">
        <v>3397</v>
      </c>
      <c r="G59" s="182" t="s">
        <v>2852</v>
      </c>
      <c r="H59" s="182" t="s">
        <v>945</v>
      </c>
      <c r="I59" s="182" t="s">
        <v>945</v>
      </c>
      <c r="J59" s="182" t="s">
        <v>2852</v>
      </c>
      <c r="K59" s="182" t="s">
        <v>945</v>
      </c>
      <c r="L59" s="182" t="s">
        <v>945</v>
      </c>
      <c r="M59" s="182" t="s">
        <v>2852</v>
      </c>
      <c r="N59" s="182" t="s">
        <v>945</v>
      </c>
      <c r="O59" s="182" t="s">
        <v>945</v>
      </c>
      <c r="P59" s="182" t="s">
        <v>2852</v>
      </c>
      <c r="Q59" s="182" t="s">
        <v>945</v>
      </c>
      <c r="R59" s="182" t="s">
        <v>945</v>
      </c>
      <c r="S59" s="182" t="s">
        <v>2852</v>
      </c>
      <c r="T59" s="182" t="s">
        <v>945</v>
      </c>
      <c r="U59" s="182" t="s">
        <v>945</v>
      </c>
      <c r="V59" s="182" t="s">
        <v>2852</v>
      </c>
      <c r="W59" s="182" t="s">
        <v>945</v>
      </c>
      <c r="X59" s="182" t="s">
        <v>945</v>
      </c>
      <c r="Y59" s="182" t="s">
        <v>2852</v>
      </c>
      <c r="Z59" s="182" t="s">
        <v>945</v>
      </c>
      <c r="AA59" s="182" t="s">
        <v>945</v>
      </c>
      <c r="AB59" s="182" t="s">
        <v>2852</v>
      </c>
      <c r="AC59" s="182" t="s">
        <v>945</v>
      </c>
      <c r="AD59" s="182" t="s">
        <v>945</v>
      </c>
      <c r="AE59" s="182" t="s">
        <v>2852</v>
      </c>
      <c r="AF59" s="182" t="s">
        <v>945</v>
      </c>
      <c r="AG59" s="182" t="s">
        <v>945</v>
      </c>
      <c r="AH59" s="182" t="s">
        <v>2852</v>
      </c>
      <c r="AI59" s="182" t="s">
        <v>945</v>
      </c>
      <c r="AJ59" s="182" t="s">
        <v>945</v>
      </c>
      <c r="AK59" s="182" t="s">
        <v>2852</v>
      </c>
      <c r="AL59" s="182" t="s">
        <v>945</v>
      </c>
      <c r="AM59" s="182" t="s">
        <v>945</v>
      </c>
      <c r="AN59" s="182" t="s">
        <v>2852</v>
      </c>
      <c r="AO59" s="182" t="s">
        <v>945</v>
      </c>
      <c r="AP59" s="182" t="s">
        <v>945</v>
      </c>
      <c r="AQ59" s="182" t="s">
        <v>2852</v>
      </c>
      <c r="AR59" s="182" t="s">
        <v>945</v>
      </c>
      <c r="AS59" s="182" t="s">
        <v>945</v>
      </c>
      <c r="AT59" s="182" t="s">
        <v>2852</v>
      </c>
      <c r="AU59" s="182" t="s">
        <v>945</v>
      </c>
      <c r="AV59" s="182" t="s">
        <v>945</v>
      </c>
      <c r="AW59" s="182" t="s">
        <v>2852</v>
      </c>
      <c r="AX59" s="182" t="s">
        <v>945</v>
      </c>
      <c r="AY59" s="182" t="s">
        <v>945</v>
      </c>
      <c r="AZ59" s="182" t="s">
        <v>2852</v>
      </c>
      <c r="BA59" s="182" t="s">
        <v>945</v>
      </c>
      <c r="BB59" s="182" t="s">
        <v>945</v>
      </c>
      <c r="BC59" s="182" t="s">
        <v>2852</v>
      </c>
      <c r="BD59" s="182" t="s">
        <v>945</v>
      </c>
      <c r="BE59" s="182" t="s">
        <v>945</v>
      </c>
      <c r="BF59" s="182" t="s">
        <v>2852</v>
      </c>
      <c r="BG59" s="182" t="s">
        <v>945</v>
      </c>
      <c r="BH59" s="182" t="s">
        <v>945</v>
      </c>
      <c r="BI59" s="182" t="s">
        <v>2852</v>
      </c>
      <c r="BJ59" s="182" t="s">
        <v>945</v>
      </c>
      <c r="BK59" s="182" t="s">
        <v>945</v>
      </c>
      <c r="BL59" s="182" t="s">
        <v>2852</v>
      </c>
      <c r="BM59" s="182" t="s">
        <v>945</v>
      </c>
      <c r="BN59" s="182" t="s">
        <v>945</v>
      </c>
      <c r="BO59" s="182" t="s">
        <v>2852</v>
      </c>
      <c r="BP59" s="182" t="s">
        <v>945</v>
      </c>
      <c r="BQ59" s="182" t="s">
        <v>945</v>
      </c>
      <c r="BR59" s="182" t="s">
        <v>2852</v>
      </c>
      <c r="BS59" s="182" t="s">
        <v>945</v>
      </c>
      <c r="BT59" s="182" t="s">
        <v>945</v>
      </c>
      <c r="BU59" s="182" t="s">
        <v>2852</v>
      </c>
      <c r="BV59" s="182" t="s">
        <v>945</v>
      </c>
      <c r="BW59" s="182" t="s">
        <v>945</v>
      </c>
      <c r="BX59" s="182" t="s">
        <v>2852</v>
      </c>
      <c r="BY59" s="182" t="s">
        <v>945</v>
      </c>
      <c r="BZ59" s="182" t="s">
        <v>945</v>
      </c>
      <c r="CA59" s="182" t="s">
        <v>2852</v>
      </c>
      <c r="CB59" s="182" t="s">
        <v>945</v>
      </c>
      <c r="CC59" s="182" t="s">
        <v>945</v>
      </c>
      <c r="CD59" s="182" t="s">
        <v>2852</v>
      </c>
      <c r="CE59" s="182" t="s">
        <v>945</v>
      </c>
      <c r="CF59" s="182" t="s">
        <v>945</v>
      </c>
      <c r="CG59" s="182" t="s">
        <v>2852</v>
      </c>
      <c r="CH59" s="182" t="s">
        <v>945</v>
      </c>
      <c r="CI59" s="182" t="s">
        <v>945</v>
      </c>
      <c r="CJ59" s="182" t="s">
        <v>2852</v>
      </c>
      <c r="CK59" s="182" t="s">
        <v>945</v>
      </c>
      <c r="CL59" s="182" t="s">
        <v>945</v>
      </c>
      <c r="CM59" s="182" t="s">
        <v>2852</v>
      </c>
      <c r="CN59" s="182" t="s">
        <v>945</v>
      </c>
      <c r="CO59" s="182" t="s">
        <v>945</v>
      </c>
      <c r="CP59" s="182" t="s">
        <v>2852</v>
      </c>
      <c r="CQ59" s="182" t="s">
        <v>945</v>
      </c>
      <c r="CR59" s="182" t="s">
        <v>945</v>
      </c>
      <c r="CS59" s="182" t="s">
        <v>2852</v>
      </c>
      <c r="CT59" s="182" t="s">
        <v>945</v>
      </c>
      <c r="CU59" s="182" t="s">
        <v>945</v>
      </c>
      <c r="CV59" s="182" t="s">
        <v>2852</v>
      </c>
      <c r="CW59" s="182" t="s">
        <v>945</v>
      </c>
      <c r="CX59" s="182" t="s">
        <v>945</v>
      </c>
      <c r="CY59" s="182" t="s">
        <v>2852</v>
      </c>
      <c r="CZ59" s="182" t="s">
        <v>945</v>
      </c>
      <c r="DA59" s="182" t="s">
        <v>945</v>
      </c>
      <c r="DB59" s="182" t="s">
        <v>2852</v>
      </c>
      <c r="DC59" s="182" t="s">
        <v>945</v>
      </c>
      <c r="DD59" s="182" t="s">
        <v>945</v>
      </c>
      <c r="DE59" s="182" t="s">
        <v>2852</v>
      </c>
      <c r="DF59" s="182" t="s">
        <v>945</v>
      </c>
      <c r="DG59" s="182" t="s">
        <v>945</v>
      </c>
      <c r="DH59" s="182" t="s">
        <v>2852</v>
      </c>
      <c r="DI59" s="182" t="s">
        <v>945</v>
      </c>
      <c r="DJ59" s="182" t="s">
        <v>945</v>
      </c>
      <c r="DK59" s="182" t="s">
        <v>2852</v>
      </c>
      <c r="DL59" s="182" t="s">
        <v>945</v>
      </c>
      <c r="DM59" s="182" t="s">
        <v>945</v>
      </c>
      <c r="DN59" s="182" t="s">
        <v>2852</v>
      </c>
      <c r="DO59" s="182" t="s">
        <v>945</v>
      </c>
      <c r="DP59" s="182" t="s">
        <v>945</v>
      </c>
      <c r="DQ59" s="182" t="s">
        <v>2852</v>
      </c>
      <c r="DR59" s="182" t="s">
        <v>945</v>
      </c>
      <c r="DS59" s="182" t="s">
        <v>945</v>
      </c>
      <c r="DT59" s="182" t="s">
        <v>2852</v>
      </c>
      <c r="DU59" s="182" t="s">
        <v>945</v>
      </c>
      <c r="DV59" s="182" t="s">
        <v>945</v>
      </c>
      <c r="DW59" s="182" t="s">
        <v>2852</v>
      </c>
      <c r="DX59" s="182" t="s">
        <v>945</v>
      </c>
      <c r="DY59" s="182" t="s">
        <v>945</v>
      </c>
      <c r="DZ59" s="182" t="s">
        <v>2852</v>
      </c>
      <c r="EA59" s="182" t="s">
        <v>945</v>
      </c>
      <c r="EB59" s="182" t="s">
        <v>945</v>
      </c>
      <c r="EC59" s="182" t="s">
        <v>2852</v>
      </c>
      <c r="ED59" s="182" t="s">
        <v>945</v>
      </c>
      <c r="EE59" s="182" t="s">
        <v>945</v>
      </c>
      <c r="EF59" s="182" t="s">
        <v>2852</v>
      </c>
      <c r="EG59" s="182" t="s">
        <v>945</v>
      </c>
      <c r="EH59" s="182" t="s">
        <v>945</v>
      </c>
      <c r="EI59" s="182" t="s">
        <v>2852</v>
      </c>
      <c r="EJ59" s="182" t="s">
        <v>945</v>
      </c>
      <c r="EK59" s="182" t="s">
        <v>945</v>
      </c>
      <c r="EL59" s="182" t="s">
        <v>2852</v>
      </c>
      <c r="EM59" s="182" t="s">
        <v>945</v>
      </c>
      <c r="EN59" s="182" t="s">
        <v>945</v>
      </c>
      <c r="EO59" s="182" t="s">
        <v>2852</v>
      </c>
      <c r="EP59" s="182" t="s">
        <v>945</v>
      </c>
      <c r="EQ59" s="182" t="s">
        <v>945</v>
      </c>
      <c r="ER59" s="182" t="s">
        <v>2852</v>
      </c>
      <c r="ES59" s="182" t="s">
        <v>945</v>
      </c>
      <c r="ET59" s="182" t="s">
        <v>945</v>
      </c>
    </row>
    <row r="60" spans="1:150" x14ac:dyDescent="0.3">
      <c r="A60" s="1"/>
      <c r="B60" s="181" t="s">
        <v>3398</v>
      </c>
      <c r="C60" s="181" t="s">
        <v>68</v>
      </c>
      <c r="D60" s="181" t="s">
        <v>3389</v>
      </c>
      <c r="E60" s="181" t="s">
        <v>3399</v>
      </c>
      <c r="F60" s="181" t="s">
        <v>3400</v>
      </c>
      <c r="G60" s="182" t="s">
        <v>2852</v>
      </c>
      <c r="H60" s="182" t="s">
        <v>945</v>
      </c>
      <c r="I60" s="182" t="s">
        <v>945</v>
      </c>
      <c r="J60" s="182" t="s">
        <v>2852</v>
      </c>
      <c r="K60" s="182" t="s">
        <v>945</v>
      </c>
      <c r="L60" s="182" t="s">
        <v>945</v>
      </c>
      <c r="M60" s="182" t="s">
        <v>2852</v>
      </c>
      <c r="N60" s="182" t="s">
        <v>945</v>
      </c>
      <c r="O60" s="182" t="s">
        <v>945</v>
      </c>
      <c r="P60" s="182" t="s">
        <v>2852</v>
      </c>
      <c r="Q60" s="182" t="s">
        <v>945</v>
      </c>
      <c r="R60" s="182" t="s">
        <v>945</v>
      </c>
      <c r="S60" s="182" t="s">
        <v>2852</v>
      </c>
      <c r="T60" s="182" t="s">
        <v>945</v>
      </c>
      <c r="U60" s="182" t="s">
        <v>945</v>
      </c>
      <c r="V60" s="182" t="s">
        <v>2852</v>
      </c>
      <c r="W60" s="182" t="s">
        <v>945</v>
      </c>
      <c r="X60" s="182" t="s">
        <v>945</v>
      </c>
      <c r="Y60" s="182" t="s">
        <v>2852</v>
      </c>
      <c r="Z60" s="182" t="s">
        <v>945</v>
      </c>
      <c r="AA60" s="182" t="s">
        <v>945</v>
      </c>
      <c r="AB60" s="182" t="s">
        <v>2852</v>
      </c>
      <c r="AC60" s="182" t="s">
        <v>945</v>
      </c>
      <c r="AD60" s="182" t="s">
        <v>945</v>
      </c>
      <c r="AE60" s="182" t="s">
        <v>2852</v>
      </c>
      <c r="AF60" s="182" t="s">
        <v>945</v>
      </c>
      <c r="AG60" s="182" t="s">
        <v>945</v>
      </c>
      <c r="AH60" s="182" t="s">
        <v>2852</v>
      </c>
      <c r="AI60" s="182" t="s">
        <v>945</v>
      </c>
      <c r="AJ60" s="182" t="s">
        <v>945</v>
      </c>
      <c r="AK60" s="182" t="s">
        <v>2852</v>
      </c>
      <c r="AL60" s="182" t="s">
        <v>945</v>
      </c>
      <c r="AM60" s="182" t="s">
        <v>945</v>
      </c>
      <c r="AN60" s="182" t="s">
        <v>2852</v>
      </c>
      <c r="AO60" s="182" t="s">
        <v>945</v>
      </c>
      <c r="AP60" s="182" t="s">
        <v>945</v>
      </c>
      <c r="AQ60" s="182" t="s">
        <v>2852</v>
      </c>
      <c r="AR60" s="182" t="s">
        <v>945</v>
      </c>
      <c r="AS60" s="182" t="s">
        <v>945</v>
      </c>
      <c r="AT60" s="182" t="s">
        <v>2852</v>
      </c>
      <c r="AU60" s="182" t="s">
        <v>945</v>
      </c>
      <c r="AV60" s="182" t="s">
        <v>945</v>
      </c>
      <c r="AW60" s="182" t="s">
        <v>2852</v>
      </c>
      <c r="AX60" s="182" t="s">
        <v>945</v>
      </c>
      <c r="AY60" s="182" t="s">
        <v>945</v>
      </c>
      <c r="AZ60" s="182" t="s">
        <v>2852</v>
      </c>
      <c r="BA60" s="182" t="s">
        <v>945</v>
      </c>
      <c r="BB60" s="182" t="s">
        <v>945</v>
      </c>
      <c r="BC60" s="182" t="s">
        <v>2852</v>
      </c>
      <c r="BD60" s="182" t="s">
        <v>945</v>
      </c>
      <c r="BE60" s="182" t="s">
        <v>945</v>
      </c>
      <c r="BF60" s="182" t="s">
        <v>2852</v>
      </c>
      <c r="BG60" s="182" t="s">
        <v>945</v>
      </c>
      <c r="BH60" s="182" t="s">
        <v>945</v>
      </c>
      <c r="BI60" s="182" t="s">
        <v>2852</v>
      </c>
      <c r="BJ60" s="182" t="s">
        <v>945</v>
      </c>
      <c r="BK60" s="182" t="s">
        <v>945</v>
      </c>
      <c r="BL60" s="182" t="s">
        <v>2852</v>
      </c>
      <c r="BM60" s="182" t="s">
        <v>945</v>
      </c>
      <c r="BN60" s="182" t="s">
        <v>945</v>
      </c>
      <c r="BO60" s="182" t="s">
        <v>2852</v>
      </c>
      <c r="BP60" s="182" t="s">
        <v>945</v>
      </c>
      <c r="BQ60" s="182" t="s">
        <v>945</v>
      </c>
      <c r="BR60" s="182" t="s">
        <v>2852</v>
      </c>
      <c r="BS60" s="182" t="s">
        <v>945</v>
      </c>
      <c r="BT60" s="182" t="s">
        <v>945</v>
      </c>
      <c r="BU60" s="182" t="s">
        <v>2852</v>
      </c>
      <c r="BV60" s="182" t="s">
        <v>945</v>
      </c>
      <c r="BW60" s="182" t="s">
        <v>945</v>
      </c>
      <c r="BX60" s="182" t="s">
        <v>2852</v>
      </c>
      <c r="BY60" s="182" t="s">
        <v>945</v>
      </c>
      <c r="BZ60" s="182" t="s">
        <v>945</v>
      </c>
      <c r="CA60" s="182" t="s">
        <v>2852</v>
      </c>
      <c r="CB60" s="182" t="s">
        <v>945</v>
      </c>
      <c r="CC60" s="182" t="s">
        <v>945</v>
      </c>
      <c r="CD60" s="182" t="s">
        <v>2852</v>
      </c>
      <c r="CE60" s="182" t="s">
        <v>945</v>
      </c>
      <c r="CF60" s="182" t="s">
        <v>945</v>
      </c>
      <c r="CG60" s="182" t="s">
        <v>2852</v>
      </c>
      <c r="CH60" s="182" t="s">
        <v>945</v>
      </c>
      <c r="CI60" s="182" t="s">
        <v>945</v>
      </c>
      <c r="CJ60" s="182" t="s">
        <v>2852</v>
      </c>
      <c r="CK60" s="182" t="s">
        <v>945</v>
      </c>
      <c r="CL60" s="182" t="s">
        <v>945</v>
      </c>
      <c r="CM60" s="182" t="s">
        <v>2852</v>
      </c>
      <c r="CN60" s="182" t="s">
        <v>945</v>
      </c>
      <c r="CO60" s="182" t="s">
        <v>945</v>
      </c>
      <c r="CP60" s="182" t="s">
        <v>2852</v>
      </c>
      <c r="CQ60" s="182" t="s">
        <v>945</v>
      </c>
      <c r="CR60" s="182" t="s">
        <v>945</v>
      </c>
      <c r="CS60" s="182" t="s">
        <v>2852</v>
      </c>
      <c r="CT60" s="182" t="s">
        <v>945</v>
      </c>
      <c r="CU60" s="182" t="s">
        <v>945</v>
      </c>
      <c r="CV60" s="182" t="s">
        <v>2852</v>
      </c>
      <c r="CW60" s="182" t="s">
        <v>945</v>
      </c>
      <c r="CX60" s="182" t="s">
        <v>945</v>
      </c>
      <c r="CY60" s="182" t="s">
        <v>2852</v>
      </c>
      <c r="CZ60" s="182" t="s">
        <v>945</v>
      </c>
      <c r="DA60" s="182" t="s">
        <v>945</v>
      </c>
      <c r="DB60" s="182" t="s">
        <v>2852</v>
      </c>
      <c r="DC60" s="182" t="s">
        <v>945</v>
      </c>
      <c r="DD60" s="182" t="s">
        <v>945</v>
      </c>
      <c r="DE60" s="182" t="s">
        <v>2852</v>
      </c>
      <c r="DF60" s="182" t="s">
        <v>945</v>
      </c>
      <c r="DG60" s="182" t="s">
        <v>945</v>
      </c>
      <c r="DH60" s="182" t="s">
        <v>2852</v>
      </c>
      <c r="DI60" s="182" t="s">
        <v>945</v>
      </c>
      <c r="DJ60" s="182" t="s">
        <v>945</v>
      </c>
      <c r="DK60" s="182" t="s">
        <v>2852</v>
      </c>
      <c r="DL60" s="182" t="s">
        <v>945</v>
      </c>
      <c r="DM60" s="182" t="s">
        <v>945</v>
      </c>
      <c r="DN60" s="182" t="s">
        <v>2852</v>
      </c>
      <c r="DO60" s="182" t="s">
        <v>945</v>
      </c>
      <c r="DP60" s="182" t="s">
        <v>945</v>
      </c>
      <c r="DQ60" s="182" t="s">
        <v>2852</v>
      </c>
      <c r="DR60" s="182" t="s">
        <v>945</v>
      </c>
      <c r="DS60" s="182" t="s">
        <v>945</v>
      </c>
      <c r="DT60" s="182" t="s">
        <v>2852</v>
      </c>
      <c r="DU60" s="182" t="s">
        <v>945</v>
      </c>
      <c r="DV60" s="182" t="s">
        <v>945</v>
      </c>
      <c r="DW60" s="182" t="s">
        <v>2852</v>
      </c>
      <c r="DX60" s="182" t="s">
        <v>945</v>
      </c>
      <c r="DY60" s="182" t="s">
        <v>945</v>
      </c>
      <c r="DZ60" s="182" t="s">
        <v>2852</v>
      </c>
      <c r="EA60" s="182" t="s">
        <v>945</v>
      </c>
      <c r="EB60" s="182" t="s">
        <v>945</v>
      </c>
      <c r="EC60" s="182" t="s">
        <v>2852</v>
      </c>
      <c r="ED60" s="182" t="s">
        <v>945</v>
      </c>
      <c r="EE60" s="182" t="s">
        <v>945</v>
      </c>
      <c r="EF60" s="182" t="s">
        <v>2852</v>
      </c>
      <c r="EG60" s="182" t="s">
        <v>945</v>
      </c>
      <c r="EH60" s="182" t="s">
        <v>945</v>
      </c>
      <c r="EI60" s="182" t="s">
        <v>2852</v>
      </c>
      <c r="EJ60" s="182" t="s">
        <v>945</v>
      </c>
      <c r="EK60" s="182" t="s">
        <v>945</v>
      </c>
      <c r="EL60" s="182" t="s">
        <v>2852</v>
      </c>
      <c r="EM60" s="182" t="s">
        <v>945</v>
      </c>
      <c r="EN60" s="182" t="s">
        <v>945</v>
      </c>
      <c r="EO60" s="182" t="s">
        <v>2852</v>
      </c>
      <c r="EP60" s="182" t="s">
        <v>945</v>
      </c>
      <c r="EQ60" s="182" t="s">
        <v>945</v>
      </c>
      <c r="ER60" s="182" t="s">
        <v>2852</v>
      </c>
      <c r="ES60" s="182" t="s">
        <v>945</v>
      </c>
      <c r="ET60" s="182" t="s">
        <v>945</v>
      </c>
    </row>
    <row r="61" spans="1:150" x14ac:dyDescent="0.3">
      <c r="A61" s="1"/>
      <c r="B61" s="181" t="s">
        <v>3401</v>
      </c>
      <c r="C61" s="181" t="s">
        <v>68</v>
      </c>
      <c r="D61" s="181" t="s">
        <v>3389</v>
      </c>
      <c r="E61" s="181" t="s">
        <v>3402</v>
      </c>
      <c r="F61" s="181" t="s">
        <v>3403</v>
      </c>
      <c r="G61" s="182" t="s">
        <v>2852</v>
      </c>
      <c r="H61" s="182" t="s">
        <v>2745</v>
      </c>
      <c r="I61" s="182" t="s">
        <v>2745</v>
      </c>
      <c r="J61" s="182" t="s">
        <v>2852</v>
      </c>
      <c r="K61" s="182" t="s">
        <v>2745</v>
      </c>
      <c r="L61" s="182" t="s">
        <v>2745</v>
      </c>
      <c r="M61" s="182" t="s">
        <v>2852</v>
      </c>
      <c r="N61" s="182" t="s">
        <v>2745</v>
      </c>
      <c r="O61" s="182" t="s">
        <v>2745</v>
      </c>
      <c r="P61" s="182" t="s">
        <v>2852</v>
      </c>
      <c r="Q61" s="182" t="s">
        <v>2745</v>
      </c>
      <c r="R61" s="182" t="s">
        <v>2745</v>
      </c>
      <c r="S61" s="182" t="s">
        <v>2852</v>
      </c>
      <c r="T61" s="182" t="s">
        <v>2745</v>
      </c>
      <c r="U61" s="182" t="s">
        <v>2745</v>
      </c>
      <c r="V61" s="182" t="s">
        <v>2852</v>
      </c>
      <c r="W61" s="182" t="s">
        <v>2745</v>
      </c>
      <c r="X61" s="182" t="s">
        <v>2745</v>
      </c>
      <c r="Y61" s="182" t="s">
        <v>2852</v>
      </c>
      <c r="Z61" s="182" t="s">
        <v>2745</v>
      </c>
      <c r="AA61" s="182" t="s">
        <v>2745</v>
      </c>
      <c r="AB61" s="182" t="s">
        <v>2852</v>
      </c>
      <c r="AC61" s="182" t="s">
        <v>2745</v>
      </c>
      <c r="AD61" s="182" t="s">
        <v>2745</v>
      </c>
      <c r="AE61" s="182" t="s">
        <v>2852</v>
      </c>
      <c r="AF61" s="182" t="s">
        <v>2745</v>
      </c>
      <c r="AG61" s="182" t="s">
        <v>2745</v>
      </c>
      <c r="AH61" s="182" t="s">
        <v>2852</v>
      </c>
      <c r="AI61" s="182" t="s">
        <v>2745</v>
      </c>
      <c r="AJ61" s="182" t="s">
        <v>2745</v>
      </c>
      <c r="AK61" s="182" t="s">
        <v>2852</v>
      </c>
      <c r="AL61" s="182" t="s">
        <v>2745</v>
      </c>
      <c r="AM61" s="182" t="s">
        <v>2745</v>
      </c>
      <c r="AN61" s="182" t="s">
        <v>2852</v>
      </c>
      <c r="AO61" s="182" t="s">
        <v>2745</v>
      </c>
      <c r="AP61" s="182" t="s">
        <v>2745</v>
      </c>
      <c r="AQ61" s="182" t="s">
        <v>2852</v>
      </c>
      <c r="AR61" s="182" t="s">
        <v>2745</v>
      </c>
      <c r="AS61" s="182" t="s">
        <v>2745</v>
      </c>
      <c r="AT61" s="182" t="s">
        <v>2852</v>
      </c>
      <c r="AU61" s="182" t="s">
        <v>2745</v>
      </c>
      <c r="AV61" s="182" t="s">
        <v>2745</v>
      </c>
      <c r="AW61" s="182" t="s">
        <v>2852</v>
      </c>
      <c r="AX61" s="182" t="s">
        <v>2745</v>
      </c>
      <c r="AY61" s="182" t="s">
        <v>2745</v>
      </c>
      <c r="AZ61" s="182" t="s">
        <v>2852</v>
      </c>
      <c r="BA61" s="182" t="s">
        <v>2745</v>
      </c>
      <c r="BB61" s="182" t="s">
        <v>2745</v>
      </c>
      <c r="BC61" s="182" t="s">
        <v>2852</v>
      </c>
      <c r="BD61" s="182" t="s">
        <v>2745</v>
      </c>
      <c r="BE61" s="182" t="s">
        <v>2745</v>
      </c>
      <c r="BF61" s="182" t="s">
        <v>2852</v>
      </c>
      <c r="BG61" s="182" t="s">
        <v>2745</v>
      </c>
      <c r="BH61" s="182" t="s">
        <v>2745</v>
      </c>
      <c r="BI61" s="182" t="s">
        <v>2852</v>
      </c>
      <c r="BJ61" s="182" t="s">
        <v>2745</v>
      </c>
      <c r="BK61" s="182" t="s">
        <v>2745</v>
      </c>
      <c r="BL61" s="182" t="s">
        <v>2852</v>
      </c>
      <c r="BM61" s="182" t="s">
        <v>2745</v>
      </c>
      <c r="BN61" s="182" t="s">
        <v>2745</v>
      </c>
      <c r="BO61" s="182" t="s">
        <v>2852</v>
      </c>
      <c r="BP61" s="182" t="s">
        <v>2745</v>
      </c>
      <c r="BQ61" s="182" t="s">
        <v>2745</v>
      </c>
      <c r="BR61" s="182" t="s">
        <v>2852</v>
      </c>
      <c r="BS61" s="182" t="s">
        <v>2745</v>
      </c>
      <c r="BT61" s="182" t="s">
        <v>2745</v>
      </c>
      <c r="BU61" s="182" t="s">
        <v>2852</v>
      </c>
      <c r="BV61" s="182" t="s">
        <v>2745</v>
      </c>
      <c r="BW61" s="182" t="s">
        <v>2745</v>
      </c>
      <c r="BX61" s="182" t="s">
        <v>2852</v>
      </c>
      <c r="BY61" s="182" t="s">
        <v>2745</v>
      </c>
      <c r="BZ61" s="182" t="s">
        <v>2745</v>
      </c>
      <c r="CA61" s="182" t="s">
        <v>2852</v>
      </c>
      <c r="CB61" s="182" t="s">
        <v>2745</v>
      </c>
      <c r="CC61" s="182" t="s">
        <v>2745</v>
      </c>
      <c r="CD61" s="182" t="s">
        <v>2852</v>
      </c>
      <c r="CE61" s="182" t="s">
        <v>2745</v>
      </c>
      <c r="CF61" s="182" t="s">
        <v>2745</v>
      </c>
      <c r="CG61" s="182" t="s">
        <v>2852</v>
      </c>
      <c r="CH61" s="182" t="s">
        <v>2745</v>
      </c>
      <c r="CI61" s="182" t="s">
        <v>2745</v>
      </c>
      <c r="CJ61" s="182" t="s">
        <v>2852</v>
      </c>
      <c r="CK61" s="182" t="s">
        <v>2745</v>
      </c>
      <c r="CL61" s="182" t="s">
        <v>2745</v>
      </c>
      <c r="CM61" s="182" t="s">
        <v>2852</v>
      </c>
      <c r="CN61" s="182" t="s">
        <v>2745</v>
      </c>
      <c r="CO61" s="182" t="s">
        <v>2745</v>
      </c>
      <c r="CP61" s="182" t="s">
        <v>2852</v>
      </c>
      <c r="CQ61" s="182" t="s">
        <v>2745</v>
      </c>
      <c r="CR61" s="182" t="s">
        <v>2745</v>
      </c>
      <c r="CS61" s="182" t="s">
        <v>2852</v>
      </c>
      <c r="CT61" s="182" t="s">
        <v>2745</v>
      </c>
      <c r="CU61" s="182" t="s">
        <v>2745</v>
      </c>
      <c r="CV61" s="182" t="s">
        <v>2852</v>
      </c>
      <c r="CW61" s="182" t="s">
        <v>2745</v>
      </c>
      <c r="CX61" s="182" t="s">
        <v>2745</v>
      </c>
      <c r="CY61" s="182" t="s">
        <v>2852</v>
      </c>
      <c r="CZ61" s="182" t="s">
        <v>2745</v>
      </c>
      <c r="DA61" s="182" t="s">
        <v>2745</v>
      </c>
      <c r="DB61" s="182" t="s">
        <v>2852</v>
      </c>
      <c r="DC61" s="182" t="s">
        <v>2745</v>
      </c>
      <c r="DD61" s="182" t="s">
        <v>2745</v>
      </c>
      <c r="DE61" s="182" t="s">
        <v>2852</v>
      </c>
      <c r="DF61" s="182" t="s">
        <v>2745</v>
      </c>
      <c r="DG61" s="182" t="s">
        <v>2745</v>
      </c>
      <c r="DH61" s="182" t="s">
        <v>2852</v>
      </c>
      <c r="DI61" s="182" t="s">
        <v>2745</v>
      </c>
      <c r="DJ61" s="182" t="s">
        <v>2745</v>
      </c>
      <c r="DK61" s="182" t="s">
        <v>2852</v>
      </c>
      <c r="DL61" s="182" t="s">
        <v>2745</v>
      </c>
      <c r="DM61" s="182" t="s">
        <v>2745</v>
      </c>
      <c r="DN61" s="182" t="s">
        <v>2852</v>
      </c>
      <c r="DO61" s="182" t="s">
        <v>2745</v>
      </c>
      <c r="DP61" s="182" t="s">
        <v>2745</v>
      </c>
      <c r="DQ61" s="182" t="s">
        <v>2852</v>
      </c>
      <c r="DR61" s="182" t="s">
        <v>2745</v>
      </c>
      <c r="DS61" s="182" t="s">
        <v>2745</v>
      </c>
      <c r="DT61" s="182" t="s">
        <v>2852</v>
      </c>
      <c r="DU61" s="182" t="s">
        <v>2745</v>
      </c>
      <c r="DV61" s="182" t="s">
        <v>2745</v>
      </c>
      <c r="DW61" s="182" t="s">
        <v>2852</v>
      </c>
      <c r="DX61" s="182" t="s">
        <v>2745</v>
      </c>
      <c r="DY61" s="182" t="s">
        <v>2745</v>
      </c>
      <c r="DZ61" s="182" t="s">
        <v>2852</v>
      </c>
      <c r="EA61" s="182" t="s">
        <v>2745</v>
      </c>
      <c r="EB61" s="182" t="s">
        <v>2745</v>
      </c>
      <c r="EC61" s="182" t="s">
        <v>2852</v>
      </c>
      <c r="ED61" s="182" t="s">
        <v>2745</v>
      </c>
      <c r="EE61" s="182" t="s">
        <v>2745</v>
      </c>
      <c r="EF61" s="182" t="s">
        <v>2852</v>
      </c>
      <c r="EG61" s="182" t="s">
        <v>2745</v>
      </c>
      <c r="EH61" s="182" t="s">
        <v>2745</v>
      </c>
      <c r="EI61" s="182" t="s">
        <v>2852</v>
      </c>
      <c r="EJ61" s="182" t="s">
        <v>2745</v>
      </c>
      <c r="EK61" s="182" t="s">
        <v>2745</v>
      </c>
      <c r="EL61" s="182" t="s">
        <v>2852</v>
      </c>
      <c r="EM61" s="182" t="s">
        <v>2745</v>
      </c>
      <c r="EN61" s="182" t="s">
        <v>2745</v>
      </c>
      <c r="EO61" s="182" t="s">
        <v>2852</v>
      </c>
      <c r="EP61" s="182" t="s">
        <v>2745</v>
      </c>
      <c r="EQ61" s="182" t="s">
        <v>2745</v>
      </c>
      <c r="ER61" s="182" t="s">
        <v>2852</v>
      </c>
      <c r="ES61" s="182" t="s">
        <v>2745</v>
      </c>
      <c r="ET61" s="182" t="s">
        <v>2745</v>
      </c>
    </row>
    <row r="62" spans="1:150" x14ac:dyDescent="0.3">
      <c r="A62" s="1"/>
      <c r="B62" s="180" t="s">
        <v>3404</v>
      </c>
      <c r="C62" s="180" t="s">
        <v>80</v>
      </c>
      <c r="D62" s="180" t="s">
        <v>985</v>
      </c>
      <c r="E62" s="180" t="s">
        <v>3405</v>
      </c>
      <c r="F62" s="180" t="s">
        <v>3406</v>
      </c>
      <c r="G62" s="180" t="s">
        <v>2852</v>
      </c>
      <c r="H62" s="180" t="s">
        <v>2745</v>
      </c>
      <c r="I62" s="180" t="s">
        <v>2745</v>
      </c>
      <c r="J62" s="180" t="s">
        <v>2852</v>
      </c>
      <c r="K62" s="180" t="s">
        <v>2745</v>
      </c>
      <c r="L62" s="180" t="s">
        <v>2745</v>
      </c>
      <c r="M62" s="180" t="s">
        <v>2852</v>
      </c>
      <c r="N62" s="180" t="s">
        <v>2745</v>
      </c>
      <c r="O62" s="180" t="s">
        <v>2745</v>
      </c>
      <c r="P62" s="180" t="s">
        <v>2852</v>
      </c>
      <c r="Q62" s="180" t="s">
        <v>2745</v>
      </c>
      <c r="R62" s="180" t="s">
        <v>2745</v>
      </c>
      <c r="S62" s="180" t="s">
        <v>2852</v>
      </c>
      <c r="T62" s="180" t="s">
        <v>2745</v>
      </c>
      <c r="U62" s="180" t="s">
        <v>2745</v>
      </c>
      <c r="V62" s="180" t="s">
        <v>2852</v>
      </c>
      <c r="W62" s="180" t="s">
        <v>2745</v>
      </c>
      <c r="X62" s="180" t="s">
        <v>2745</v>
      </c>
      <c r="Y62" s="180" t="s">
        <v>2852</v>
      </c>
      <c r="Z62" s="180" t="s">
        <v>2745</v>
      </c>
      <c r="AA62" s="180" t="s">
        <v>2745</v>
      </c>
      <c r="AB62" s="180" t="s">
        <v>2852</v>
      </c>
      <c r="AC62" s="180" t="s">
        <v>2745</v>
      </c>
      <c r="AD62" s="180" t="s">
        <v>2745</v>
      </c>
      <c r="AE62" s="180" t="s">
        <v>2852</v>
      </c>
      <c r="AF62" s="180" t="s">
        <v>2745</v>
      </c>
      <c r="AG62" s="180" t="s">
        <v>2745</v>
      </c>
      <c r="AH62" s="180" t="s">
        <v>2852</v>
      </c>
      <c r="AI62" s="180" t="s">
        <v>2745</v>
      </c>
      <c r="AJ62" s="180" t="s">
        <v>2745</v>
      </c>
      <c r="AK62" s="180" t="s">
        <v>2852</v>
      </c>
      <c r="AL62" s="180" t="s">
        <v>2745</v>
      </c>
      <c r="AM62" s="180" t="s">
        <v>2745</v>
      </c>
      <c r="AN62" s="180" t="s">
        <v>2852</v>
      </c>
      <c r="AO62" s="180" t="s">
        <v>2745</v>
      </c>
      <c r="AP62" s="180" t="s">
        <v>2745</v>
      </c>
      <c r="AQ62" s="180" t="s">
        <v>2852</v>
      </c>
      <c r="AR62" s="180" t="s">
        <v>2745</v>
      </c>
      <c r="AS62" s="180" t="s">
        <v>2745</v>
      </c>
      <c r="AT62" s="180" t="s">
        <v>2852</v>
      </c>
      <c r="AU62" s="180" t="s">
        <v>2745</v>
      </c>
      <c r="AV62" s="180" t="s">
        <v>2745</v>
      </c>
      <c r="AW62" s="180" t="s">
        <v>2852</v>
      </c>
      <c r="AX62" s="180" t="s">
        <v>2745</v>
      </c>
      <c r="AY62" s="180" t="s">
        <v>2745</v>
      </c>
      <c r="AZ62" s="180" t="s">
        <v>2852</v>
      </c>
      <c r="BA62" s="180" t="s">
        <v>2745</v>
      </c>
      <c r="BB62" s="180" t="s">
        <v>2745</v>
      </c>
      <c r="BC62" s="180" t="s">
        <v>2852</v>
      </c>
      <c r="BD62" s="180" t="s">
        <v>2745</v>
      </c>
      <c r="BE62" s="180" t="s">
        <v>2745</v>
      </c>
      <c r="BF62" s="180" t="s">
        <v>2852</v>
      </c>
      <c r="BG62" s="180" t="s">
        <v>2745</v>
      </c>
      <c r="BH62" s="180" t="s">
        <v>2745</v>
      </c>
      <c r="BI62" s="180" t="s">
        <v>2852</v>
      </c>
      <c r="BJ62" s="180" t="s">
        <v>2745</v>
      </c>
      <c r="BK62" s="180" t="s">
        <v>2745</v>
      </c>
      <c r="BL62" s="180" t="s">
        <v>2852</v>
      </c>
      <c r="BM62" s="180" t="s">
        <v>2745</v>
      </c>
      <c r="BN62" s="180" t="s">
        <v>2745</v>
      </c>
      <c r="BO62" s="180" t="s">
        <v>2852</v>
      </c>
      <c r="BP62" s="180" t="s">
        <v>2745</v>
      </c>
      <c r="BQ62" s="180" t="s">
        <v>2745</v>
      </c>
      <c r="BR62" s="180" t="s">
        <v>2852</v>
      </c>
      <c r="BS62" s="180" t="s">
        <v>2745</v>
      </c>
      <c r="BT62" s="180" t="s">
        <v>2745</v>
      </c>
      <c r="BU62" s="180" t="s">
        <v>2852</v>
      </c>
      <c r="BV62" s="180" t="s">
        <v>2745</v>
      </c>
      <c r="BW62" s="180" t="s">
        <v>2745</v>
      </c>
      <c r="BX62" s="180" t="s">
        <v>2852</v>
      </c>
      <c r="BY62" s="180" t="s">
        <v>2745</v>
      </c>
      <c r="BZ62" s="180" t="s">
        <v>2745</v>
      </c>
      <c r="CA62" s="180" t="s">
        <v>2852</v>
      </c>
      <c r="CB62" s="180" t="s">
        <v>2745</v>
      </c>
      <c r="CC62" s="180" t="s">
        <v>2745</v>
      </c>
      <c r="CD62" s="180" t="s">
        <v>2852</v>
      </c>
      <c r="CE62" s="180" t="s">
        <v>2745</v>
      </c>
      <c r="CF62" s="180" t="s">
        <v>2745</v>
      </c>
      <c r="CG62" s="180" t="s">
        <v>2852</v>
      </c>
      <c r="CH62" s="180" t="s">
        <v>2745</v>
      </c>
      <c r="CI62" s="180" t="s">
        <v>2745</v>
      </c>
      <c r="CJ62" s="180" t="s">
        <v>2852</v>
      </c>
      <c r="CK62" s="180" t="s">
        <v>2745</v>
      </c>
      <c r="CL62" s="180" t="s">
        <v>2745</v>
      </c>
      <c r="CM62" s="180" t="s">
        <v>2852</v>
      </c>
      <c r="CN62" s="180" t="s">
        <v>2745</v>
      </c>
      <c r="CO62" s="180" t="s">
        <v>2745</v>
      </c>
      <c r="CP62" s="180" t="s">
        <v>2852</v>
      </c>
      <c r="CQ62" s="180" t="s">
        <v>2745</v>
      </c>
      <c r="CR62" s="180" t="s">
        <v>2745</v>
      </c>
      <c r="CS62" s="180" t="s">
        <v>2852</v>
      </c>
      <c r="CT62" s="180" t="s">
        <v>2745</v>
      </c>
      <c r="CU62" s="180" t="s">
        <v>2745</v>
      </c>
      <c r="CV62" s="180" t="s">
        <v>2852</v>
      </c>
      <c r="CW62" s="180" t="s">
        <v>2745</v>
      </c>
      <c r="CX62" s="180" t="s">
        <v>2745</v>
      </c>
      <c r="CY62" s="180" t="s">
        <v>2852</v>
      </c>
      <c r="CZ62" s="180" t="s">
        <v>2745</v>
      </c>
      <c r="DA62" s="180" t="s">
        <v>2745</v>
      </c>
      <c r="DB62" s="180" t="s">
        <v>2852</v>
      </c>
      <c r="DC62" s="180" t="s">
        <v>2745</v>
      </c>
      <c r="DD62" s="180" t="s">
        <v>2745</v>
      </c>
      <c r="DE62" s="180" t="s">
        <v>2852</v>
      </c>
      <c r="DF62" s="180" t="s">
        <v>3407</v>
      </c>
      <c r="DG62" s="180" t="s">
        <v>2745</v>
      </c>
      <c r="DH62" s="180" t="s">
        <v>2852</v>
      </c>
      <c r="DI62" s="180" t="s">
        <v>3408</v>
      </c>
      <c r="DJ62" s="180" t="s">
        <v>2745</v>
      </c>
      <c r="DK62" s="180" t="s">
        <v>2852</v>
      </c>
      <c r="DL62" s="180" t="s">
        <v>3409</v>
      </c>
      <c r="DM62" s="180" t="s">
        <v>2745</v>
      </c>
      <c r="DN62" s="180" t="s">
        <v>2852</v>
      </c>
      <c r="DO62" s="180" t="s">
        <v>3410</v>
      </c>
      <c r="DP62" s="180" t="s">
        <v>2745</v>
      </c>
      <c r="DQ62" s="180" t="s">
        <v>2852</v>
      </c>
      <c r="DR62" s="180" t="s">
        <v>2745</v>
      </c>
      <c r="DS62" s="180" t="s">
        <v>2745</v>
      </c>
      <c r="DT62" s="180" t="s">
        <v>2852</v>
      </c>
      <c r="DU62" s="180" t="s">
        <v>2745</v>
      </c>
      <c r="DV62" s="180" t="s">
        <v>2745</v>
      </c>
      <c r="DW62" s="180" t="s">
        <v>2852</v>
      </c>
      <c r="DX62" s="180" t="s">
        <v>2745</v>
      </c>
      <c r="DY62" s="180" t="s">
        <v>2745</v>
      </c>
      <c r="DZ62" s="180" t="s">
        <v>2852</v>
      </c>
      <c r="EA62" s="180" t="s">
        <v>2745</v>
      </c>
      <c r="EB62" s="180" t="s">
        <v>2745</v>
      </c>
      <c r="EC62" s="180" t="s">
        <v>2852</v>
      </c>
      <c r="ED62" s="180" t="s">
        <v>2745</v>
      </c>
      <c r="EE62" s="180" t="s">
        <v>2745</v>
      </c>
      <c r="EF62" s="180" t="s">
        <v>2852</v>
      </c>
      <c r="EG62" s="180" t="s">
        <v>2745</v>
      </c>
      <c r="EH62" s="180" t="s">
        <v>2745</v>
      </c>
      <c r="EI62" s="180" t="s">
        <v>2852</v>
      </c>
      <c r="EJ62" s="180" t="s">
        <v>2745</v>
      </c>
      <c r="EK62" s="180" t="s">
        <v>2745</v>
      </c>
      <c r="EL62" s="180" t="s">
        <v>2852</v>
      </c>
      <c r="EM62" s="180" t="s">
        <v>2745</v>
      </c>
      <c r="EN62" s="180" t="s">
        <v>2745</v>
      </c>
      <c r="EO62" s="180" t="s">
        <v>2852</v>
      </c>
      <c r="EP62" s="180" t="s">
        <v>2745</v>
      </c>
      <c r="EQ62" s="180" t="s">
        <v>2745</v>
      </c>
      <c r="ER62" s="180" t="s">
        <v>2852</v>
      </c>
      <c r="ES62" s="180" t="s">
        <v>2745</v>
      </c>
      <c r="ET62" s="180" t="s">
        <v>2745</v>
      </c>
    </row>
    <row r="63" spans="1:150" x14ac:dyDescent="0.3">
      <c r="A63" s="1"/>
      <c r="B63" s="181" t="s">
        <v>3411</v>
      </c>
      <c r="C63" s="181" t="s">
        <v>80</v>
      </c>
      <c r="D63" s="181" t="s">
        <v>985</v>
      </c>
      <c r="E63" s="181" t="s">
        <v>3412</v>
      </c>
      <c r="F63" s="181" t="s">
        <v>3413</v>
      </c>
      <c r="G63" s="182" t="s">
        <v>2852</v>
      </c>
      <c r="H63" s="182" t="s">
        <v>2745</v>
      </c>
      <c r="I63" s="182" t="s">
        <v>2745</v>
      </c>
      <c r="J63" s="182" t="s">
        <v>2852</v>
      </c>
      <c r="K63" s="182" t="s">
        <v>2745</v>
      </c>
      <c r="L63" s="182" t="s">
        <v>2745</v>
      </c>
      <c r="M63" s="182" t="s">
        <v>2852</v>
      </c>
      <c r="N63" s="182" t="s">
        <v>2745</v>
      </c>
      <c r="O63" s="182" t="s">
        <v>2745</v>
      </c>
      <c r="P63" s="182" t="s">
        <v>2852</v>
      </c>
      <c r="Q63" s="182" t="s">
        <v>2745</v>
      </c>
      <c r="R63" s="182" t="s">
        <v>2745</v>
      </c>
      <c r="S63" s="182" t="s">
        <v>2852</v>
      </c>
      <c r="T63" s="182" t="s">
        <v>2745</v>
      </c>
      <c r="U63" s="182" t="s">
        <v>2745</v>
      </c>
      <c r="V63" s="182" t="s">
        <v>2852</v>
      </c>
      <c r="W63" s="182" t="s">
        <v>2745</v>
      </c>
      <c r="X63" s="182" t="s">
        <v>2745</v>
      </c>
      <c r="Y63" s="182" t="s">
        <v>2852</v>
      </c>
      <c r="Z63" s="182" t="s">
        <v>2745</v>
      </c>
      <c r="AA63" s="182" t="s">
        <v>2745</v>
      </c>
      <c r="AB63" s="182" t="s">
        <v>2852</v>
      </c>
      <c r="AC63" s="182" t="s">
        <v>2745</v>
      </c>
      <c r="AD63" s="182" t="s">
        <v>2745</v>
      </c>
      <c r="AE63" s="182" t="s">
        <v>2852</v>
      </c>
      <c r="AF63" s="182" t="s">
        <v>2745</v>
      </c>
      <c r="AG63" s="182" t="s">
        <v>2745</v>
      </c>
      <c r="AH63" s="182" t="s">
        <v>2852</v>
      </c>
      <c r="AI63" s="182" t="s">
        <v>2745</v>
      </c>
      <c r="AJ63" s="182" t="s">
        <v>2745</v>
      </c>
      <c r="AK63" s="182" t="s">
        <v>2852</v>
      </c>
      <c r="AL63" s="182" t="s">
        <v>2745</v>
      </c>
      <c r="AM63" s="182" t="s">
        <v>2745</v>
      </c>
      <c r="AN63" s="182" t="s">
        <v>2852</v>
      </c>
      <c r="AO63" s="182" t="s">
        <v>2745</v>
      </c>
      <c r="AP63" s="182" t="s">
        <v>2745</v>
      </c>
      <c r="AQ63" s="182" t="s">
        <v>2852</v>
      </c>
      <c r="AR63" s="182" t="s">
        <v>2745</v>
      </c>
      <c r="AS63" s="182" t="s">
        <v>2745</v>
      </c>
      <c r="AT63" s="182" t="s">
        <v>2852</v>
      </c>
      <c r="AU63" s="182" t="s">
        <v>2745</v>
      </c>
      <c r="AV63" s="182" t="s">
        <v>2745</v>
      </c>
      <c r="AW63" s="182" t="s">
        <v>2852</v>
      </c>
      <c r="AX63" s="182" t="s">
        <v>2745</v>
      </c>
      <c r="AY63" s="182" t="s">
        <v>2745</v>
      </c>
      <c r="AZ63" s="182" t="s">
        <v>2852</v>
      </c>
      <c r="BA63" s="182" t="s">
        <v>2745</v>
      </c>
      <c r="BB63" s="182" t="s">
        <v>2745</v>
      </c>
      <c r="BC63" s="182" t="s">
        <v>2852</v>
      </c>
      <c r="BD63" s="182" t="s">
        <v>2745</v>
      </c>
      <c r="BE63" s="182" t="s">
        <v>2745</v>
      </c>
      <c r="BF63" s="182" t="s">
        <v>2852</v>
      </c>
      <c r="BG63" s="182" t="s">
        <v>2745</v>
      </c>
      <c r="BH63" s="182" t="s">
        <v>2745</v>
      </c>
      <c r="BI63" s="182" t="s">
        <v>2852</v>
      </c>
      <c r="BJ63" s="182" t="s">
        <v>2745</v>
      </c>
      <c r="BK63" s="182" t="s">
        <v>2745</v>
      </c>
      <c r="BL63" s="182" t="s">
        <v>2852</v>
      </c>
      <c r="BM63" s="182" t="s">
        <v>2745</v>
      </c>
      <c r="BN63" s="182" t="s">
        <v>2745</v>
      </c>
      <c r="BO63" s="182" t="s">
        <v>2852</v>
      </c>
      <c r="BP63" s="182" t="s">
        <v>2745</v>
      </c>
      <c r="BQ63" s="182" t="s">
        <v>2745</v>
      </c>
      <c r="BR63" s="182" t="s">
        <v>2852</v>
      </c>
      <c r="BS63" s="182" t="s">
        <v>2745</v>
      </c>
      <c r="BT63" s="182" t="s">
        <v>2745</v>
      </c>
      <c r="BU63" s="182" t="s">
        <v>2852</v>
      </c>
      <c r="BV63" s="182" t="s">
        <v>2745</v>
      </c>
      <c r="BW63" s="182" t="s">
        <v>2745</v>
      </c>
      <c r="BX63" s="182" t="s">
        <v>2852</v>
      </c>
      <c r="BY63" s="182" t="s">
        <v>2745</v>
      </c>
      <c r="BZ63" s="182" t="s">
        <v>2745</v>
      </c>
      <c r="CA63" s="182" t="s">
        <v>2852</v>
      </c>
      <c r="CB63" s="182" t="s">
        <v>2745</v>
      </c>
      <c r="CC63" s="182" t="s">
        <v>2745</v>
      </c>
      <c r="CD63" s="182" t="s">
        <v>2852</v>
      </c>
      <c r="CE63" s="182" t="s">
        <v>2745</v>
      </c>
      <c r="CF63" s="182" t="s">
        <v>2745</v>
      </c>
      <c r="CG63" s="182" t="s">
        <v>2852</v>
      </c>
      <c r="CH63" s="182" t="s">
        <v>2745</v>
      </c>
      <c r="CI63" s="182" t="s">
        <v>2745</v>
      </c>
      <c r="CJ63" s="182" t="s">
        <v>2852</v>
      </c>
      <c r="CK63" s="182" t="s">
        <v>2745</v>
      </c>
      <c r="CL63" s="182" t="s">
        <v>2745</v>
      </c>
      <c r="CM63" s="182" t="s">
        <v>2852</v>
      </c>
      <c r="CN63" s="182" t="s">
        <v>2745</v>
      </c>
      <c r="CO63" s="182" t="s">
        <v>2745</v>
      </c>
      <c r="CP63" s="182" t="s">
        <v>2852</v>
      </c>
      <c r="CQ63" s="182" t="s">
        <v>2745</v>
      </c>
      <c r="CR63" s="182" t="s">
        <v>2745</v>
      </c>
      <c r="CS63" s="182" t="s">
        <v>2852</v>
      </c>
      <c r="CT63" s="182" t="s">
        <v>2745</v>
      </c>
      <c r="CU63" s="182" t="s">
        <v>2745</v>
      </c>
      <c r="CV63" s="182" t="s">
        <v>2852</v>
      </c>
      <c r="CW63" s="182" t="s">
        <v>2745</v>
      </c>
      <c r="CX63" s="182" t="s">
        <v>2745</v>
      </c>
      <c r="CY63" s="182" t="s">
        <v>2852</v>
      </c>
      <c r="CZ63" s="182" t="s">
        <v>2745</v>
      </c>
      <c r="DA63" s="182" t="s">
        <v>2745</v>
      </c>
      <c r="DB63" s="182" t="s">
        <v>2852</v>
      </c>
      <c r="DC63" s="182" t="s">
        <v>2745</v>
      </c>
      <c r="DD63" s="182" t="s">
        <v>2745</v>
      </c>
      <c r="DE63" s="182" t="s">
        <v>2852</v>
      </c>
      <c r="DF63" s="182" t="s">
        <v>2745</v>
      </c>
      <c r="DG63" s="182" t="s">
        <v>2745</v>
      </c>
      <c r="DH63" s="182" t="s">
        <v>2852</v>
      </c>
      <c r="DI63" s="182" t="s">
        <v>2745</v>
      </c>
      <c r="DJ63" s="182" t="s">
        <v>2745</v>
      </c>
      <c r="DK63" s="182" t="s">
        <v>2852</v>
      </c>
      <c r="DL63" s="182" t="s">
        <v>3409</v>
      </c>
      <c r="DM63" s="182" t="s">
        <v>2745</v>
      </c>
      <c r="DN63" s="182" t="s">
        <v>2852</v>
      </c>
      <c r="DO63" s="182" t="s">
        <v>3410</v>
      </c>
      <c r="DP63" s="182" t="s">
        <v>2745</v>
      </c>
      <c r="DQ63" s="182" t="s">
        <v>2852</v>
      </c>
      <c r="DR63" s="182" t="s">
        <v>2745</v>
      </c>
      <c r="DS63" s="182" t="s">
        <v>2745</v>
      </c>
      <c r="DT63" s="182" t="s">
        <v>2852</v>
      </c>
      <c r="DU63" s="182" t="s">
        <v>2745</v>
      </c>
      <c r="DV63" s="182" t="s">
        <v>2745</v>
      </c>
      <c r="DW63" s="182" t="s">
        <v>2852</v>
      </c>
      <c r="DX63" s="182" t="s">
        <v>2745</v>
      </c>
      <c r="DY63" s="182" t="s">
        <v>2745</v>
      </c>
      <c r="DZ63" s="182" t="s">
        <v>2852</v>
      </c>
      <c r="EA63" s="182" t="s">
        <v>2745</v>
      </c>
      <c r="EB63" s="182" t="s">
        <v>2745</v>
      </c>
      <c r="EC63" s="182" t="s">
        <v>2852</v>
      </c>
      <c r="ED63" s="182" t="s">
        <v>2745</v>
      </c>
      <c r="EE63" s="182" t="s">
        <v>2745</v>
      </c>
      <c r="EF63" s="182" t="s">
        <v>2852</v>
      </c>
      <c r="EG63" s="182" t="s">
        <v>2745</v>
      </c>
      <c r="EH63" s="182" t="s">
        <v>2745</v>
      </c>
      <c r="EI63" s="182" t="s">
        <v>2852</v>
      </c>
      <c r="EJ63" s="182" t="s">
        <v>2745</v>
      </c>
      <c r="EK63" s="182" t="s">
        <v>2745</v>
      </c>
      <c r="EL63" s="182" t="s">
        <v>2852</v>
      </c>
      <c r="EM63" s="182" t="s">
        <v>2745</v>
      </c>
      <c r="EN63" s="182" t="s">
        <v>2745</v>
      </c>
      <c r="EO63" s="182" t="s">
        <v>2852</v>
      </c>
      <c r="EP63" s="182" t="s">
        <v>2745</v>
      </c>
      <c r="EQ63" s="182" t="s">
        <v>2745</v>
      </c>
      <c r="ER63" s="182" t="s">
        <v>2852</v>
      </c>
      <c r="ES63" s="182" t="s">
        <v>2745</v>
      </c>
      <c r="ET63" s="182" t="s">
        <v>2745</v>
      </c>
    </row>
    <row r="64" spans="1:150" x14ac:dyDescent="0.3">
      <c r="A64" s="1"/>
      <c r="B64" s="181" t="s">
        <v>3414</v>
      </c>
      <c r="C64" s="181" t="s">
        <v>80</v>
      </c>
      <c r="D64" s="181" t="s">
        <v>985</v>
      </c>
      <c r="E64" s="181" t="s">
        <v>3415</v>
      </c>
      <c r="F64" s="181" t="s">
        <v>3416</v>
      </c>
      <c r="G64" s="182" t="s">
        <v>2852</v>
      </c>
      <c r="H64" s="182" t="s">
        <v>2745</v>
      </c>
      <c r="I64" s="182" t="s">
        <v>2745</v>
      </c>
      <c r="J64" s="182" t="s">
        <v>2852</v>
      </c>
      <c r="K64" s="182" t="s">
        <v>2745</v>
      </c>
      <c r="L64" s="182" t="s">
        <v>2745</v>
      </c>
      <c r="M64" s="182" t="s">
        <v>2852</v>
      </c>
      <c r="N64" s="182" t="s">
        <v>2745</v>
      </c>
      <c r="O64" s="182" t="s">
        <v>2745</v>
      </c>
      <c r="P64" s="182" t="s">
        <v>2852</v>
      </c>
      <c r="Q64" s="182" t="s">
        <v>2745</v>
      </c>
      <c r="R64" s="182" t="s">
        <v>2745</v>
      </c>
      <c r="S64" s="182" t="s">
        <v>2852</v>
      </c>
      <c r="T64" s="182" t="s">
        <v>2745</v>
      </c>
      <c r="U64" s="182" t="s">
        <v>2745</v>
      </c>
      <c r="V64" s="182" t="s">
        <v>2852</v>
      </c>
      <c r="W64" s="182" t="s">
        <v>2745</v>
      </c>
      <c r="X64" s="182" t="s">
        <v>2745</v>
      </c>
      <c r="Y64" s="182" t="s">
        <v>2852</v>
      </c>
      <c r="Z64" s="182" t="s">
        <v>2745</v>
      </c>
      <c r="AA64" s="182" t="s">
        <v>2745</v>
      </c>
      <c r="AB64" s="182" t="s">
        <v>2852</v>
      </c>
      <c r="AC64" s="182" t="s">
        <v>2745</v>
      </c>
      <c r="AD64" s="182" t="s">
        <v>2745</v>
      </c>
      <c r="AE64" s="182" t="s">
        <v>2852</v>
      </c>
      <c r="AF64" s="182" t="s">
        <v>2745</v>
      </c>
      <c r="AG64" s="182" t="s">
        <v>2745</v>
      </c>
      <c r="AH64" s="182" t="s">
        <v>2852</v>
      </c>
      <c r="AI64" s="182" t="s">
        <v>2745</v>
      </c>
      <c r="AJ64" s="182" t="s">
        <v>2745</v>
      </c>
      <c r="AK64" s="182" t="s">
        <v>2852</v>
      </c>
      <c r="AL64" s="182" t="s">
        <v>2745</v>
      </c>
      <c r="AM64" s="182" t="s">
        <v>2745</v>
      </c>
      <c r="AN64" s="182" t="s">
        <v>2852</v>
      </c>
      <c r="AO64" s="182" t="s">
        <v>2745</v>
      </c>
      <c r="AP64" s="182" t="s">
        <v>2745</v>
      </c>
      <c r="AQ64" s="182" t="s">
        <v>2852</v>
      </c>
      <c r="AR64" s="182" t="s">
        <v>2745</v>
      </c>
      <c r="AS64" s="182" t="s">
        <v>2745</v>
      </c>
      <c r="AT64" s="182" t="s">
        <v>2852</v>
      </c>
      <c r="AU64" s="182" t="s">
        <v>2745</v>
      </c>
      <c r="AV64" s="182" t="s">
        <v>2745</v>
      </c>
      <c r="AW64" s="182" t="s">
        <v>2852</v>
      </c>
      <c r="AX64" s="182" t="s">
        <v>2745</v>
      </c>
      <c r="AY64" s="182" t="s">
        <v>2745</v>
      </c>
      <c r="AZ64" s="182" t="s">
        <v>2852</v>
      </c>
      <c r="BA64" s="182" t="s">
        <v>2745</v>
      </c>
      <c r="BB64" s="182" t="s">
        <v>2745</v>
      </c>
      <c r="BC64" s="182" t="s">
        <v>2852</v>
      </c>
      <c r="BD64" s="182" t="s">
        <v>2745</v>
      </c>
      <c r="BE64" s="182" t="s">
        <v>2745</v>
      </c>
      <c r="BF64" s="182" t="s">
        <v>2852</v>
      </c>
      <c r="BG64" s="182" t="s">
        <v>2745</v>
      </c>
      <c r="BH64" s="182" t="s">
        <v>2745</v>
      </c>
      <c r="BI64" s="182" t="s">
        <v>2852</v>
      </c>
      <c r="BJ64" s="182" t="s">
        <v>2745</v>
      </c>
      <c r="BK64" s="182" t="s">
        <v>2745</v>
      </c>
      <c r="BL64" s="182" t="s">
        <v>2852</v>
      </c>
      <c r="BM64" s="182" t="s">
        <v>2745</v>
      </c>
      <c r="BN64" s="182" t="s">
        <v>2745</v>
      </c>
      <c r="BO64" s="182" t="s">
        <v>2852</v>
      </c>
      <c r="BP64" s="182" t="s">
        <v>2745</v>
      </c>
      <c r="BQ64" s="182" t="s">
        <v>2745</v>
      </c>
      <c r="BR64" s="182" t="s">
        <v>2852</v>
      </c>
      <c r="BS64" s="182" t="s">
        <v>2745</v>
      </c>
      <c r="BT64" s="182" t="s">
        <v>2745</v>
      </c>
      <c r="BU64" s="182" t="s">
        <v>2852</v>
      </c>
      <c r="BV64" s="182" t="s">
        <v>2745</v>
      </c>
      <c r="BW64" s="182" t="s">
        <v>2745</v>
      </c>
      <c r="BX64" s="182" t="s">
        <v>2852</v>
      </c>
      <c r="BY64" s="182" t="s">
        <v>2745</v>
      </c>
      <c r="BZ64" s="182" t="s">
        <v>2745</v>
      </c>
      <c r="CA64" s="182" t="s">
        <v>2852</v>
      </c>
      <c r="CB64" s="182" t="s">
        <v>2745</v>
      </c>
      <c r="CC64" s="182" t="s">
        <v>2745</v>
      </c>
      <c r="CD64" s="182" t="s">
        <v>2852</v>
      </c>
      <c r="CE64" s="182" t="s">
        <v>2745</v>
      </c>
      <c r="CF64" s="182" t="s">
        <v>2745</v>
      </c>
      <c r="CG64" s="182" t="s">
        <v>2852</v>
      </c>
      <c r="CH64" s="182" t="s">
        <v>2745</v>
      </c>
      <c r="CI64" s="182" t="s">
        <v>2745</v>
      </c>
      <c r="CJ64" s="182" t="s">
        <v>2852</v>
      </c>
      <c r="CK64" s="182" t="s">
        <v>2745</v>
      </c>
      <c r="CL64" s="182" t="s">
        <v>2745</v>
      </c>
      <c r="CM64" s="182" t="s">
        <v>2852</v>
      </c>
      <c r="CN64" s="182" t="s">
        <v>2745</v>
      </c>
      <c r="CO64" s="182" t="s">
        <v>2745</v>
      </c>
      <c r="CP64" s="182" t="s">
        <v>2852</v>
      </c>
      <c r="CQ64" s="182" t="s">
        <v>2745</v>
      </c>
      <c r="CR64" s="182" t="s">
        <v>2745</v>
      </c>
      <c r="CS64" s="182" t="s">
        <v>2852</v>
      </c>
      <c r="CT64" s="182" t="s">
        <v>2745</v>
      </c>
      <c r="CU64" s="182" t="s">
        <v>2745</v>
      </c>
      <c r="CV64" s="182" t="s">
        <v>2852</v>
      </c>
      <c r="CW64" s="182" t="s">
        <v>2745</v>
      </c>
      <c r="CX64" s="182" t="s">
        <v>2745</v>
      </c>
      <c r="CY64" s="182" t="s">
        <v>2852</v>
      </c>
      <c r="CZ64" s="182" t="s">
        <v>2745</v>
      </c>
      <c r="DA64" s="182" t="s">
        <v>2745</v>
      </c>
      <c r="DB64" s="182" t="s">
        <v>2852</v>
      </c>
      <c r="DC64" s="182" t="s">
        <v>2745</v>
      </c>
      <c r="DD64" s="182" t="s">
        <v>2745</v>
      </c>
      <c r="DE64" s="182" t="s">
        <v>2852</v>
      </c>
      <c r="DF64" s="182" t="s">
        <v>2745</v>
      </c>
      <c r="DG64" s="182" t="s">
        <v>2745</v>
      </c>
      <c r="DH64" s="182" t="s">
        <v>2852</v>
      </c>
      <c r="DI64" s="182" t="s">
        <v>2745</v>
      </c>
      <c r="DJ64" s="182" t="s">
        <v>2745</v>
      </c>
      <c r="DK64" s="182" t="s">
        <v>2852</v>
      </c>
      <c r="DL64" s="182" t="s">
        <v>2745</v>
      </c>
      <c r="DM64" s="182" t="s">
        <v>2745</v>
      </c>
      <c r="DN64" s="182" t="s">
        <v>2852</v>
      </c>
      <c r="DO64" s="182" t="s">
        <v>2745</v>
      </c>
      <c r="DP64" s="182" t="s">
        <v>2745</v>
      </c>
      <c r="DQ64" s="182" t="s">
        <v>2852</v>
      </c>
      <c r="DR64" s="182" t="s">
        <v>2745</v>
      </c>
      <c r="DS64" s="182" t="s">
        <v>2745</v>
      </c>
      <c r="DT64" s="182" t="s">
        <v>2852</v>
      </c>
      <c r="DU64" s="182" t="s">
        <v>2745</v>
      </c>
      <c r="DV64" s="182" t="s">
        <v>2745</v>
      </c>
      <c r="DW64" s="182" t="s">
        <v>2852</v>
      </c>
      <c r="DX64" s="182" t="s">
        <v>2745</v>
      </c>
      <c r="DY64" s="182" t="s">
        <v>2745</v>
      </c>
      <c r="DZ64" s="182" t="s">
        <v>2852</v>
      </c>
      <c r="EA64" s="182" t="s">
        <v>2745</v>
      </c>
      <c r="EB64" s="182" t="s">
        <v>2745</v>
      </c>
      <c r="EC64" s="182" t="s">
        <v>2852</v>
      </c>
      <c r="ED64" s="182" t="s">
        <v>2745</v>
      </c>
      <c r="EE64" s="182" t="s">
        <v>2745</v>
      </c>
      <c r="EF64" s="182" t="s">
        <v>2852</v>
      </c>
      <c r="EG64" s="182" t="s">
        <v>2745</v>
      </c>
      <c r="EH64" s="182" t="s">
        <v>2745</v>
      </c>
      <c r="EI64" s="182" t="s">
        <v>2852</v>
      </c>
      <c r="EJ64" s="182" t="s">
        <v>2745</v>
      </c>
      <c r="EK64" s="182" t="s">
        <v>2745</v>
      </c>
      <c r="EL64" s="182" t="s">
        <v>2852</v>
      </c>
      <c r="EM64" s="182" t="s">
        <v>2745</v>
      </c>
      <c r="EN64" s="182" t="s">
        <v>2745</v>
      </c>
      <c r="EO64" s="182" t="s">
        <v>2852</v>
      </c>
      <c r="EP64" s="182" t="s">
        <v>2745</v>
      </c>
      <c r="EQ64" s="182" t="s">
        <v>2745</v>
      </c>
      <c r="ER64" s="182" t="s">
        <v>2852</v>
      </c>
      <c r="ES64" s="182" t="s">
        <v>2745</v>
      </c>
      <c r="ET64" s="182" t="s">
        <v>2745</v>
      </c>
    </row>
    <row r="65" spans="1:150" x14ac:dyDescent="0.3">
      <c r="A65" s="1"/>
      <c r="B65" s="181" t="s">
        <v>3417</v>
      </c>
      <c r="C65" s="181" t="s">
        <v>80</v>
      </c>
      <c r="D65" s="181" t="s">
        <v>985</v>
      </c>
      <c r="E65" s="181" t="s">
        <v>3418</v>
      </c>
      <c r="F65" s="181" t="s">
        <v>3419</v>
      </c>
      <c r="G65" s="182" t="s">
        <v>2852</v>
      </c>
      <c r="H65" s="182" t="s">
        <v>2745</v>
      </c>
      <c r="I65" s="182" t="s">
        <v>2745</v>
      </c>
      <c r="J65" s="182" t="s">
        <v>2852</v>
      </c>
      <c r="K65" s="182" t="s">
        <v>2745</v>
      </c>
      <c r="L65" s="182" t="s">
        <v>2745</v>
      </c>
      <c r="M65" s="182" t="s">
        <v>2852</v>
      </c>
      <c r="N65" s="182" t="s">
        <v>2745</v>
      </c>
      <c r="O65" s="182" t="s">
        <v>2745</v>
      </c>
      <c r="P65" s="182" t="s">
        <v>2852</v>
      </c>
      <c r="Q65" s="182" t="s">
        <v>2745</v>
      </c>
      <c r="R65" s="182" t="s">
        <v>2745</v>
      </c>
      <c r="S65" s="182" t="s">
        <v>2852</v>
      </c>
      <c r="T65" s="182" t="s">
        <v>2745</v>
      </c>
      <c r="U65" s="182" t="s">
        <v>2745</v>
      </c>
      <c r="V65" s="182" t="s">
        <v>2852</v>
      </c>
      <c r="W65" s="182" t="s">
        <v>2745</v>
      </c>
      <c r="X65" s="182" t="s">
        <v>2745</v>
      </c>
      <c r="Y65" s="182" t="s">
        <v>2852</v>
      </c>
      <c r="Z65" s="182" t="s">
        <v>2745</v>
      </c>
      <c r="AA65" s="182" t="s">
        <v>2745</v>
      </c>
      <c r="AB65" s="182" t="s">
        <v>2852</v>
      </c>
      <c r="AC65" s="182" t="s">
        <v>2745</v>
      </c>
      <c r="AD65" s="182" t="s">
        <v>2745</v>
      </c>
      <c r="AE65" s="182" t="s">
        <v>2852</v>
      </c>
      <c r="AF65" s="182" t="s">
        <v>2745</v>
      </c>
      <c r="AG65" s="182" t="s">
        <v>2745</v>
      </c>
      <c r="AH65" s="182" t="s">
        <v>2852</v>
      </c>
      <c r="AI65" s="182" t="s">
        <v>2745</v>
      </c>
      <c r="AJ65" s="182" t="s">
        <v>2745</v>
      </c>
      <c r="AK65" s="182" t="s">
        <v>2852</v>
      </c>
      <c r="AL65" s="182" t="s">
        <v>2745</v>
      </c>
      <c r="AM65" s="182" t="s">
        <v>2745</v>
      </c>
      <c r="AN65" s="182" t="s">
        <v>2852</v>
      </c>
      <c r="AO65" s="182" t="s">
        <v>2745</v>
      </c>
      <c r="AP65" s="182" t="s">
        <v>2745</v>
      </c>
      <c r="AQ65" s="182" t="s">
        <v>2852</v>
      </c>
      <c r="AR65" s="182" t="s">
        <v>2745</v>
      </c>
      <c r="AS65" s="182" t="s">
        <v>2745</v>
      </c>
      <c r="AT65" s="182" t="s">
        <v>2852</v>
      </c>
      <c r="AU65" s="182" t="s">
        <v>2745</v>
      </c>
      <c r="AV65" s="182" t="s">
        <v>2745</v>
      </c>
      <c r="AW65" s="182" t="s">
        <v>2852</v>
      </c>
      <c r="AX65" s="182" t="s">
        <v>2745</v>
      </c>
      <c r="AY65" s="182" t="s">
        <v>2745</v>
      </c>
      <c r="AZ65" s="182" t="s">
        <v>2852</v>
      </c>
      <c r="BA65" s="182" t="s">
        <v>2745</v>
      </c>
      <c r="BB65" s="182" t="s">
        <v>2745</v>
      </c>
      <c r="BC65" s="182" t="s">
        <v>2852</v>
      </c>
      <c r="BD65" s="182" t="s">
        <v>2745</v>
      </c>
      <c r="BE65" s="182" t="s">
        <v>2745</v>
      </c>
      <c r="BF65" s="182" t="s">
        <v>2852</v>
      </c>
      <c r="BG65" s="182" t="s">
        <v>2745</v>
      </c>
      <c r="BH65" s="182" t="s">
        <v>2745</v>
      </c>
      <c r="BI65" s="182" t="s">
        <v>2852</v>
      </c>
      <c r="BJ65" s="182" t="s">
        <v>2745</v>
      </c>
      <c r="BK65" s="182" t="s">
        <v>2745</v>
      </c>
      <c r="BL65" s="182" t="s">
        <v>2852</v>
      </c>
      <c r="BM65" s="182" t="s">
        <v>2745</v>
      </c>
      <c r="BN65" s="182" t="s">
        <v>2745</v>
      </c>
      <c r="BO65" s="182" t="s">
        <v>2852</v>
      </c>
      <c r="BP65" s="182" t="s">
        <v>2745</v>
      </c>
      <c r="BQ65" s="182" t="s">
        <v>2745</v>
      </c>
      <c r="BR65" s="182" t="s">
        <v>2852</v>
      </c>
      <c r="BS65" s="182" t="s">
        <v>2745</v>
      </c>
      <c r="BT65" s="182" t="s">
        <v>2745</v>
      </c>
      <c r="BU65" s="182" t="s">
        <v>2852</v>
      </c>
      <c r="BV65" s="182" t="s">
        <v>2745</v>
      </c>
      <c r="BW65" s="182" t="s">
        <v>2745</v>
      </c>
      <c r="BX65" s="182" t="s">
        <v>2852</v>
      </c>
      <c r="BY65" s="182" t="s">
        <v>2745</v>
      </c>
      <c r="BZ65" s="182" t="s">
        <v>2745</v>
      </c>
      <c r="CA65" s="182" t="s">
        <v>2852</v>
      </c>
      <c r="CB65" s="182" t="s">
        <v>2745</v>
      </c>
      <c r="CC65" s="182" t="s">
        <v>2745</v>
      </c>
      <c r="CD65" s="182" t="s">
        <v>2852</v>
      </c>
      <c r="CE65" s="182" t="s">
        <v>2745</v>
      </c>
      <c r="CF65" s="182" t="s">
        <v>2745</v>
      </c>
      <c r="CG65" s="182" t="s">
        <v>2852</v>
      </c>
      <c r="CH65" s="182" t="s">
        <v>2745</v>
      </c>
      <c r="CI65" s="182" t="s">
        <v>2745</v>
      </c>
      <c r="CJ65" s="182" t="s">
        <v>2852</v>
      </c>
      <c r="CK65" s="182" t="s">
        <v>2745</v>
      </c>
      <c r="CL65" s="182" t="s">
        <v>2745</v>
      </c>
      <c r="CM65" s="182" t="s">
        <v>2852</v>
      </c>
      <c r="CN65" s="182" t="s">
        <v>2745</v>
      </c>
      <c r="CO65" s="182" t="s">
        <v>2745</v>
      </c>
      <c r="CP65" s="182" t="s">
        <v>2852</v>
      </c>
      <c r="CQ65" s="182" t="s">
        <v>2745</v>
      </c>
      <c r="CR65" s="182" t="s">
        <v>2745</v>
      </c>
      <c r="CS65" s="182" t="s">
        <v>2852</v>
      </c>
      <c r="CT65" s="182" t="s">
        <v>2745</v>
      </c>
      <c r="CU65" s="182" t="s">
        <v>2745</v>
      </c>
      <c r="CV65" s="182" t="s">
        <v>2852</v>
      </c>
      <c r="CW65" s="182" t="s">
        <v>2745</v>
      </c>
      <c r="CX65" s="182" t="s">
        <v>2745</v>
      </c>
      <c r="CY65" s="182" t="s">
        <v>2852</v>
      </c>
      <c r="CZ65" s="182" t="s">
        <v>2745</v>
      </c>
      <c r="DA65" s="182" t="s">
        <v>2745</v>
      </c>
      <c r="DB65" s="182" t="s">
        <v>2852</v>
      </c>
      <c r="DC65" s="182" t="s">
        <v>2745</v>
      </c>
      <c r="DD65" s="182" t="s">
        <v>2745</v>
      </c>
      <c r="DE65" s="182" t="s">
        <v>2852</v>
      </c>
      <c r="DF65" s="182" t="s">
        <v>2745</v>
      </c>
      <c r="DG65" s="182" t="s">
        <v>2745</v>
      </c>
      <c r="DH65" s="182" t="s">
        <v>2852</v>
      </c>
      <c r="DI65" s="182" t="s">
        <v>2745</v>
      </c>
      <c r="DJ65" s="182" t="s">
        <v>2745</v>
      </c>
      <c r="DK65" s="182" t="s">
        <v>2852</v>
      </c>
      <c r="DL65" s="182" t="s">
        <v>2745</v>
      </c>
      <c r="DM65" s="182" t="s">
        <v>2745</v>
      </c>
      <c r="DN65" s="182" t="s">
        <v>2852</v>
      </c>
      <c r="DO65" s="182" t="s">
        <v>2745</v>
      </c>
      <c r="DP65" s="182" t="s">
        <v>2745</v>
      </c>
      <c r="DQ65" s="182" t="s">
        <v>2852</v>
      </c>
      <c r="DR65" s="182" t="s">
        <v>2745</v>
      </c>
      <c r="DS65" s="182" t="s">
        <v>2745</v>
      </c>
      <c r="DT65" s="182" t="s">
        <v>2852</v>
      </c>
      <c r="DU65" s="182" t="s">
        <v>2745</v>
      </c>
      <c r="DV65" s="182" t="s">
        <v>2745</v>
      </c>
      <c r="DW65" s="182" t="s">
        <v>2852</v>
      </c>
      <c r="DX65" s="182" t="s">
        <v>2745</v>
      </c>
      <c r="DY65" s="182" t="s">
        <v>2745</v>
      </c>
      <c r="DZ65" s="182" t="s">
        <v>2852</v>
      </c>
      <c r="EA65" s="182" t="s">
        <v>2745</v>
      </c>
      <c r="EB65" s="182" t="s">
        <v>2745</v>
      </c>
      <c r="EC65" s="182" t="s">
        <v>2852</v>
      </c>
      <c r="ED65" s="182" t="s">
        <v>2745</v>
      </c>
      <c r="EE65" s="182" t="s">
        <v>2745</v>
      </c>
      <c r="EF65" s="182" t="s">
        <v>2852</v>
      </c>
      <c r="EG65" s="182" t="s">
        <v>2745</v>
      </c>
      <c r="EH65" s="182" t="s">
        <v>2745</v>
      </c>
      <c r="EI65" s="182" t="s">
        <v>2852</v>
      </c>
      <c r="EJ65" s="182" t="s">
        <v>2745</v>
      </c>
      <c r="EK65" s="182" t="s">
        <v>2745</v>
      </c>
      <c r="EL65" s="182" t="s">
        <v>2852</v>
      </c>
      <c r="EM65" s="182" t="s">
        <v>2745</v>
      </c>
      <c r="EN65" s="182" t="s">
        <v>2745</v>
      </c>
      <c r="EO65" s="182" t="s">
        <v>2852</v>
      </c>
      <c r="EP65" s="182" t="s">
        <v>2745</v>
      </c>
      <c r="EQ65" s="182" t="s">
        <v>2745</v>
      </c>
      <c r="ER65" s="182" t="s">
        <v>2852</v>
      </c>
      <c r="ES65" s="182" t="s">
        <v>2745</v>
      </c>
      <c r="ET65" s="182" t="s">
        <v>2745</v>
      </c>
    </row>
    <row r="66" spans="1:150" x14ac:dyDescent="0.3">
      <c r="A66" s="1"/>
      <c r="B66" s="180" t="s">
        <v>3420</v>
      </c>
      <c r="C66" s="180" t="s">
        <v>584</v>
      </c>
      <c r="D66" s="180" t="s">
        <v>3421</v>
      </c>
      <c r="E66" s="180" t="s">
        <v>3422</v>
      </c>
      <c r="F66" s="180" t="s">
        <v>3423</v>
      </c>
      <c r="G66" s="180" t="s">
        <v>2852</v>
      </c>
      <c r="H66" s="180" t="s">
        <v>3424</v>
      </c>
      <c r="I66" s="180" t="s">
        <v>3425</v>
      </c>
      <c r="J66" s="180" t="s">
        <v>2852</v>
      </c>
      <c r="K66" s="180" t="s">
        <v>3426</v>
      </c>
      <c r="L66" s="180" t="s">
        <v>3427</v>
      </c>
      <c r="M66" s="180" t="s">
        <v>2852</v>
      </c>
      <c r="N66" s="180" t="s">
        <v>3428</v>
      </c>
      <c r="O66" s="180" t="s">
        <v>3429</v>
      </c>
      <c r="P66" s="180" t="s">
        <v>2852</v>
      </c>
      <c r="Q66" s="180" t="s">
        <v>3430</v>
      </c>
      <c r="R66" s="180" t="s">
        <v>3431</v>
      </c>
      <c r="S66" s="180" t="s">
        <v>2852</v>
      </c>
      <c r="T66" s="180" t="s">
        <v>2745</v>
      </c>
      <c r="U66" s="180" t="s">
        <v>3432</v>
      </c>
      <c r="V66" s="180" t="s">
        <v>2852</v>
      </c>
      <c r="W66" s="180" t="s">
        <v>3433</v>
      </c>
      <c r="X66" s="180" t="s">
        <v>3434</v>
      </c>
      <c r="Y66" s="180" t="s">
        <v>2852</v>
      </c>
      <c r="Z66" s="180" t="s">
        <v>3435</v>
      </c>
      <c r="AA66" s="180" t="s">
        <v>3436</v>
      </c>
      <c r="AB66" s="180" t="s">
        <v>2852</v>
      </c>
      <c r="AC66" s="180" t="s">
        <v>3437</v>
      </c>
      <c r="AD66" s="180" t="s">
        <v>3431</v>
      </c>
      <c r="AE66" s="180" t="s">
        <v>2852</v>
      </c>
      <c r="AF66" s="180" t="s">
        <v>2745</v>
      </c>
      <c r="AG66" s="180" t="s">
        <v>3438</v>
      </c>
      <c r="AH66" s="180" t="s">
        <v>2852</v>
      </c>
      <c r="AI66" s="180" t="s">
        <v>2745</v>
      </c>
      <c r="AJ66" s="180" t="s">
        <v>3439</v>
      </c>
      <c r="AK66" s="180" t="s">
        <v>2852</v>
      </c>
      <c r="AL66" s="180" t="s">
        <v>3440</v>
      </c>
      <c r="AM66" s="180" t="s">
        <v>3441</v>
      </c>
      <c r="AN66" s="180" t="s">
        <v>2852</v>
      </c>
      <c r="AO66" s="180" t="s">
        <v>2745</v>
      </c>
      <c r="AP66" s="180" t="s">
        <v>3442</v>
      </c>
      <c r="AQ66" s="180" t="s">
        <v>2852</v>
      </c>
      <c r="AR66" s="180" t="s">
        <v>3443</v>
      </c>
      <c r="AS66" s="180" t="s">
        <v>2745</v>
      </c>
      <c r="AT66" s="180" t="s">
        <v>2852</v>
      </c>
      <c r="AU66" s="180" t="s">
        <v>3444</v>
      </c>
      <c r="AV66" s="180" t="s">
        <v>3445</v>
      </c>
      <c r="AW66" s="180" t="s">
        <v>2852</v>
      </c>
      <c r="AX66" s="180" t="s">
        <v>3444</v>
      </c>
      <c r="AY66" s="180" t="s">
        <v>3445</v>
      </c>
      <c r="AZ66" s="180" t="s">
        <v>2852</v>
      </c>
      <c r="BA66" s="180" t="s">
        <v>3446</v>
      </c>
      <c r="BB66" s="180" t="s">
        <v>2745</v>
      </c>
      <c r="BC66" s="180" t="s">
        <v>2852</v>
      </c>
      <c r="BD66" s="180" t="s">
        <v>3443</v>
      </c>
      <c r="BE66" s="180" t="s">
        <v>2745</v>
      </c>
      <c r="BF66" s="180" t="s">
        <v>2852</v>
      </c>
      <c r="BG66" s="180" t="s">
        <v>3443</v>
      </c>
      <c r="BH66" s="180" t="s">
        <v>2745</v>
      </c>
      <c r="BI66" s="180" t="s">
        <v>2852</v>
      </c>
      <c r="BJ66" s="180" t="s">
        <v>3443</v>
      </c>
      <c r="BK66" s="180" t="s">
        <v>2745</v>
      </c>
      <c r="BL66" s="180" t="s">
        <v>2852</v>
      </c>
      <c r="BM66" s="180" t="s">
        <v>3447</v>
      </c>
      <c r="BN66" s="180" t="s">
        <v>2745</v>
      </c>
      <c r="BO66" s="180" t="s">
        <v>2852</v>
      </c>
      <c r="BP66" s="180" t="s">
        <v>3443</v>
      </c>
      <c r="BQ66" s="180" t="s">
        <v>2745</v>
      </c>
      <c r="BR66" s="180" t="s">
        <v>2852</v>
      </c>
      <c r="BS66" s="180" t="s">
        <v>3443</v>
      </c>
      <c r="BT66" s="180" t="s">
        <v>2745</v>
      </c>
      <c r="BU66" s="180" t="s">
        <v>2852</v>
      </c>
      <c r="BV66" s="180" t="s">
        <v>3443</v>
      </c>
      <c r="BW66" s="180" t="s">
        <v>2745</v>
      </c>
      <c r="BX66" s="180" t="s">
        <v>2852</v>
      </c>
      <c r="BY66" s="180" t="s">
        <v>3448</v>
      </c>
      <c r="BZ66" s="180" t="s">
        <v>2745</v>
      </c>
      <c r="CA66" s="180" t="s">
        <v>2852</v>
      </c>
      <c r="CB66" s="180" t="s">
        <v>3449</v>
      </c>
      <c r="CC66" s="180" t="s">
        <v>2745</v>
      </c>
      <c r="CD66" s="180" t="s">
        <v>2852</v>
      </c>
      <c r="CE66" s="180" t="s">
        <v>3450</v>
      </c>
      <c r="CF66" s="180" t="s">
        <v>2745</v>
      </c>
      <c r="CG66" s="180" t="s">
        <v>2852</v>
      </c>
      <c r="CH66" s="180" t="s">
        <v>3451</v>
      </c>
      <c r="CI66" s="180" t="s">
        <v>2745</v>
      </c>
      <c r="CJ66" s="180" t="s">
        <v>2852</v>
      </c>
      <c r="CK66" s="180" t="s">
        <v>3452</v>
      </c>
      <c r="CL66" s="180" t="s">
        <v>2745</v>
      </c>
      <c r="CM66" s="180" t="s">
        <v>2852</v>
      </c>
      <c r="CN66" s="180" t="s">
        <v>2745</v>
      </c>
      <c r="CO66" s="180" t="s">
        <v>3453</v>
      </c>
      <c r="CP66" s="180" t="s">
        <v>2852</v>
      </c>
      <c r="CQ66" s="180" t="s">
        <v>3454</v>
      </c>
      <c r="CR66" s="180" t="s">
        <v>3455</v>
      </c>
      <c r="CS66" s="180" t="s">
        <v>2852</v>
      </c>
      <c r="CT66" s="180" t="s">
        <v>3456</v>
      </c>
      <c r="CU66" s="180" t="s">
        <v>3457</v>
      </c>
      <c r="CV66" s="180" t="s">
        <v>2852</v>
      </c>
      <c r="CW66" s="180" t="s">
        <v>3458</v>
      </c>
      <c r="CX66" s="180" t="s">
        <v>3459</v>
      </c>
      <c r="CY66" s="180" t="s">
        <v>2852</v>
      </c>
      <c r="CZ66" s="180" t="s">
        <v>3460</v>
      </c>
      <c r="DA66" s="180" t="s">
        <v>2745</v>
      </c>
      <c r="DB66" s="180" t="s">
        <v>2852</v>
      </c>
      <c r="DC66" s="180" t="s">
        <v>3461</v>
      </c>
      <c r="DD66" s="180" t="s">
        <v>3462</v>
      </c>
      <c r="DE66" s="180" t="s">
        <v>2852</v>
      </c>
      <c r="DF66" s="180" t="s">
        <v>2745</v>
      </c>
      <c r="DG66" s="180" t="s">
        <v>3463</v>
      </c>
      <c r="DH66" s="180" t="s">
        <v>2852</v>
      </c>
      <c r="DI66" s="180" t="s">
        <v>3464</v>
      </c>
      <c r="DJ66" s="180" t="s">
        <v>3465</v>
      </c>
      <c r="DK66" s="180" t="s">
        <v>2852</v>
      </c>
      <c r="DL66" s="180" t="s">
        <v>2745</v>
      </c>
      <c r="DM66" s="180" t="s">
        <v>3453</v>
      </c>
      <c r="DN66" s="180" t="s">
        <v>2852</v>
      </c>
      <c r="DO66" s="180" t="s">
        <v>2745</v>
      </c>
      <c r="DP66" s="180" t="s">
        <v>3453</v>
      </c>
      <c r="DQ66" s="180" t="s">
        <v>2852</v>
      </c>
      <c r="DR66" s="180" t="s">
        <v>3466</v>
      </c>
      <c r="DS66" s="180" t="s">
        <v>3467</v>
      </c>
      <c r="DT66" s="180" t="s">
        <v>2852</v>
      </c>
      <c r="DU66" s="180" t="s">
        <v>3468</v>
      </c>
      <c r="DV66" s="180" t="s">
        <v>2745</v>
      </c>
      <c r="DW66" s="180" t="s">
        <v>2852</v>
      </c>
      <c r="DX66" s="180" t="s">
        <v>2745</v>
      </c>
      <c r="DY66" s="180" t="s">
        <v>3469</v>
      </c>
      <c r="DZ66" s="180" t="s">
        <v>2852</v>
      </c>
      <c r="EA66" s="180" t="s">
        <v>3470</v>
      </c>
      <c r="EB66" s="180" t="s">
        <v>3471</v>
      </c>
      <c r="EC66" s="180" t="s">
        <v>2852</v>
      </c>
      <c r="ED66" s="180" t="s">
        <v>2745</v>
      </c>
      <c r="EE66" s="180" t="s">
        <v>3472</v>
      </c>
      <c r="EF66" s="180" t="s">
        <v>2852</v>
      </c>
      <c r="EG66" s="180" t="s">
        <v>2745</v>
      </c>
      <c r="EH66" s="180" t="s">
        <v>3473</v>
      </c>
      <c r="EI66" s="180" t="s">
        <v>2852</v>
      </c>
      <c r="EJ66" s="180" t="s">
        <v>2745</v>
      </c>
      <c r="EK66" s="180" t="s">
        <v>3474</v>
      </c>
      <c r="EL66" s="180" t="s">
        <v>2852</v>
      </c>
      <c r="EM66" s="180" t="s">
        <v>2745</v>
      </c>
      <c r="EN66" s="180" t="s">
        <v>3475</v>
      </c>
      <c r="EO66" s="180" t="s">
        <v>2852</v>
      </c>
      <c r="EP66" s="180" t="s">
        <v>3476</v>
      </c>
      <c r="EQ66" s="180" t="s">
        <v>3477</v>
      </c>
      <c r="ER66" s="180" t="s">
        <v>2852</v>
      </c>
      <c r="ES66" s="180" t="s">
        <v>3478</v>
      </c>
      <c r="ET66" s="180" t="s">
        <v>3479</v>
      </c>
    </row>
    <row r="67" spans="1:150" x14ac:dyDescent="0.3">
      <c r="A67" s="1"/>
      <c r="B67" s="181" t="s">
        <v>3480</v>
      </c>
      <c r="C67" s="181" t="s">
        <v>584</v>
      </c>
      <c r="D67" s="181" t="s">
        <v>3421</v>
      </c>
      <c r="E67" s="181" t="s">
        <v>3481</v>
      </c>
      <c r="F67" s="181" t="s">
        <v>3482</v>
      </c>
      <c r="G67" s="182" t="s">
        <v>2852</v>
      </c>
      <c r="H67" s="182" t="s">
        <v>3424</v>
      </c>
      <c r="I67" s="182" t="s">
        <v>3425</v>
      </c>
      <c r="J67" s="182" t="s">
        <v>2852</v>
      </c>
      <c r="K67" s="182" t="s">
        <v>3426</v>
      </c>
      <c r="L67" s="182" t="s">
        <v>3427</v>
      </c>
      <c r="M67" s="182" t="s">
        <v>2852</v>
      </c>
      <c r="N67" s="182" t="s">
        <v>3428</v>
      </c>
      <c r="O67" s="182" t="s">
        <v>3429</v>
      </c>
      <c r="P67" s="182" t="s">
        <v>2852</v>
      </c>
      <c r="Q67" s="182" t="s">
        <v>3430</v>
      </c>
      <c r="R67" s="182" t="s">
        <v>3431</v>
      </c>
      <c r="S67" s="182" t="s">
        <v>2852</v>
      </c>
      <c r="T67" s="182" t="s">
        <v>2745</v>
      </c>
      <c r="U67" s="182" t="s">
        <v>3432</v>
      </c>
      <c r="V67" s="182" t="s">
        <v>2852</v>
      </c>
      <c r="W67" s="182" t="s">
        <v>3433</v>
      </c>
      <c r="X67" s="182" t="s">
        <v>3434</v>
      </c>
      <c r="Y67" s="182" t="s">
        <v>2852</v>
      </c>
      <c r="Z67" s="182" t="s">
        <v>3435</v>
      </c>
      <c r="AA67" s="182" t="s">
        <v>3436</v>
      </c>
      <c r="AB67" s="182" t="s">
        <v>2852</v>
      </c>
      <c r="AC67" s="182" t="s">
        <v>3437</v>
      </c>
      <c r="AD67" s="182" t="s">
        <v>3431</v>
      </c>
      <c r="AE67" s="182" t="s">
        <v>2852</v>
      </c>
      <c r="AF67" s="182" t="s">
        <v>2745</v>
      </c>
      <c r="AG67" s="182" t="s">
        <v>3438</v>
      </c>
      <c r="AH67" s="182" t="s">
        <v>2852</v>
      </c>
      <c r="AI67" s="182" t="s">
        <v>2745</v>
      </c>
      <c r="AJ67" s="182" t="s">
        <v>3439</v>
      </c>
      <c r="AK67" s="182" t="s">
        <v>2852</v>
      </c>
      <c r="AL67" s="182" t="s">
        <v>3440</v>
      </c>
      <c r="AM67" s="182" t="s">
        <v>3441</v>
      </c>
      <c r="AN67" s="182" t="s">
        <v>2852</v>
      </c>
      <c r="AO67" s="182" t="s">
        <v>2745</v>
      </c>
      <c r="AP67" s="182" t="s">
        <v>3442</v>
      </c>
      <c r="AQ67" s="182" t="s">
        <v>2852</v>
      </c>
      <c r="AR67" s="182" t="s">
        <v>3443</v>
      </c>
      <c r="AS67" s="182" t="s">
        <v>2745</v>
      </c>
      <c r="AT67" s="182" t="s">
        <v>2852</v>
      </c>
      <c r="AU67" s="182" t="s">
        <v>3444</v>
      </c>
      <c r="AV67" s="182" t="s">
        <v>3445</v>
      </c>
      <c r="AW67" s="182" t="s">
        <v>2852</v>
      </c>
      <c r="AX67" s="182" t="s">
        <v>3444</v>
      </c>
      <c r="AY67" s="182" t="s">
        <v>3445</v>
      </c>
      <c r="AZ67" s="182" t="s">
        <v>2852</v>
      </c>
      <c r="BA67" s="182" t="s">
        <v>3446</v>
      </c>
      <c r="BB67" s="182" t="s">
        <v>2745</v>
      </c>
      <c r="BC67" s="182" t="s">
        <v>2852</v>
      </c>
      <c r="BD67" s="182" t="s">
        <v>3443</v>
      </c>
      <c r="BE67" s="182" t="s">
        <v>2745</v>
      </c>
      <c r="BF67" s="182" t="s">
        <v>2852</v>
      </c>
      <c r="BG67" s="182" t="s">
        <v>3443</v>
      </c>
      <c r="BH67" s="182" t="s">
        <v>2745</v>
      </c>
      <c r="BI67" s="182" t="s">
        <v>2852</v>
      </c>
      <c r="BJ67" s="182" t="s">
        <v>3443</v>
      </c>
      <c r="BK67" s="182" t="s">
        <v>2745</v>
      </c>
      <c r="BL67" s="182" t="s">
        <v>2852</v>
      </c>
      <c r="BM67" s="182" t="s">
        <v>3447</v>
      </c>
      <c r="BN67" s="182" t="s">
        <v>2745</v>
      </c>
      <c r="BO67" s="182" t="s">
        <v>2852</v>
      </c>
      <c r="BP67" s="182" t="s">
        <v>3443</v>
      </c>
      <c r="BQ67" s="182" t="s">
        <v>2745</v>
      </c>
      <c r="BR67" s="182" t="s">
        <v>2852</v>
      </c>
      <c r="BS67" s="182" t="s">
        <v>3443</v>
      </c>
      <c r="BT67" s="182" t="s">
        <v>2745</v>
      </c>
      <c r="BU67" s="182" t="s">
        <v>2852</v>
      </c>
      <c r="BV67" s="182" t="s">
        <v>3443</v>
      </c>
      <c r="BW67" s="182" t="s">
        <v>2745</v>
      </c>
      <c r="BX67" s="182" t="s">
        <v>2852</v>
      </c>
      <c r="BY67" s="182" t="s">
        <v>3448</v>
      </c>
      <c r="BZ67" s="182" t="s">
        <v>2745</v>
      </c>
      <c r="CA67" s="182" t="s">
        <v>2852</v>
      </c>
      <c r="CB67" s="182" t="s">
        <v>3449</v>
      </c>
      <c r="CC67" s="182" t="s">
        <v>2745</v>
      </c>
      <c r="CD67" s="182" t="s">
        <v>2852</v>
      </c>
      <c r="CE67" s="182" t="s">
        <v>3450</v>
      </c>
      <c r="CF67" s="182" t="s">
        <v>2745</v>
      </c>
      <c r="CG67" s="182" t="s">
        <v>2852</v>
      </c>
      <c r="CH67" s="182" t="s">
        <v>3451</v>
      </c>
      <c r="CI67" s="182" t="s">
        <v>2745</v>
      </c>
      <c r="CJ67" s="182" t="s">
        <v>2852</v>
      </c>
      <c r="CK67" s="182" t="s">
        <v>3452</v>
      </c>
      <c r="CL67" s="182" t="s">
        <v>2745</v>
      </c>
      <c r="CM67" s="182" t="s">
        <v>2852</v>
      </c>
      <c r="CN67" s="182" t="s">
        <v>2745</v>
      </c>
      <c r="CO67" s="182" t="s">
        <v>3453</v>
      </c>
      <c r="CP67" s="182" t="s">
        <v>2852</v>
      </c>
      <c r="CQ67" s="182" t="s">
        <v>3454</v>
      </c>
      <c r="CR67" s="182" t="s">
        <v>3455</v>
      </c>
      <c r="CS67" s="182" t="s">
        <v>2852</v>
      </c>
      <c r="CT67" s="182" t="s">
        <v>3456</v>
      </c>
      <c r="CU67" s="182" t="s">
        <v>3457</v>
      </c>
      <c r="CV67" s="182" t="s">
        <v>2852</v>
      </c>
      <c r="CW67" s="182" t="s">
        <v>3458</v>
      </c>
      <c r="CX67" s="182" t="s">
        <v>3459</v>
      </c>
      <c r="CY67" s="182" t="s">
        <v>2852</v>
      </c>
      <c r="CZ67" s="182" t="s">
        <v>3460</v>
      </c>
      <c r="DA67" s="182" t="s">
        <v>2745</v>
      </c>
      <c r="DB67" s="182" t="s">
        <v>2852</v>
      </c>
      <c r="DC67" s="182" t="s">
        <v>3461</v>
      </c>
      <c r="DD67" s="182" t="s">
        <v>3462</v>
      </c>
      <c r="DE67" s="182" t="s">
        <v>2852</v>
      </c>
      <c r="DF67" s="182" t="s">
        <v>2745</v>
      </c>
      <c r="DG67" s="182" t="s">
        <v>3463</v>
      </c>
      <c r="DH67" s="182" t="s">
        <v>2852</v>
      </c>
      <c r="DI67" s="182" t="s">
        <v>3464</v>
      </c>
      <c r="DJ67" s="182" t="s">
        <v>3465</v>
      </c>
      <c r="DK67" s="182" t="s">
        <v>2852</v>
      </c>
      <c r="DL67" s="182" t="s">
        <v>2745</v>
      </c>
      <c r="DM67" s="182" t="s">
        <v>3453</v>
      </c>
      <c r="DN67" s="182" t="s">
        <v>2852</v>
      </c>
      <c r="DO67" s="182" t="s">
        <v>2745</v>
      </c>
      <c r="DP67" s="182" t="s">
        <v>3453</v>
      </c>
      <c r="DQ67" s="182" t="s">
        <v>2852</v>
      </c>
      <c r="DR67" s="182" t="s">
        <v>3466</v>
      </c>
      <c r="DS67" s="182" t="s">
        <v>3467</v>
      </c>
      <c r="DT67" s="182" t="s">
        <v>2852</v>
      </c>
      <c r="DU67" s="182" t="s">
        <v>3468</v>
      </c>
      <c r="DV67" s="182" t="s">
        <v>2745</v>
      </c>
      <c r="DW67" s="182" t="s">
        <v>2852</v>
      </c>
      <c r="DX67" s="182" t="s">
        <v>2745</v>
      </c>
      <c r="DY67" s="182" t="s">
        <v>3469</v>
      </c>
      <c r="DZ67" s="182" t="s">
        <v>2852</v>
      </c>
      <c r="EA67" s="182" t="s">
        <v>3470</v>
      </c>
      <c r="EB67" s="182" t="s">
        <v>3471</v>
      </c>
      <c r="EC67" s="182" t="s">
        <v>2852</v>
      </c>
      <c r="ED67" s="182" t="s">
        <v>2745</v>
      </c>
      <c r="EE67" s="182" t="s">
        <v>3472</v>
      </c>
      <c r="EF67" s="182" t="s">
        <v>2852</v>
      </c>
      <c r="EG67" s="182" t="s">
        <v>2745</v>
      </c>
      <c r="EH67" s="182" t="s">
        <v>3473</v>
      </c>
      <c r="EI67" s="182" t="s">
        <v>2852</v>
      </c>
      <c r="EJ67" s="182" t="s">
        <v>2745</v>
      </c>
      <c r="EK67" s="182" t="s">
        <v>3474</v>
      </c>
      <c r="EL67" s="182" t="s">
        <v>2852</v>
      </c>
      <c r="EM67" s="182" t="s">
        <v>2745</v>
      </c>
      <c r="EN67" s="182" t="s">
        <v>3475</v>
      </c>
      <c r="EO67" s="182" t="s">
        <v>2852</v>
      </c>
      <c r="EP67" s="182" t="s">
        <v>3476</v>
      </c>
      <c r="EQ67" s="182" t="s">
        <v>3477</v>
      </c>
      <c r="ER67" s="182" t="s">
        <v>2852</v>
      </c>
      <c r="ES67" s="182" t="s">
        <v>3478</v>
      </c>
      <c r="ET67" s="182" t="s">
        <v>3479</v>
      </c>
    </row>
    <row r="68" spans="1:150" x14ac:dyDescent="0.3">
      <c r="A68" s="1"/>
      <c r="B68" s="181" t="s">
        <v>3483</v>
      </c>
      <c r="C68" s="181" t="s">
        <v>584</v>
      </c>
      <c r="D68" s="181" t="s">
        <v>3421</v>
      </c>
      <c r="E68" s="181" t="s">
        <v>3484</v>
      </c>
      <c r="F68" s="181" t="s">
        <v>3485</v>
      </c>
      <c r="G68" s="182" t="s">
        <v>2852</v>
      </c>
      <c r="H68" s="182" t="s">
        <v>2745</v>
      </c>
      <c r="I68" s="182" t="s">
        <v>2745</v>
      </c>
      <c r="J68" s="182" t="s">
        <v>2852</v>
      </c>
      <c r="K68" s="182" t="s">
        <v>2745</v>
      </c>
      <c r="L68" s="182" t="s">
        <v>2745</v>
      </c>
      <c r="M68" s="182" t="s">
        <v>2852</v>
      </c>
      <c r="N68" s="182" t="s">
        <v>2745</v>
      </c>
      <c r="O68" s="182" t="s">
        <v>2745</v>
      </c>
      <c r="P68" s="182" t="s">
        <v>2852</v>
      </c>
      <c r="Q68" s="182" t="s">
        <v>2745</v>
      </c>
      <c r="R68" s="182" t="s">
        <v>2745</v>
      </c>
      <c r="S68" s="182" t="s">
        <v>2852</v>
      </c>
      <c r="T68" s="182" t="s">
        <v>2745</v>
      </c>
      <c r="U68" s="182" t="s">
        <v>2745</v>
      </c>
      <c r="V68" s="182" t="s">
        <v>2852</v>
      </c>
      <c r="W68" s="182" t="s">
        <v>2745</v>
      </c>
      <c r="X68" s="182" t="s">
        <v>2745</v>
      </c>
      <c r="Y68" s="182" t="s">
        <v>2852</v>
      </c>
      <c r="Z68" s="182" t="s">
        <v>2745</v>
      </c>
      <c r="AA68" s="182" t="s">
        <v>2745</v>
      </c>
      <c r="AB68" s="182" t="s">
        <v>2852</v>
      </c>
      <c r="AC68" s="182" t="s">
        <v>2745</v>
      </c>
      <c r="AD68" s="182" t="s">
        <v>2745</v>
      </c>
      <c r="AE68" s="182" t="s">
        <v>2852</v>
      </c>
      <c r="AF68" s="182" t="s">
        <v>2745</v>
      </c>
      <c r="AG68" s="182" t="s">
        <v>2745</v>
      </c>
      <c r="AH68" s="182" t="s">
        <v>2852</v>
      </c>
      <c r="AI68" s="182" t="s">
        <v>2745</v>
      </c>
      <c r="AJ68" s="182" t="s">
        <v>2745</v>
      </c>
      <c r="AK68" s="182" t="s">
        <v>2852</v>
      </c>
      <c r="AL68" s="182" t="s">
        <v>2745</v>
      </c>
      <c r="AM68" s="182" t="s">
        <v>2745</v>
      </c>
      <c r="AN68" s="182" t="s">
        <v>2852</v>
      </c>
      <c r="AO68" s="182" t="s">
        <v>2745</v>
      </c>
      <c r="AP68" s="182" t="s">
        <v>2745</v>
      </c>
      <c r="AQ68" s="182" t="s">
        <v>2852</v>
      </c>
      <c r="AR68" s="182" t="s">
        <v>2745</v>
      </c>
      <c r="AS68" s="182" t="s">
        <v>2745</v>
      </c>
      <c r="AT68" s="182" t="s">
        <v>2852</v>
      </c>
      <c r="AU68" s="182" t="s">
        <v>2745</v>
      </c>
      <c r="AV68" s="182" t="s">
        <v>2745</v>
      </c>
      <c r="AW68" s="182" t="s">
        <v>2852</v>
      </c>
      <c r="AX68" s="182" t="s">
        <v>2745</v>
      </c>
      <c r="AY68" s="182" t="s">
        <v>2745</v>
      </c>
      <c r="AZ68" s="182" t="s">
        <v>2852</v>
      </c>
      <c r="BA68" s="182" t="s">
        <v>2745</v>
      </c>
      <c r="BB68" s="182" t="s">
        <v>2745</v>
      </c>
      <c r="BC68" s="182" t="s">
        <v>2852</v>
      </c>
      <c r="BD68" s="182" t="s">
        <v>2745</v>
      </c>
      <c r="BE68" s="182" t="s">
        <v>2745</v>
      </c>
      <c r="BF68" s="182" t="s">
        <v>2852</v>
      </c>
      <c r="BG68" s="182" t="s">
        <v>2745</v>
      </c>
      <c r="BH68" s="182" t="s">
        <v>2745</v>
      </c>
      <c r="BI68" s="182" t="s">
        <v>2852</v>
      </c>
      <c r="BJ68" s="182" t="s">
        <v>2745</v>
      </c>
      <c r="BK68" s="182" t="s">
        <v>2745</v>
      </c>
      <c r="BL68" s="182" t="s">
        <v>2852</v>
      </c>
      <c r="BM68" s="182" t="s">
        <v>2745</v>
      </c>
      <c r="BN68" s="182" t="s">
        <v>2745</v>
      </c>
      <c r="BO68" s="182" t="s">
        <v>2852</v>
      </c>
      <c r="BP68" s="182" t="s">
        <v>2745</v>
      </c>
      <c r="BQ68" s="182" t="s">
        <v>2745</v>
      </c>
      <c r="BR68" s="182" t="s">
        <v>2852</v>
      </c>
      <c r="BS68" s="182" t="s">
        <v>2745</v>
      </c>
      <c r="BT68" s="182" t="s">
        <v>2745</v>
      </c>
      <c r="BU68" s="182" t="s">
        <v>2852</v>
      </c>
      <c r="BV68" s="182" t="s">
        <v>2745</v>
      </c>
      <c r="BW68" s="182" t="s">
        <v>2745</v>
      </c>
      <c r="BX68" s="182" t="s">
        <v>2852</v>
      </c>
      <c r="BY68" s="182" t="s">
        <v>2745</v>
      </c>
      <c r="BZ68" s="182" t="s">
        <v>2745</v>
      </c>
      <c r="CA68" s="182" t="s">
        <v>2852</v>
      </c>
      <c r="CB68" s="182" t="s">
        <v>2745</v>
      </c>
      <c r="CC68" s="182" t="s">
        <v>2745</v>
      </c>
      <c r="CD68" s="182" t="s">
        <v>2852</v>
      </c>
      <c r="CE68" s="182" t="s">
        <v>2745</v>
      </c>
      <c r="CF68" s="182" t="s">
        <v>2745</v>
      </c>
      <c r="CG68" s="182" t="s">
        <v>2852</v>
      </c>
      <c r="CH68" s="182" t="s">
        <v>2745</v>
      </c>
      <c r="CI68" s="182" t="s">
        <v>2745</v>
      </c>
      <c r="CJ68" s="182" t="s">
        <v>2852</v>
      </c>
      <c r="CK68" s="182" t="s">
        <v>2745</v>
      </c>
      <c r="CL68" s="182" t="s">
        <v>2745</v>
      </c>
      <c r="CM68" s="182" t="s">
        <v>2852</v>
      </c>
      <c r="CN68" s="182" t="s">
        <v>2745</v>
      </c>
      <c r="CO68" s="182" t="s">
        <v>2745</v>
      </c>
      <c r="CP68" s="182" t="s">
        <v>2852</v>
      </c>
      <c r="CQ68" s="182" t="s">
        <v>2745</v>
      </c>
      <c r="CR68" s="182" t="s">
        <v>2745</v>
      </c>
      <c r="CS68" s="182" t="s">
        <v>2852</v>
      </c>
      <c r="CT68" s="182" t="s">
        <v>2745</v>
      </c>
      <c r="CU68" s="182" t="s">
        <v>2745</v>
      </c>
      <c r="CV68" s="182" t="s">
        <v>2852</v>
      </c>
      <c r="CW68" s="182" t="s">
        <v>2745</v>
      </c>
      <c r="CX68" s="182" t="s">
        <v>2745</v>
      </c>
      <c r="CY68" s="182" t="s">
        <v>2852</v>
      </c>
      <c r="CZ68" s="182" t="s">
        <v>2745</v>
      </c>
      <c r="DA68" s="182" t="s">
        <v>2745</v>
      </c>
      <c r="DB68" s="182" t="s">
        <v>2852</v>
      </c>
      <c r="DC68" s="182" t="s">
        <v>2745</v>
      </c>
      <c r="DD68" s="182" t="s">
        <v>2745</v>
      </c>
      <c r="DE68" s="182" t="s">
        <v>2852</v>
      </c>
      <c r="DF68" s="182" t="s">
        <v>2745</v>
      </c>
      <c r="DG68" s="182" t="s">
        <v>2745</v>
      </c>
      <c r="DH68" s="182" t="s">
        <v>2852</v>
      </c>
      <c r="DI68" s="182" t="s">
        <v>2745</v>
      </c>
      <c r="DJ68" s="182" t="s">
        <v>2745</v>
      </c>
      <c r="DK68" s="182" t="s">
        <v>2852</v>
      </c>
      <c r="DL68" s="182" t="s">
        <v>2745</v>
      </c>
      <c r="DM68" s="182" t="s">
        <v>2745</v>
      </c>
      <c r="DN68" s="182" t="s">
        <v>2852</v>
      </c>
      <c r="DO68" s="182" t="s">
        <v>2745</v>
      </c>
      <c r="DP68" s="182" t="s">
        <v>2745</v>
      </c>
      <c r="DQ68" s="182" t="s">
        <v>2852</v>
      </c>
      <c r="DR68" s="182" t="s">
        <v>2745</v>
      </c>
      <c r="DS68" s="182" t="s">
        <v>2745</v>
      </c>
      <c r="DT68" s="182" t="s">
        <v>2852</v>
      </c>
      <c r="DU68" s="182" t="s">
        <v>2745</v>
      </c>
      <c r="DV68" s="182" t="s">
        <v>2745</v>
      </c>
      <c r="DW68" s="182" t="s">
        <v>2852</v>
      </c>
      <c r="DX68" s="182" t="s">
        <v>2745</v>
      </c>
      <c r="DY68" s="182" t="s">
        <v>2745</v>
      </c>
      <c r="DZ68" s="182" t="s">
        <v>2852</v>
      </c>
      <c r="EA68" s="182" t="s">
        <v>2745</v>
      </c>
      <c r="EB68" s="182" t="s">
        <v>2745</v>
      </c>
      <c r="EC68" s="182" t="s">
        <v>2852</v>
      </c>
      <c r="ED68" s="182" t="s">
        <v>2745</v>
      </c>
      <c r="EE68" s="182" t="s">
        <v>2745</v>
      </c>
      <c r="EF68" s="182" t="s">
        <v>2852</v>
      </c>
      <c r="EG68" s="182" t="s">
        <v>2745</v>
      </c>
      <c r="EH68" s="182" t="s">
        <v>2745</v>
      </c>
      <c r="EI68" s="182" t="s">
        <v>2852</v>
      </c>
      <c r="EJ68" s="182" t="s">
        <v>2745</v>
      </c>
      <c r="EK68" s="182" t="s">
        <v>2745</v>
      </c>
      <c r="EL68" s="182" t="s">
        <v>2852</v>
      </c>
      <c r="EM68" s="182" t="s">
        <v>2745</v>
      </c>
      <c r="EN68" s="182" t="s">
        <v>2745</v>
      </c>
      <c r="EO68" s="182" t="s">
        <v>2852</v>
      </c>
      <c r="EP68" s="182" t="s">
        <v>2745</v>
      </c>
      <c r="EQ68" s="182" t="s">
        <v>2745</v>
      </c>
      <c r="ER68" s="182" t="s">
        <v>2852</v>
      </c>
      <c r="ES68" s="182" t="s">
        <v>2745</v>
      </c>
      <c r="ET68" s="182" t="s">
        <v>2745</v>
      </c>
    </row>
    <row r="69" spans="1:150" x14ac:dyDescent="0.3">
      <c r="A69" s="1"/>
      <c r="B69" s="180" t="s">
        <v>3486</v>
      </c>
      <c r="C69" s="180" t="s">
        <v>193</v>
      </c>
      <c r="D69" s="180" t="s">
        <v>949</v>
      </c>
      <c r="E69" s="180" t="s">
        <v>3487</v>
      </c>
      <c r="F69" s="180" t="s">
        <v>3488</v>
      </c>
      <c r="G69" s="180" t="s">
        <v>2852</v>
      </c>
      <c r="H69" s="180" t="s">
        <v>3489</v>
      </c>
      <c r="I69" s="180" t="s">
        <v>3490</v>
      </c>
      <c r="J69" s="180" t="s">
        <v>2852</v>
      </c>
      <c r="K69" s="180" t="s">
        <v>3491</v>
      </c>
      <c r="L69" s="180" t="s">
        <v>3492</v>
      </c>
      <c r="M69" s="180" t="s">
        <v>2852</v>
      </c>
      <c r="N69" s="180" t="s">
        <v>3493</v>
      </c>
      <c r="O69" s="180" t="s">
        <v>3494</v>
      </c>
      <c r="P69" s="180" t="s">
        <v>2852</v>
      </c>
      <c r="Q69" s="180" t="s">
        <v>3495</v>
      </c>
      <c r="R69" s="180" t="s">
        <v>3496</v>
      </c>
      <c r="S69" s="180" t="s">
        <v>2852</v>
      </c>
      <c r="T69" s="180" t="s">
        <v>3497</v>
      </c>
      <c r="U69" s="180" t="s">
        <v>3498</v>
      </c>
      <c r="V69" s="180" t="s">
        <v>2852</v>
      </c>
      <c r="W69" s="180" t="s">
        <v>3495</v>
      </c>
      <c r="X69" s="180" t="s">
        <v>3499</v>
      </c>
      <c r="Y69" s="180" t="s">
        <v>2852</v>
      </c>
      <c r="Z69" s="180" t="s">
        <v>3500</v>
      </c>
      <c r="AA69" s="180" t="s">
        <v>3501</v>
      </c>
      <c r="AB69" s="180" t="s">
        <v>2852</v>
      </c>
      <c r="AC69" s="180" t="s">
        <v>3500</v>
      </c>
      <c r="AD69" s="180" t="s">
        <v>3501</v>
      </c>
      <c r="AE69" s="180" t="s">
        <v>2852</v>
      </c>
      <c r="AF69" s="180" t="s">
        <v>3495</v>
      </c>
      <c r="AG69" s="180" t="s">
        <v>3502</v>
      </c>
      <c r="AH69" s="180" t="s">
        <v>2852</v>
      </c>
      <c r="AI69" s="180" t="s">
        <v>3503</v>
      </c>
      <c r="AJ69" s="180" t="s">
        <v>3504</v>
      </c>
      <c r="AK69" s="180" t="s">
        <v>2852</v>
      </c>
      <c r="AL69" s="180" t="s">
        <v>3495</v>
      </c>
      <c r="AM69" s="180" t="s">
        <v>3505</v>
      </c>
      <c r="AN69" s="180" t="s">
        <v>2852</v>
      </c>
      <c r="AO69" s="180" t="s">
        <v>3495</v>
      </c>
      <c r="AP69" s="180" t="s">
        <v>3506</v>
      </c>
      <c r="AQ69" s="180" t="s">
        <v>2852</v>
      </c>
      <c r="AR69" s="180" t="s">
        <v>2745</v>
      </c>
      <c r="AS69" s="180" t="s">
        <v>2745</v>
      </c>
      <c r="AT69" s="180" t="s">
        <v>2852</v>
      </c>
      <c r="AU69" s="180" t="s">
        <v>2745</v>
      </c>
      <c r="AV69" s="180" t="s">
        <v>2745</v>
      </c>
      <c r="AW69" s="180" t="s">
        <v>2852</v>
      </c>
      <c r="AX69" s="180" t="s">
        <v>2745</v>
      </c>
      <c r="AY69" s="180" t="s">
        <v>2745</v>
      </c>
      <c r="AZ69" s="180" t="s">
        <v>2852</v>
      </c>
      <c r="BA69" s="180" t="s">
        <v>2745</v>
      </c>
      <c r="BB69" s="180" t="s">
        <v>2745</v>
      </c>
      <c r="BC69" s="180" t="s">
        <v>2852</v>
      </c>
      <c r="BD69" s="180" t="s">
        <v>2745</v>
      </c>
      <c r="BE69" s="180" t="s">
        <v>2745</v>
      </c>
      <c r="BF69" s="180" t="s">
        <v>2852</v>
      </c>
      <c r="BG69" s="180" t="s">
        <v>2745</v>
      </c>
      <c r="BH69" s="180" t="s">
        <v>2745</v>
      </c>
      <c r="BI69" s="180" t="s">
        <v>2852</v>
      </c>
      <c r="BJ69" s="180" t="s">
        <v>2745</v>
      </c>
      <c r="BK69" s="180" t="s">
        <v>2745</v>
      </c>
      <c r="BL69" s="180" t="s">
        <v>2852</v>
      </c>
      <c r="BM69" s="180" t="s">
        <v>2745</v>
      </c>
      <c r="BN69" s="180" t="s">
        <v>2745</v>
      </c>
      <c r="BO69" s="180" t="s">
        <v>2852</v>
      </c>
      <c r="BP69" s="180" t="s">
        <v>2745</v>
      </c>
      <c r="BQ69" s="180" t="s">
        <v>2745</v>
      </c>
      <c r="BR69" s="180" t="s">
        <v>2852</v>
      </c>
      <c r="BS69" s="180" t="s">
        <v>2745</v>
      </c>
      <c r="BT69" s="180" t="s">
        <v>2745</v>
      </c>
      <c r="BU69" s="180" t="s">
        <v>2852</v>
      </c>
      <c r="BV69" s="180" t="s">
        <v>2745</v>
      </c>
      <c r="BW69" s="180" t="s">
        <v>2745</v>
      </c>
      <c r="BX69" s="180" t="s">
        <v>2852</v>
      </c>
      <c r="BY69" s="180" t="s">
        <v>2745</v>
      </c>
      <c r="BZ69" s="180" t="s">
        <v>2745</v>
      </c>
      <c r="CA69" s="180" t="s">
        <v>2852</v>
      </c>
      <c r="CB69" s="180" t="s">
        <v>2745</v>
      </c>
      <c r="CC69" s="180" t="s">
        <v>2745</v>
      </c>
      <c r="CD69" s="180" t="s">
        <v>2852</v>
      </c>
      <c r="CE69" s="180" t="s">
        <v>2745</v>
      </c>
      <c r="CF69" s="180" t="s">
        <v>2745</v>
      </c>
      <c r="CG69" s="180" t="s">
        <v>2852</v>
      </c>
      <c r="CH69" s="180" t="s">
        <v>2745</v>
      </c>
      <c r="CI69" s="180" t="s">
        <v>2745</v>
      </c>
      <c r="CJ69" s="180" t="s">
        <v>2852</v>
      </c>
      <c r="CK69" s="180" t="s">
        <v>2745</v>
      </c>
      <c r="CL69" s="180" t="s">
        <v>2745</v>
      </c>
      <c r="CM69" s="180" t="s">
        <v>2852</v>
      </c>
      <c r="CN69" s="180" t="s">
        <v>3507</v>
      </c>
      <c r="CO69" s="180" t="s">
        <v>2914</v>
      </c>
      <c r="CP69" s="180" t="s">
        <v>2852</v>
      </c>
      <c r="CQ69" s="180" t="s">
        <v>3508</v>
      </c>
      <c r="CR69" s="180" t="s">
        <v>3509</v>
      </c>
      <c r="CS69" s="180" t="s">
        <v>2852</v>
      </c>
      <c r="CT69" s="180" t="s">
        <v>3508</v>
      </c>
      <c r="CU69" s="180" t="s">
        <v>3509</v>
      </c>
      <c r="CV69" s="180" t="s">
        <v>2852</v>
      </c>
      <c r="CW69" s="180" t="s">
        <v>3508</v>
      </c>
      <c r="CX69" s="180" t="s">
        <v>3509</v>
      </c>
      <c r="CY69" s="180" t="s">
        <v>2852</v>
      </c>
      <c r="CZ69" s="180" t="s">
        <v>3510</v>
      </c>
      <c r="DA69" s="180" t="s">
        <v>2914</v>
      </c>
      <c r="DB69" s="180" t="s">
        <v>2852</v>
      </c>
      <c r="DC69" s="180" t="s">
        <v>3508</v>
      </c>
      <c r="DD69" s="180" t="s">
        <v>2914</v>
      </c>
      <c r="DE69" s="180" t="s">
        <v>2852</v>
      </c>
      <c r="DF69" s="180" t="s">
        <v>2745</v>
      </c>
      <c r="DG69" s="180" t="s">
        <v>2745</v>
      </c>
      <c r="DH69" s="180" t="s">
        <v>2852</v>
      </c>
      <c r="DI69" s="180" t="s">
        <v>2745</v>
      </c>
      <c r="DJ69" s="180" t="s">
        <v>2745</v>
      </c>
      <c r="DK69" s="180" t="s">
        <v>2852</v>
      </c>
      <c r="DL69" s="180" t="s">
        <v>3508</v>
      </c>
      <c r="DM69" s="180" t="s">
        <v>3511</v>
      </c>
      <c r="DN69" s="180" t="s">
        <v>2852</v>
      </c>
      <c r="DO69" s="180" t="s">
        <v>3508</v>
      </c>
      <c r="DP69" s="180" t="s">
        <v>3511</v>
      </c>
      <c r="DQ69" s="180" t="s">
        <v>2852</v>
      </c>
      <c r="DR69" s="180" t="s">
        <v>2745</v>
      </c>
      <c r="DS69" s="180" t="s">
        <v>2745</v>
      </c>
      <c r="DT69" s="180" t="s">
        <v>2852</v>
      </c>
      <c r="DU69" s="180" t="s">
        <v>3512</v>
      </c>
      <c r="DV69" s="180" t="s">
        <v>2745</v>
      </c>
      <c r="DW69" s="180" t="s">
        <v>2852</v>
      </c>
      <c r="DX69" s="180" t="s">
        <v>3513</v>
      </c>
      <c r="DY69" s="180" t="s">
        <v>2745</v>
      </c>
      <c r="DZ69" s="180" t="s">
        <v>2852</v>
      </c>
      <c r="EA69" s="180" t="s">
        <v>3514</v>
      </c>
      <c r="EB69" s="180" t="s">
        <v>2745</v>
      </c>
      <c r="EC69" s="180" t="s">
        <v>2852</v>
      </c>
      <c r="ED69" s="180" t="s">
        <v>3515</v>
      </c>
      <c r="EE69" s="180" t="s">
        <v>2745</v>
      </c>
      <c r="EF69" s="180" t="s">
        <v>2852</v>
      </c>
      <c r="EG69" s="180" t="s">
        <v>3516</v>
      </c>
      <c r="EH69" s="180" t="s">
        <v>2745</v>
      </c>
      <c r="EI69" s="180" t="s">
        <v>2852</v>
      </c>
      <c r="EJ69" s="180" t="s">
        <v>2745</v>
      </c>
      <c r="EK69" s="180" t="s">
        <v>2745</v>
      </c>
      <c r="EL69" s="180" t="s">
        <v>2852</v>
      </c>
      <c r="EM69" s="180" t="s">
        <v>3517</v>
      </c>
      <c r="EN69" s="180" t="s">
        <v>3518</v>
      </c>
      <c r="EO69" s="180" t="s">
        <v>2852</v>
      </c>
      <c r="EP69" s="180" t="s">
        <v>2745</v>
      </c>
      <c r="EQ69" s="180" t="s">
        <v>2745</v>
      </c>
      <c r="ER69" s="180" t="s">
        <v>2852</v>
      </c>
      <c r="ES69" s="180" t="s">
        <v>2745</v>
      </c>
      <c r="ET69" s="180" t="s">
        <v>2745</v>
      </c>
    </row>
    <row r="70" spans="1:150" x14ac:dyDescent="0.3">
      <c r="A70" s="1"/>
      <c r="B70" s="181" t="s">
        <v>3519</v>
      </c>
      <c r="C70" s="181" t="s">
        <v>193</v>
      </c>
      <c r="D70" s="181" t="s">
        <v>949</v>
      </c>
      <c r="E70" s="181" t="s">
        <v>3520</v>
      </c>
      <c r="F70" s="181" t="s">
        <v>3521</v>
      </c>
      <c r="G70" s="182" t="s">
        <v>2852</v>
      </c>
      <c r="H70" s="182" t="s">
        <v>2745</v>
      </c>
      <c r="I70" s="182" t="s">
        <v>2745</v>
      </c>
      <c r="J70" s="182" t="s">
        <v>2852</v>
      </c>
      <c r="K70" s="182" t="s">
        <v>2745</v>
      </c>
      <c r="L70" s="182" t="s">
        <v>2745</v>
      </c>
      <c r="M70" s="182" t="s">
        <v>2852</v>
      </c>
      <c r="N70" s="182" t="s">
        <v>2745</v>
      </c>
      <c r="O70" s="182" t="s">
        <v>2745</v>
      </c>
      <c r="P70" s="182" t="s">
        <v>2852</v>
      </c>
      <c r="Q70" s="182" t="s">
        <v>2745</v>
      </c>
      <c r="R70" s="182" t="s">
        <v>2745</v>
      </c>
      <c r="S70" s="182" t="s">
        <v>2852</v>
      </c>
      <c r="T70" s="182" t="s">
        <v>2745</v>
      </c>
      <c r="U70" s="182" t="s">
        <v>2745</v>
      </c>
      <c r="V70" s="182" t="s">
        <v>2852</v>
      </c>
      <c r="W70" s="182" t="s">
        <v>2745</v>
      </c>
      <c r="X70" s="182" t="s">
        <v>2745</v>
      </c>
      <c r="Y70" s="182" t="s">
        <v>2852</v>
      </c>
      <c r="Z70" s="182" t="s">
        <v>2745</v>
      </c>
      <c r="AA70" s="182" t="s">
        <v>2745</v>
      </c>
      <c r="AB70" s="182" t="s">
        <v>2852</v>
      </c>
      <c r="AC70" s="182" t="s">
        <v>2745</v>
      </c>
      <c r="AD70" s="182" t="s">
        <v>2745</v>
      </c>
      <c r="AE70" s="182" t="s">
        <v>2852</v>
      </c>
      <c r="AF70" s="182" t="s">
        <v>2745</v>
      </c>
      <c r="AG70" s="182" t="s">
        <v>2745</v>
      </c>
      <c r="AH70" s="182" t="s">
        <v>2852</v>
      </c>
      <c r="AI70" s="182" t="s">
        <v>2745</v>
      </c>
      <c r="AJ70" s="182" t="s">
        <v>2745</v>
      </c>
      <c r="AK70" s="182" t="s">
        <v>2852</v>
      </c>
      <c r="AL70" s="182" t="s">
        <v>2745</v>
      </c>
      <c r="AM70" s="182" t="s">
        <v>2745</v>
      </c>
      <c r="AN70" s="182" t="s">
        <v>2852</v>
      </c>
      <c r="AO70" s="182" t="s">
        <v>2745</v>
      </c>
      <c r="AP70" s="182" t="s">
        <v>2745</v>
      </c>
      <c r="AQ70" s="182" t="s">
        <v>2852</v>
      </c>
      <c r="AR70" s="182" t="s">
        <v>2745</v>
      </c>
      <c r="AS70" s="182" t="s">
        <v>2745</v>
      </c>
      <c r="AT70" s="182" t="s">
        <v>2852</v>
      </c>
      <c r="AU70" s="182" t="s">
        <v>2745</v>
      </c>
      <c r="AV70" s="182" t="s">
        <v>2745</v>
      </c>
      <c r="AW70" s="182" t="s">
        <v>2852</v>
      </c>
      <c r="AX70" s="182" t="s">
        <v>2745</v>
      </c>
      <c r="AY70" s="182" t="s">
        <v>2745</v>
      </c>
      <c r="AZ70" s="182" t="s">
        <v>2852</v>
      </c>
      <c r="BA70" s="182" t="s">
        <v>2745</v>
      </c>
      <c r="BB70" s="182" t="s">
        <v>2745</v>
      </c>
      <c r="BC70" s="182" t="s">
        <v>2852</v>
      </c>
      <c r="BD70" s="182" t="s">
        <v>2745</v>
      </c>
      <c r="BE70" s="182" t="s">
        <v>2745</v>
      </c>
      <c r="BF70" s="182" t="s">
        <v>2852</v>
      </c>
      <c r="BG70" s="182" t="s">
        <v>2745</v>
      </c>
      <c r="BH70" s="182" t="s">
        <v>2745</v>
      </c>
      <c r="BI70" s="182" t="s">
        <v>2852</v>
      </c>
      <c r="BJ70" s="182" t="s">
        <v>2745</v>
      </c>
      <c r="BK70" s="182" t="s">
        <v>2745</v>
      </c>
      <c r="BL70" s="182" t="s">
        <v>2852</v>
      </c>
      <c r="BM70" s="182" t="s">
        <v>2745</v>
      </c>
      <c r="BN70" s="182" t="s">
        <v>2745</v>
      </c>
      <c r="BO70" s="182" t="s">
        <v>2852</v>
      </c>
      <c r="BP70" s="182" t="s">
        <v>2745</v>
      </c>
      <c r="BQ70" s="182" t="s">
        <v>2745</v>
      </c>
      <c r="BR70" s="182" t="s">
        <v>2852</v>
      </c>
      <c r="BS70" s="182" t="s">
        <v>2745</v>
      </c>
      <c r="BT70" s="182" t="s">
        <v>2745</v>
      </c>
      <c r="BU70" s="182" t="s">
        <v>2852</v>
      </c>
      <c r="BV70" s="182" t="s">
        <v>2745</v>
      </c>
      <c r="BW70" s="182" t="s">
        <v>2745</v>
      </c>
      <c r="BX70" s="182" t="s">
        <v>2852</v>
      </c>
      <c r="BY70" s="182" t="s">
        <v>2745</v>
      </c>
      <c r="BZ70" s="182" t="s">
        <v>2745</v>
      </c>
      <c r="CA70" s="182" t="s">
        <v>2852</v>
      </c>
      <c r="CB70" s="182" t="s">
        <v>2745</v>
      </c>
      <c r="CC70" s="182" t="s">
        <v>2745</v>
      </c>
      <c r="CD70" s="182" t="s">
        <v>2852</v>
      </c>
      <c r="CE70" s="182" t="s">
        <v>2745</v>
      </c>
      <c r="CF70" s="182" t="s">
        <v>2745</v>
      </c>
      <c r="CG70" s="182" t="s">
        <v>2852</v>
      </c>
      <c r="CH70" s="182" t="s">
        <v>2745</v>
      </c>
      <c r="CI70" s="182" t="s">
        <v>2745</v>
      </c>
      <c r="CJ70" s="182" t="s">
        <v>2852</v>
      </c>
      <c r="CK70" s="182" t="s">
        <v>2745</v>
      </c>
      <c r="CL70" s="182" t="s">
        <v>2745</v>
      </c>
      <c r="CM70" s="182" t="s">
        <v>2852</v>
      </c>
      <c r="CN70" s="182" t="s">
        <v>2745</v>
      </c>
      <c r="CO70" s="182" t="s">
        <v>2745</v>
      </c>
      <c r="CP70" s="182" t="s">
        <v>2852</v>
      </c>
      <c r="CQ70" s="182" t="s">
        <v>2745</v>
      </c>
      <c r="CR70" s="182" t="s">
        <v>2745</v>
      </c>
      <c r="CS70" s="182" t="s">
        <v>2852</v>
      </c>
      <c r="CT70" s="182" t="s">
        <v>2745</v>
      </c>
      <c r="CU70" s="182" t="s">
        <v>2745</v>
      </c>
      <c r="CV70" s="182" t="s">
        <v>2852</v>
      </c>
      <c r="CW70" s="182" t="s">
        <v>2745</v>
      </c>
      <c r="CX70" s="182" t="s">
        <v>2745</v>
      </c>
      <c r="CY70" s="182" t="s">
        <v>2852</v>
      </c>
      <c r="CZ70" s="182" t="s">
        <v>2745</v>
      </c>
      <c r="DA70" s="182" t="s">
        <v>2745</v>
      </c>
      <c r="DB70" s="182" t="s">
        <v>2852</v>
      </c>
      <c r="DC70" s="182" t="s">
        <v>2745</v>
      </c>
      <c r="DD70" s="182" t="s">
        <v>2745</v>
      </c>
      <c r="DE70" s="182" t="s">
        <v>2852</v>
      </c>
      <c r="DF70" s="182" t="s">
        <v>2745</v>
      </c>
      <c r="DG70" s="182" t="s">
        <v>2745</v>
      </c>
      <c r="DH70" s="182" t="s">
        <v>2852</v>
      </c>
      <c r="DI70" s="182" t="s">
        <v>2745</v>
      </c>
      <c r="DJ70" s="182" t="s">
        <v>2745</v>
      </c>
      <c r="DK70" s="182" t="s">
        <v>2852</v>
      </c>
      <c r="DL70" s="182" t="s">
        <v>2745</v>
      </c>
      <c r="DM70" s="182" t="s">
        <v>2745</v>
      </c>
      <c r="DN70" s="182" t="s">
        <v>2852</v>
      </c>
      <c r="DO70" s="182" t="s">
        <v>2745</v>
      </c>
      <c r="DP70" s="182" t="s">
        <v>2745</v>
      </c>
      <c r="DQ70" s="182" t="s">
        <v>2852</v>
      </c>
      <c r="DR70" s="182" t="s">
        <v>2745</v>
      </c>
      <c r="DS70" s="182" t="s">
        <v>2745</v>
      </c>
      <c r="DT70" s="182" t="s">
        <v>2852</v>
      </c>
      <c r="DU70" s="182" t="s">
        <v>2745</v>
      </c>
      <c r="DV70" s="182" t="s">
        <v>2745</v>
      </c>
      <c r="DW70" s="182" t="s">
        <v>2852</v>
      </c>
      <c r="DX70" s="182" t="s">
        <v>2745</v>
      </c>
      <c r="DY70" s="182" t="s">
        <v>2745</v>
      </c>
      <c r="DZ70" s="182" t="s">
        <v>2852</v>
      </c>
      <c r="EA70" s="182" t="s">
        <v>2745</v>
      </c>
      <c r="EB70" s="182" t="s">
        <v>2745</v>
      </c>
      <c r="EC70" s="182" t="s">
        <v>2852</v>
      </c>
      <c r="ED70" s="182" t="s">
        <v>2745</v>
      </c>
      <c r="EE70" s="182" t="s">
        <v>2745</v>
      </c>
      <c r="EF70" s="182" t="s">
        <v>2852</v>
      </c>
      <c r="EG70" s="182" t="s">
        <v>2745</v>
      </c>
      <c r="EH70" s="182" t="s">
        <v>2745</v>
      </c>
      <c r="EI70" s="182" t="s">
        <v>2852</v>
      </c>
      <c r="EJ70" s="182" t="s">
        <v>2745</v>
      </c>
      <c r="EK70" s="182" t="s">
        <v>2745</v>
      </c>
      <c r="EL70" s="182" t="s">
        <v>2852</v>
      </c>
      <c r="EM70" s="182" t="s">
        <v>2745</v>
      </c>
      <c r="EN70" s="182" t="s">
        <v>2745</v>
      </c>
      <c r="EO70" s="182" t="s">
        <v>2852</v>
      </c>
      <c r="EP70" s="182" t="s">
        <v>2745</v>
      </c>
      <c r="EQ70" s="182" t="s">
        <v>2745</v>
      </c>
      <c r="ER70" s="182" t="s">
        <v>2852</v>
      </c>
      <c r="ES70" s="182" t="s">
        <v>2745</v>
      </c>
      <c r="ET70" s="182" t="s">
        <v>2745</v>
      </c>
    </row>
    <row r="71" spans="1:150" x14ac:dyDescent="0.3">
      <c r="A71" s="1"/>
      <c r="B71" s="181" t="s">
        <v>3522</v>
      </c>
      <c r="C71" s="181" t="s">
        <v>193</v>
      </c>
      <c r="D71" s="181" t="s">
        <v>949</v>
      </c>
      <c r="E71" s="181" t="s">
        <v>3523</v>
      </c>
      <c r="F71" s="181" t="s">
        <v>3524</v>
      </c>
      <c r="G71" s="182" t="s">
        <v>2852</v>
      </c>
      <c r="H71" s="182" t="s">
        <v>3489</v>
      </c>
      <c r="I71" s="182" t="s">
        <v>3490</v>
      </c>
      <c r="J71" s="182" t="s">
        <v>2852</v>
      </c>
      <c r="K71" s="182" t="s">
        <v>3491</v>
      </c>
      <c r="L71" s="182" t="s">
        <v>3492</v>
      </c>
      <c r="M71" s="182" t="s">
        <v>2852</v>
      </c>
      <c r="N71" s="182" t="s">
        <v>3493</v>
      </c>
      <c r="O71" s="182" t="s">
        <v>3494</v>
      </c>
      <c r="P71" s="182" t="s">
        <v>2852</v>
      </c>
      <c r="Q71" s="182" t="s">
        <v>3495</v>
      </c>
      <c r="R71" s="182" t="s">
        <v>3496</v>
      </c>
      <c r="S71" s="182" t="s">
        <v>2852</v>
      </c>
      <c r="T71" s="182" t="s">
        <v>3497</v>
      </c>
      <c r="U71" s="182" t="s">
        <v>3498</v>
      </c>
      <c r="V71" s="182" t="s">
        <v>2852</v>
      </c>
      <c r="W71" s="182" t="s">
        <v>2745</v>
      </c>
      <c r="X71" s="182" t="s">
        <v>2745</v>
      </c>
      <c r="Y71" s="182" t="s">
        <v>2852</v>
      </c>
      <c r="Z71" s="182" t="s">
        <v>2745</v>
      </c>
      <c r="AA71" s="182" t="s">
        <v>2745</v>
      </c>
      <c r="AB71" s="182" t="s">
        <v>2852</v>
      </c>
      <c r="AC71" s="182" t="s">
        <v>3500</v>
      </c>
      <c r="AD71" s="182" t="s">
        <v>3501</v>
      </c>
      <c r="AE71" s="182" t="s">
        <v>2852</v>
      </c>
      <c r="AF71" s="182" t="s">
        <v>3495</v>
      </c>
      <c r="AG71" s="182" t="s">
        <v>3502</v>
      </c>
      <c r="AH71" s="182" t="s">
        <v>2852</v>
      </c>
      <c r="AI71" s="182" t="s">
        <v>3503</v>
      </c>
      <c r="AJ71" s="182" t="s">
        <v>3504</v>
      </c>
      <c r="AK71" s="182" t="s">
        <v>2852</v>
      </c>
      <c r="AL71" s="182" t="s">
        <v>3495</v>
      </c>
      <c r="AM71" s="182" t="s">
        <v>3505</v>
      </c>
      <c r="AN71" s="182" t="s">
        <v>2852</v>
      </c>
      <c r="AO71" s="182" t="s">
        <v>3495</v>
      </c>
      <c r="AP71" s="182" t="s">
        <v>3506</v>
      </c>
      <c r="AQ71" s="182" t="s">
        <v>2852</v>
      </c>
      <c r="AR71" s="182" t="s">
        <v>2745</v>
      </c>
      <c r="AS71" s="182" t="s">
        <v>2745</v>
      </c>
      <c r="AT71" s="182" t="s">
        <v>2852</v>
      </c>
      <c r="AU71" s="182" t="s">
        <v>2745</v>
      </c>
      <c r="AV71" s="182" t="s">
        <v>2745</v>
      </c>
      <c r="AW71" s="182" t="s">
        <v>2852</v>
      </c>
      <c r="AX71" s="182" t="s">
        <v>2745</v>
      </c>
      <c r="AY71" s="182" t="s">
        <v>2745</v>
      </c>
      <c r="AZ71" s="182" t="s">
        <v>2852</v>
      </c>
      <c r="BA71" s="182" t="s">
        <v>2745</v>
      </c>
      <c r="BB71" s="182" t="s">
        <v>2745</v>
      </c>
      <c r="BC71" s="182" t="s">
        <v>2852</v>
      </c>
      <c r="BD71" s="182" t="s">
        <v>2745</v>
      </c>
      <c r="BE71" s="182" t="s">
        <v>2745</v>
      </c>
      <c r="BF71" s="182" t="s">
        <v>2852</v>
      </c>
      <c r="BG71" s="182" t="s">
        <v>2745</v>
      </c>
      <c r="BH71" s="182" t="s">
        <v>2745</v>
      </c>
      <c r="BI71" s="182" t="s">
        <v>2852</v>
      </c>
      <c r="BJ71" s="182" t="s">
        <v>2745</v>
      </c>
      <c r="BK71" s="182" t="s">
        <v>2745</v>
      </c>
      <c r="BL71" s="182" t="s">
        <v>2852</v>
      </c>
      <c r="BM71" s="182" t="s">
        <v>2745</v>
      </c>
      <c r="BN71" s="182" t="s">
        <v>2745</v>
      </c>
      <c r="BO71" s="182" t="s">
        <v>2852</v>
      </c>
      <c r="BP71" s="182" t="s">
        <v>2745</v>
      </c>
      <c r="BQ71" s="182" t="s">
        <v>2745</v>
      </c>
      <c r="BR71" s="182" t="s">
        <v>2852</v>
      </c>
      <c r="BS71" s="182" t="s">
        <v>2745</v>
      </c>
      <c r="BT71" s="182" t="s">
        <v>2745</v>
      </c>
      <c r="BU71" s="182" t="s">
        <v>2852</v>
      </c>
      <c r="BV71" s="182" t="s">
        <v>2745</v>
      </c>
      <c r="BW71" s="182" t="s">
        <v>2745</v>
      </c>
      <c r="BX71" s="182" t="s">
        <v>2852</v>
      </c>
      <c r="BY71" s="182" t="s">
        <v>2745</v>
      </c>
      <c r="BZ71" s="182" t="s">
        <v>2745</v>
      </c>
      <c r="CA71" s="182" t="s">
        <v>2852</v>
      </c>
      <c r="CB71" s="182" t="s">
        <v>2745</v>
      </c>
      <c r="CC71" s="182" t="s">
        <v>2745</v>
      </c>
      <c r="CD71" s="182" t="s">
        <v>2852</v>
      </c>
      <c r="CE71" s="182" t="s">
        <v>2745</v>
      </c>
      <c r="CF71" s="182" t="s">
        <v>2745</v>
      </c>
      <c r="CG71" s="182" t="s">
        <v>2852</v>
      </c>
      <c r="CH71" s="182" t="s">
        <v>2745</v>
      </c>
      <c r="CI71" s="182" t="s">
        <v>2745</v>
      </c>
      <c r="CJ71" s="182" t="s">
        <v>2852</v>
      </c>
      <c r="CK71" s="182" t="s">
        <v>2745</v>
      </c>
      <c r="CL71" s="182" t="s">
        <v>2745</v>
      </c>
      <c r="CM71" s="182" t="s">
        <v>2852</v>
      </c>
      <c r="CN71" s="182" t="s">
        <v>3507</v>
      </c>
      <c r="CO71" s="182" t="s">
        <v>2914</v>
      </c>
      <c r="CP71" s="182" t="s">
        <v>2852</v>
      </c>
      <c r="CQ71" s="182" t="s">
        <v>3508</v>
      </c>
      <c r="CR71" s="182" t="s">
        <v>3509</v>
      </c>
      <c r="CS71" s="182" t="s">
        <v>2852</v>
      </c>
      <c r="CT71" s="182" t="s">
        <v>3508</v>
      </c>
      <c r="CU71" s="182" t="s">
        <v>3509</v>
      </c>
      <c r="CV71" s="182" t="s">
        <v>2852</v>
      </c>
      <c r="CW71" s="182" t="s">
        <v>3508</v>
      </c>
      <c r="CX71" s="182" t="s">
        <v>3509</v>
      </c>
      <c r="CY71" s="182" t="s">
        <v>2852</v>
      </c>
      <c r="CZ71" s="182" t="s">
        <v>3510</v>
      </c>
      <c r="DA71" s="182" t="s">
        <v>2914</v>
      </c>
      <c r="DB71" s="182" t="s">
        <v>2852</v>
      </c>
      <c r="DC71" s="182" t="s">
        <v>3508</v>
      </c>
      <c r="DD71" s="182" t="s">
        <v>2914</v>
      </c>
      <c r="DE71" s="182" t="s">
        <v>2852</v>
      </c>
      <c r="DF71" s="182" t="s">
        <v>2745</v>
      </c>
      <c r="DG71" s="182" t="s">
        <v>2745</v>
      </c>
      <c r="DH71" s="182" t="s">
        <v>2852</v>
      </c>
      <c r="DI71" s="182" t="s">
        <v>2745</v>
      </c>
      <c r="DJ71" s="182" t="s">
        <v>2745</v>
      </c>
      <c r="DK71" s="182" t="s">
        <v>2852</v>
      </c>
      <c r="DL71" s="182" t="s">
        <v>3508</v>
      </c>
      <c r="DM71" s="182" t="s">
        <v>3511</v>
      </c>
      <c r="DN71" s="182" t="s">
        <v>2852</v>
      </c>
      <c r="DO71" s="182" t="s">
        <v>3508</v>
      </c>
      <c r="DP71" s="182" t="s">
        <v>3511</v>
      </c>
      <c r="DQ71" s="182" t="s">
        <v>2852</v>
      </c>
      <c r="DR71" s="182" t="s">
        <v>2745</v>
      </c>
      <c r="DS71" s="182" t="s">
        <v>2745</v>
      </c>
      <c r="DT71" s="182" t="s">
        <v>2852</v>
      </c>
      <c r="DU71" s="182" t="s">
        <v>3512</v>
      </c>
      <c r="DV71" s="182" t="s">
        <v>2745</v>
      </c>
      <c r="DW71" s="182" t="s">
        <v>2852</v>
      </c>
      <c r="DX71" s="182" t="s">
        <v>3513</v>
      </c>
      <c r="DY71" s="182" t="s">
        <v>2745</v>
      </c>
      <c r="DZ71" s="182" t="s">
        <v>2852</v>
      </c>
      <c r="EA71" s="182" t="s">
        <v>3514</v>
      </c>
      <c r="EB71" s="182" t="s">
        <v>2745</v>
      </c>
      <c r="EC71" s="182" t="s">
        <v>2852</v>
      </c>
      <c r="ED71" s="182" t="s">
        <v>3515</v>
      </c>
      <c r="EE71" s="182" t="s">
        <v>2745</v>
      </c>
      <c r="EF71" s="182" t="s">
        <v>2852</v>
      </c>
      <c r="EG71" s="182" t="s">
        <v>3516</v>
      </c>
      <c r="EH71" s="182" t="s">
        <v>2745</v>
      </c>
      <c r="EI71" s="182" t="s">
        <v>2852</v>
      </c>
      <c r="EJ71" s="182" t="s">
        <v>2745</v>
      </c>
      <c r="EK71" s="182" t="s">
        <v>2745</v>
      </c>
      <c r="EL71" s="182" t="s">
        <v>2852</v>
      </c>
      <c r="EM71" s="182" t="s">
        <v>3517</v>
      </c>
      <c r="EN71" s="182" t="s">
        <v>3518</v>
      </c>
      <c r="EO71" s="182" t="s">
        <v>2852</v>
      </c>
      <c r="EP71" s="182" t="s">
        <v>2745</v>
      </c>
      <c r="EQ71" s="182" t="s">
        <v>2745</v>
      </c>
      <c r="ER71" s="182" t="s">
        <v>2852</v>
      </c>
      <c r="ES71" s="182" t="s">
        <v>2745</v>
      </c>
      <c r="ET71" s="182" t="s">
        <v>2745</v>
      </c>
    </row>
    <row r="72" spans="1:150" x14ac:dyDescent="0.3">
      <c r="A72" s="1"/>
      <c r="B72" s="180" t="s">
        <v>3525</v>
      </c>
      <c r="C72" s="180" t="s">
        <v>106</v>
      </c>
      <c r="D72" s="180" t="s">
        <v>3526</v>
      </c>
      <c r="E72" s="180" t="s">
        <v>3527</v>
      </c>
      <c r="F72" s="180" t="s">
        <v>3528</v>
      </c>
      <c r="G72" s="180" t="s">
        <v>2852</v>
      </c>
      <c r="H72" s="180" t="s">
        <v>2745</v>
      </c>
      <c r="I72" s="180" t="s">
        <v>2745</v>
      </c>
      <c r="J72" s="180" t="s">
        <v>2852</v>
      </c>
      <c r="K72" s="180" t="s">
        <v>2745</v>
      </c>
      <c r="L72" s="180" t="s">
        <v>2745</v>
      </c>
      <c r="M72" s="180" t="s">
        <v>2852</v>
      </c>
      <c r="N72" s="180" t="s">
        <v>2745</v>
      </c>
      <c r="O72" s="180" t="s">
        <v>2745</v>
      </c>
      <c r="P72" s="180" t="s">
        <v>2852</v>
      </c>
      <c r="Q72" s="180" t="s">
        <v>2745</v>
      </c>
      <c r="R72" s="180" t="s">
        <v>2745</v>
      </c>
      <c r="S72" s="180" t="s">
        <v>2852</v>
      </c>
      <c r="T72" s="180" t="s">
        <v>2745</v>
      </c>
      <c r="U72" s="180" t="s">
        <v>2745</v>
      </c>
      <c r="V72" s="180" t="s">
        <v>2852</v>
      </c>
      <c r="W72" s="180" t="s">
        <v>2745</v>
      </c>
      <c r="X72" s="180" t="s">
        <v>2745</v>
      </c>
      <c r="Y72" s="180" t="s">
        <v>2852</v>
      </c>
      <c r="Z72" s="180" t="s">
        <v>2745</v>
      </c>
      <c r="AA72" s="180" t="s">
        <v>2745</v>
      </c>
      <c r="AB72" s="180" t="s">
        <v>2852</v>
      </c>
      <c r="AC72" s="180" t="s">
        <v>2745</v>
      </c>
      <c r="AD72" s="180" t="s">
        <v>2745</v>
      </c>
      <c r="AE72" s="180" t="s">
        <v>2852</v>
      </c>
      <c r="AF72" s="180" t="s">
        <v>2745</v>
      </c>
      <c r="AG72" s="180" t="s">
        <v>2745</v>
      </c>
      <c r="AH72" s="180" t="s">
        <v>2852</v>
      </c>
      <c r="AI72" s="180" t="s">
        <v>2745</v>
      </c>
      <c r="AJ72" s="180" t="s">
        <v>2745</v>
      </c>
      <c r="AK72" s="180" t="s">
        <v>2852</v>
      </c>
      <c r="AL72" s="180" t="s">
        <v>2745</v>
      </c>
      <c r="AM72" s="180" t="s">
        <v>2745</v>
      </c>
      <c r="AN72" s="180" t="s">
        <v>2852</v>
      </c>
      <c r="AO72" s="180" t="s">
        <v>2745</v>
      </c>
      <c r="AP72" s="180" t="s">
        <v>2745</v>
      </c>
      <c r="AQ72" s="180" t="s">
        <v>2852</v>
      </c>
      <c r="AR72" s="180" t="s">
        <v>2745</v>
      </c>
      <c r="AS72" s="180" t="s">
        <v>2745</v>
      </c>
      <c r="AT72" s="180" t="s">
        <v>2852</v>
      </c>
      <c r="AU72" s="180" t="s">
        <v>2745</v>
      </c>
      <c r="AV72" s="180" t="s">
        <v>2745</v>
      </c>
      <c r="AW72" s="180" t="s">
        <v>2852</v>
      </c>
      <c r="AX72" s="180" t="s">
        <v>2745</v>
      </c>
      <c r="AY72" s="180" t="s">
        <v>2745</v>
      </c>
      <c r="AZ72" s="180" t="s">
        <v>2852</v>
      </c>
      <c r="BA72" s="180" t="s">
        <v>2745</v>
      </c>
      <c r="BB72" s="180" t="s">
        <v>2745</v>
      </c>
      <c r="BC72" s="180" t="s">
        <v>2852</v>
      </c>
      <c r="BD72" s="180" t="s">
        <v>2745</v>
      </c>
      <c r="BE72" s="180" t="s">
        <v>2745</v>
      </c>
      <c r="BF72" s="180" t="s">
        <v>2852</v>
      </c>
      <c r="BG72" s="180" t="s">
        <v>2745</v>
      </c>
      <c r="BH72" s="180" t="s">
        <v>2745</v>
      </c>
      <c r="BI72" s="180" t="s">
        <v>2852</v>
      </c>
      <c r="BJ72" s="180" t="s">
        <v>2745</v>
      </c>
      <c r="BK72" s="180" t="s">
        <v>2745</v>
      </c>
      <c r="BL72" s="180" t="s">
        <v>2852</v>
      </c>
      <c r="BM72" s="180" t="s">
        <v>2745</v>
      </c>
      <c r="BN72" s="180" t="s">
        <v>2745</v>
      </c>
      <c r="BO72" s="180" t="s">
        <v>2852</v>
      </c>
      <c r="BP72" s="180" t="s">
        <v>2745</v>
      </c>
      <c r="BQ72" s="180" t="s">
        <v>2745</v>
      </c>
      <c r="BR72" s="180" t="s">
        <v>2852</v>
      </c>
      <c r="BS72" s="180" t="s">
        <v>2745</v>
      </c>
      <c r="BT72" s="180" t="s">
        <v>2745</v>
      </c>
      <c r="BU72" s="180" t="s">
        <v>2852</v>
      </c>
      <c r="BV72" s="180" t="s">
        <v>2745</v>
      </c>
      <c r="BW72" s="180" t="s">
        <v>2745</v>
      </c>
      <c r="BX72" s="180" t="s">
        <v>2852</v>
      </c>
      <c r="BY72" s="180" t="s">
        <v>2745</v>
      </c>
      <c r="BZ72" s="180" t="s">
        <v>2745</v>
      </c>
      <c r="CA72" s="180" t="s">
        <v>2852</v>
      </c>
      <c r="CB72" s="180" t="s">
        <v>2745</v>
      </c>
      <c r="CC72" s="180" t="s">
        <v>2745</v>
      </c>
      <c r="CD72" s="180" t="s">
        <v>2852</v>
      </c>
      <c r="CE72" s="180" t="s">
        <v>2745</v>
      </c>
      <c r="CF72" s="180" t="s">
        <v>2745</v>
      </c>
      <c r="CG72" s="180" t="s">
        <v>2852</v>
      </c>
      <c r="CH72" s="180" t="s">
        <v>2745</v>
      </c>
      <c r="CI72" s="180" t="s">
        <v>2745</v>
      </c>
      <c r="CJ72" s="180" t="s">
        <v>2852</v>
      </c>
      <c r="CK72" s="180" t="s">
        <v>2745</v>
      </c>
      <c r="CL72" s="180" t="s">
        <v>2745</v>
      </c>
      <c r="CM72" s="180" t="s">
        <v>2852</v>
      </c>
      <c r="CN72" s="180" t="s">
        <v>2745</v>
      </c>
      <c r="CO72" s="180" t="s">
        <v>2745</v>
      </c>
      <c r="CP72" s="180" t="s">
        <v>2852</v>
      </c>
      <c r="CQ72" s="180" t="s">
        <v>2745</v>
      </c>
      <c r="CR72" s="180" t="s">
        <v>2745</v>
      </c>
      <c r="CS72" s="180" t="s">
        <v>2852</v>
      </c>
      <c r="CT72" s="180" t="s">
        <v>2745</v>
      </c>
      <c r="CU72" s="180" t="s">
        <v>2745</v>
      </c>
      <c r="CV72" s="180" t="s">
        <v>2852</v>
      </c>
      <c r="CW72" s="180" t="s">
        <v>2745</v>
      </c>
      <c r="CX72" s="180" t="s">
        <v>2745</v>
      </c>
      <c r="CY72" s="180" t="s">
        <v>2852</v>
      </c>
      <c r="CZ72" s="180" t="s">
        <v>2745</v>
      </c>
      <c r="DA72" s="180" t="s">
        <v>2745</v>
      </c>
      <c r="DB72" s="180" t="s">
        <v>2852</v>
      </c>
      <c r="DC72" s="180" t="s">
        <v>2745</v>
      </c>
      <c r="DD72" s="180" t="s">
        <v>2745</v>
      </c>
      <c r="DE72" s="180" t="s">
        <v>2852</v>
      </c>
      <c r="DF72" s="180" t="s">
        <v>2745</v>
      </c>
      <c r="DG72" s="180" t="s">
        <v>2745</v>
      </c>
      <c r="DH72" s="180" t="s">
        <v>2852</v>
      </c>
      <c r="DI72" s="180" t="s">
        <v>2745</v>
      </c>
      <c r="DJ72" s="180" t="s">
        <v>2745</v>
      </c>
      <c r="DK72" s="180" t="s">
        <v>2852</v>
      </c>
      <c r="DL72" s="180" t="s">
        <v>2745</v>
      </c>
      <c r="DM72" s="180" t="s">
        <v>2745</v>
      </c>
      <c r="DN72" s="180" t="s">
        <v>2852</v>
      </c>
      <c r="DO72" s="180" t="s">
        <v>2745</v>
      </c>
      <c r="DP72" s="180" t="s">
        <v>2745</v>
      </c>
      <c r="DQ72" s="180" t="s">
        <v>2852</v>
      </c>
      <c r="DR72" s="180" t="s">
        <v>2745</v>
      </c>
      <c r="DS72" s="180" t="s">
        <v>2745</v>
      </c>
      <c r="DT72" s="180" t="s">
        <v>2852</v>
      </c>
      <c r="DU72" s="180" t="s">
        <v>2745</v>
      </c>
      <c r="DV72" s="180" t="s">
        <v>2745</v>
      </c>
      <c r="DW72" s="180" t="s">
        <v>2852</v>
      </c>
      <c r="DX72" s="180" t="s">
        <v>2745</v>
      </c>
      <c r="DY72" s="180" t="s">
        <v>2745</v>
      </c>
      <c r="DZ72" s="180" t="s">
        <v>2852</v>
      </c>
      <c r="EA72" s="180" t="s">
        <v>2745</v>
      </c>
      <c r="EB72" s="180" t="s">
        <v>2745</v>
      </c>
      <c r="EC72" s="180" t="s">
        <v>2852</v>
      </c>
      <c r="ED72" s="180" t="s">
        <v>2745</v>
      </c>
      <c r="EE72" s="180" t="s">
        <v>2745</v>
      </c>
      <c r="EF72" s="180" t="s">
        <v>2852</v>
      </c>
      <c r="EG72" s="180" t="s">
        <v>2745</v>
      </c>
      <c r="EH72" s="180" t="s">
        <v>2745</v>
      </c>
      <c r="EI72" s="180" t="s">
        <v>2852</v>
      </c>
      <c r="EJ72" s="180" t="s">
        <v>2745</v>
      </c>
      <c r="EK72" s="180" t="s">
        <v>2745</v>
      </c>
      <c r="EL72" s="180" t="s">
        <v>2852</v>
      </c>
      <c r="EM72" s="180" t="s">
        <v>2745</v>
      </c>
      <c r="EN72" s="180" t="s">
        <v>2745</v>
      </c>
      <c r="EO72" s="180" t="s">
        <v>2852</v>
      </c>
      <c r="EP72" s="180" t="s">
        <v>2745</v>
      </c>
      <c r="EQ72" s="180" t="s">
        <v>2745</v>
      </c>
      <c r="ER72" s="180" t="s">
        <v>2852</v>
      </c>
      <c r="ES72" s="180" t="s">
        <v>2745</v>
      </c>
      <c r="ET72" s="180" t="s">
        <v>2745</v>
      </c>
    </row>
    <row r="73" spans="1:150" x14ac:dyDescent="0.3">
      <c r="A73" s="1"/>
      <c r="B73" s="181" t="s">
        <v>3529</v>
      </c>
      <c r="C73" s="181" t="s">
        <v>106</v>
      </c>
      <c r="D73" s="181" t="s">
        <v>3526</v>
      </c>
      <c r="E73" s="181" t="s">
        <v>3530</v>
      </c>
      <c r="F73" s="181" t="s">
        <v>3531</v>
      </c>
      <c r="G73" s="182" t="s">
        <v>2852</v>
      </c>
      <c r="H73" s="182" t="s">
        <v>2745</v>
      </c>
      <c r="I73" s="182" t="s">
        <v>2745</v>
      </c>
      <c r="J73" s="182" t="s">
        <v>2852</v>
      </c>
      <c r="K73" s="182" t="s">
        <v>2745</v>
      </c>
      <c r="L73" s="182" t="s">
        <v>2745</v>
      </c>
      <c r="M73" s="182" t="s">
        <v>2852</v>
      </c>
      <c r="N73" s="182" t="s">
        <v>2745</v>
      </c>
      <c r="O73" s="182" t="s">
        <v>2745</v>
      </c>
      <c r="P73" s="182" t="s">
        <v>2852</v>
      </c>
      <c r="Q73" s="182" t="s">
        <v>2745</v>
      </c>
      <c r="R73" s="182" t="s">
        <v>2745</v>
      </c>
      <c r="S73" s="182" t="s">
        <v>2852</v>
      </c>
      <c r="T73" s="182" t="s">
        <v>2745</v>
      </c>
      <c r="U73" s="182" t="s">
        <v>2745</v>
      </c>
      <c r="V73" s="182" t="s">
        <v>2852</v>
      </c>
      <c r="W73" s="182" t="s">
        <v>2745</v>
      </c>
      <c r="X73" s="182" t="s">
        <v>2745</v>
      </c>
      <c r="Y73" s="182" t="s">
        <v>2852</v>
      </c>
      <c r="Z73" s="182" t="s">
        <v>2745</v>
      </c>
      <c r="AA73" s="182" t="s">
        <v>2745</v>
      </c>
      <c r="AB73" s="182" t="s">
        <v>2852</v>
      </c>
      <c r="AC73" s="182" t="s">
        <v>2745</v>
      </c>
      <c r="AD73" s="182" t="s">
        <v>2745</v>
      </c>
      <c r="AE73" s="182" t="s">
        <v>2852</v>
      </c>
      <c r="AF73" s="182" t="s">
        <v>2745</v>
      </c>
      <c r="AG73" s="182" t="s">
        <v>2745</v>
      </c>
      <c r="AH73" s="182" t="s">
        <v>2852</v>
      </c>
      <c r="AI73" s="182" t="s">
        <v>2745</v>
      </c>
      <c r="AJ73" s="182" t="s">
        <v>2745</v>
      </c>
      <c r="AK73" s="182" t="s">
        <v>2852</v>
      </c>
      <c r="AL73" s="182" t="s">
        <v>2745</v>
      </c>
      <c r="AM73" s="182" t="s">
        <v>2745</v>
      </c>
      <c r="AN73" s="182" t="s">
        <v>2852</v>
      </c>
      <c r="AO73" s="182" t="s">
        <v>2745</v>
      </c>
      <c r="AP73" s="182" t="s">
        <v>2745</v>
      </c>
      <c r="AQ73" s="182" t="s">
        <v>2852</v>
      </c>
      <c r="AR73" s="182" t="s">
        <v>2745</v>
      </c>
      <c r="AS73" s="182" t="s">
        <v>2745</v>
      </c>
      <c r="AT73" s="182" t="s">
        <v>2852</v>
      </c>
      <c r="AU73" s="182" t="s">
        <v>2745</v>
      </c>
      <c r="AV73" s="182" t="s">
        <v>2745</v>
      </c>
      <c r="AW73" s="182" t="s">
        <v>2852</v>
      </c>
      <c r="AX73" s="182" t="s">
        <v>2745</v>
      </c>
      <c r="AY73" s="182" t="s">
        <v>2745</v>
      </c>
      <c r="AZ73" s="182" t="s">
        <v>2852</v>
      </c>
      <c r="BA73" s="182" t="s">
        <v>2745</v>
      </c>
      <c r="BB73" s="182" t="s">
        <v>2745</v>
      </c>
      <c r="BC73" s="182" t="s">
        <v>2852</v>
      </c>
      <c r="BD73" s="182" t="s">
        <v>2745</v>
      </c>
      <c r="BE73" s="182" t="s">
        <v>2745</v>
      </c>
      <c r="BF73" s="182" t="s">
        <v>2852</v>
      </c>
      <c r="BG73" s="182" t="s">
        <v>2745</v>
      </c>
      <c r="BH73" s="182" t="s">
        <v>2745</v>
      </c>
      <c r="BI73" s="182" t="s">
        <v>2852</v>
      </c>
      <c r="BJ73" s="182" t="s">
        <v>2745</v>
      </c>
      <c r="BK73" s="182" t="s">
        <v>2745</v>
      </c>
      <c r="BL73" s="182" t="s">
        <v>2852</v>
      </c>
      <c r="BM73" s="182" t="s">
        <v>2745</v>
      </c>
      <c r="BN73" s="182" t="s">
        <v>2745</v>
      </c>
      <c r="BO73" s="182" t="s">
        <v>2852</v>
      </c>
      <c r="BP73" s="182" t="s">
        <v>2745</v>
      </c>
      <c r="BQ73" s="182" t="s">
        <v>2745</v>
      </c>
      <c r="BR73" s="182" t="s">
        <v>2852</v>
      </c>
      <c r="BS73" s="182" t="s">
        <v>2745</v>
      </c>
      <c r="BT73" s="182" t="s">
        <v>2745</v>
      </c>
      <c r="BU73" s="182" t="s">
        <v>2852</v>
      </c>
      <c r="BV73" s="182" t="s">
        <v>2745</v>
      </c>
      <c r="BW73" s="182" t="s">
        <v>2745</v>
      </c>
      <c r="BX73" s="182" t="s">
        <v>2852</v>
      </c>
      <c r="BY73" s="182" t="s">
        <v>2745</v>
      </c>
      <c r="BZ73" s="182" t="s">
        <v>2745</v>
      </c>
      <c r="CA73" s="182" t="s">
        <v>2852</v>
      </c>
      <c r="CB73" s="182" t="s">
        <v>2745</v>
      </c>
      <c r="CC73" s="182" t="s">
        <v>2745</v>
      </c>
      <c r="CD73" s="182" t="s">
        <v>2852</v>
      </c>
      <c r="CE73" s="182" t="s">
        <v>2745</v>
      </c>
      <c r="CF73" s="182" t="s">
        <v>2745</v>
      </c>
      <c r="CG73" s="182" t="s">
        <v>2852</v>
      </c>
      <c r="CH73" s="182" t="s">
        <v>2745</v>
      </c>
      <c r="CI73" s="182" t="s">
        <v>2745</v>
      </c>
      <c r="CJ73" s="182" t="s">
        <v>2852</v>
      </c>
      <c r="CK73" s="182" t="s">
        <v>2745</v>
      </c>
      <c r="CL73" s="182" t="s">
        <v>2745</v>
      </c>
      <c r="CM73" s="182" t="s">
        <v>2852</v>
      </c>
      <c r="CN73" s="182" t="s">
        <v>2745</v>
      </c>
      <c r="CO73" s="182" t="s">
        <v>2745</v>
      </c>
      <c r="CP73" s="182" t="s">
        <v>2852</v>
      </c>
      <c r="CQ73" s="182" t="s">
        <v>2745</v>
      </c>
      <c r="CR73" s="182" t="s">
        <v>2745</v>
      </c>
      <c r="CS73" s="182" t="s">
        <v>2852</v>
      </c>
      <c r="CT73" s="182" t="s">
        <v>2745</v>
      </c>
      <c r="CU73" s="182" t="s">
        <v>2745</v>
      </c>
      <c r="CV73" s="182" t="s">
        <v>2852</v>
      </c>
      <c r="CW73" s="182" t="s">
        <v>2745</v>
      </c>
      <c r="CX73" s="182" t="s">
        <v>2745</v>
      </c>
      <c r="CY73" s="182" t="s">
        <v>2852</v>
      </c>
      <c r="CZ73" s="182" t="s">
        <v>2745</v>
      </c>
      <c r="DA73" s="182" t="s">
        <v>2745</v>
      </c>
      <c r="DB73" s="182" t="s">
        <v>2852</v>
      </c>
      <c r="DC73" s="182" t="s">
        <v>2745</v>
      </c>
      <c r="DD73" s="182" t="s">
        <v>2745</v>
      </c>
      <c r="DE73" s="182" t="s">
        <v>2852</v>
      </c>
      <c r="DF73" s="182" t="s">
        <v>2745</v>
      </c>
      <c r="DG73" s="182" t="s">
        <v>2745</v>
      </c>
      <c r="DH73" s="182" t="s">
        <v>2852</v>
      </c>
      <c r="DI73" s="182" t="s">
        <v>2745</v>
      </c>
      <c r="DJ73" s="182" t="s">
        <v>2745</v>
      </c>
      <c r="DK73" s="182" t="s">
        <v>2852</v>
      </c>
      <c r="DL73" s="182" t="s">
        <v>2745</v>
      </c>
      <c r="DM73" s="182" t="s">
        <v>2745</v>
      </c>
      <c r="DN73" s="182" t="s">
        <v>2852</v>
      </c>
      <c r="DO73" s="182" t="s">
        <v>2745</v>
      </c>
      <c r="DP73" s="182" t="s">
        <v>2745</v>
      </c>
      <c r="DQ73" s="182" t="s">
        <v>2852</v>
      </c>
      <c r="DR73" s="182" t="s">
        <v>2745</v>
      </c>
      <c r="DS73" s="182" t="s">
        <v>2745</v>
      </c>
      <c r="DT73" s="182" t="s">
        <v>2852</v>
      </c>
      <c r="DU73" s="182" t="s">
        <v>2745</v>
      </c>
      <c r="DV73" s="182" t="s">
        <v>2745</v>
      </c>
      <c r="DW73" s="182" t="s">
        <v>2852</v>
      </c>
      <c r="DX73" s="182" t="s">
        <v>2745</v>
      </c>
      <c r="DY73" s="182" t="s">
        <v>2745</v>
      </c>
      <c r="DZ73" s="182" t="s">
        <v>2852</v>
      </c>
      <c r="EA73" s="182" t="s">
        <v>2745</v>
      </c>
      <c r="EB73" s="182" t="s">
        <v>2745</v>
      </c>
      <c r="EC73" s="182" t="s">
        <v>2852</v>
      </c>
      <c r="ED73" s="182" t="s">
        <v>2745</v>
      </c>
      <c r="EE73" s="182" t="s">
        <v>2745</v>
      </c>
      <c r="EF73" s="182" t="s">
        <v>2852</v>
      </c>
      <c r="EG73" s="182" t="s">
        <v>2745</v>
      </c>
      <c r="EH73" s="182" t="s">
        <v>2745</v>
      </c>
      <c r="EI73" s="182" t="s">
        <v>2852</v>
      </c>
      <c r="EJ73" s="182" t="s">
        <v>2745</v>
      </c>
      <c r="EK73" s="182" t="s">
        <v>2745</v>
      </c>
      <c r="EL73" s="182" t="s">
        <v>2852</v>
      </c>
      <c r="EM73" s="182" t="s">
        <v>2745</v>
      </c>
      <c r="EN73" s="182" t="s">
        <v>2745</v>
      </c>
      <c r="EO73" s="182" t="s">
        <v>2852</v>
      </c>
      <c r="EP73" s="182" t="s">
        <v>2745</v>
      </c>
      <c r="EQ73" s="182" t="s">
        <v>2745</v>
      </c>
      <c r="ER73" s="182" t="s">
        <v>2852</v>
      </c>
      <c r="ES73" s="182" t="s">
        <v>2745</v>
      </c>
      <c r="ET73" s="182" t="s">
        <v>2745</v>
      </c>
    </row>
    <row r="74" spans="1:150" x14ac:dyDescent="0.3">
      <c r="A74" s="1"/>
      <c r="B74" s="180" t="s">
        <v>3532</v>
      </c>
      <c r="C74" s="180" t="s">
        <v>260</v>
      </c>
      <c r="D74" s="180" t="s">
        <v>966</v>
      </c>
      <c r="E74" s="180" t="s">
        <v>3533</v>
      </c>
      <c r="F74" s="180" t="s">
        <v>3534</v>
      </c>
      <c r="G74" s="180" t="s">
        <v>2852</v>
      </c>
      <c r="H74" s="180" t="s">
        <v>2914</v>
      </c>
      <c r="I74" s="180" t="s">
        <v>2914</v>
      </c>
      <c r="J74" s="180" t="s">
        <v>2852</v>
      </c>
      <c r="K74" s="180" t="s">
        <v>2914</v>
      </c>
      <c r="L74" s="180" t="s">
        <v>2914</v>
      </c>
      <c r="M74" s="180" t="s">
        <v>2852</v>
      </c>
      <c r="N74" s="180" t="s">
        <v>2914</v>
      </c>
      <c r="O74" s="180" t="s">
        <v>2914</v>
      </c>
      <c r="P74" s="180" t="s">
        <v>2852</v>
      </c>
      <c r="Q74" s="180" t="s">
        <v>2914</v>
      </c>
      <c r="R74" s="180" t="s">
        <v>2914</v>
      </c>
      <c r="S74" s="180" t="s">
        <v>2852</v>
      </c>
      <c r="T74" s="180" t="s">
        <v>2914</v>
      </c>
      <c r="U74" s="180" t="s">
        <v>2914</v>
      </c>
      <c r="V74" s="180" t="s">
        <v>2852</v>
      </c>
      <c r="W74" s="180" t="s">
        <v>2914</v>
      </c>
      <c r="X74" s="180" t="s">
        <v>2914</v>
      </c>
      <c r="Y74" s="180" t="s">
        <v>2852</v>
      </c>
      <c r="Z74" s="180" t="s">
        <v>2914</v>
      </c>
      <c r="AA74" s="180" t="s">
        <v>2914</v>
      </c>
      <c r="AB74" s="180" t="s">
        <v>2852</v>
      </c>
      <c r="AC74" s="180" t="s">
        <v>2914</v>
      </c>
      <c r="AD74" s="180" t="s">
        <v>2914</v>
      </c>
      <c r="AE74" s="180" t="s">
        <v>2852</v>
      </c>
      <c r="AF74" s="180" t="s">
        <v>2914</v>
      </c>
      <c r="AG74" s="180" t="s">
        <v>2914</v>
      </c>
      <c r="AH74" s="180" t="s">
        <v>2852</v>
      </c>
      <c r="AI74" s="180" t="s">
        <v>2914</v>
      </c>
      <c r="AJ74" s="180" t="s">
        <v>2914</v>
      </c>
      <c r="AK74" s="180" t="s">
        <v>2852</v>
      </c>
      <c r="AL74" s="180" t="s">
        <v>2914</v>
      </c>
      <c r="AM74" s="180" t="s">
        <v>2914</v>
      </c>
      <c r="AN74" s="180" t="s">
        <v>2852</v>
      </c>
      <c r="AO74" s="180" t="s">
        <v>2914</v>
      </c>
      <c r="AP74" s="180" t="s">
        <v>2914</v>
      </c>
      <c r="AQ74" s="180" t="s">
        <v>2852</v>
      </c>
      <c r="AR74" s="180" t="s">
        <v>2745</v>
      </c>
      <c r="AS74" s="180" t="s">
        <v>2745</v>
      </c>
      <c r="AT74" s="180" t="s">
        <v>2852</v>
      </c>
      <c r="AU74" s="180" t="s">
        <v>2745</v>
      </c>
      <c r="AV74" s="180" t="s">
        <v>2745</v>
      </c>
      <c r="AW74" s="180" t="s">
        <v>2852</v>
      </c>
      <c r="AX74" s="180" t="s">
        <v>2745</v>
      </c>
      <c r="AY74" s="180" t="s">
        <v>2745</v>
      </c>
      <c r="AZ74" s="180" t="s">
        <v>2852</v>
      </c>
      <c r="BA74" s="180" t="s">
        <v>2745</v>
      </c>
      <c r="BB74" s="180" t="s">
        <v>2745</v>
      </c>
      <c r="BC74" s="180" t="s">
        <v>2852</v>
      </c>
      <c r="BD74" s="180" t="s">
        <v>2745</v>
      </c>
      <c r="BE74" s="180" t="s">
        <v>2745</v>
      </c>
      <c r="BF74" s="180" t="s">
        <v>2852</v>
      </c>
      <c r="BG74" s="180" t="s">
        <v>2745</v>
      </c>
      <c r="BH74" s="180" t="s">
        <v>2745</v>
      </c>
      <c r="BI74" s="180" t="s">
        <v>2852</v>
      </c>
      <c r="BJ74" s="180" t="s">
        <v>2745</v>
      </c>
      <c r="BK74" s="180" t="s">
        <v>2745</v>
      </c>
      <c r="BL74" s="180" t="s">
        <v>2852</v>
      </c>
      <c r="BM74" s="180" t="s">
        <v>2745</v>
      </c>
      <c r="BN74" s="180" t="s">
        <v>2745</v>
      </c>
      <c r="BO74" s="180" t="s">
        <v>2852</v>
      </c>
      <c r="BP74" s="180" t="s">
        <v>2745</v>
      </c>
      <c r="BQ74" s="180" t="s">
        <v>2745</v>
      </c>
      <c r="BR74" s="180" t="s">
        <v>2852</v>
      </c>
      <c r="BS74" s="180" t="s">
        <v>2745</v>
      </c>
      <c r="BT74" s="180" t="s">
        <v>2745</v>
      </c>
      <c r="BU74" s="180" t="s">
        <v>2852</v>
      </c>
      <c r="BV74" s="180" t="s">
        <v>2745</v>
      </c>
      <c r="BW74" s="180" t="s">
        <v>2745</v>
      </c>
      <c r="BX74" s="180" t="s">
        <v>2852</v>
      </c>
      <c r="BY74" s="180" t="s">
        <v>2745</v>
      </c>
      <c r="BZ74" s="180" t="s">
        <v>2745</v>
      </c>
      <c r="CA74" s="180" t="s">
        <v>2852</v>
      </c>
      <c r="CB74" s="180" t="s">
        <v>2745</v>
      </c>
      <c r="CC74" s="180" t="s">
        <v>2745</v>
      </c>
      <c r="CD74" s="180" t="s">
        <v>2852</v>
      </c>
      <c r="CE74" s="180" t="s">
        <v>2745</v>
      </c>
      <c r="CF74" s="180" t="s">
        <v>2745</v>
      </c>
      <c r="CG74" s="180" t="s">
        <v>2852</v>
      </c>
      <c r="CH74" s="180" t="s">
        <v>2745</v>
      </c>
      <c r="CI74" s="180" t="s">
        <v>2745</v>
      </c>
      <c r="CJ74" s="180" t="s">
        <v>2852</v>
      </c>
      <c r="CK74" s="180" t="s">
        <v>2745</v>
      </c>
      <c r="CL74" s="180" t="s">
        <v>2745</v>
      </c>
      <c r="CM74" s="180" t="s">
        <v>2852</v>
      </c>
      <c r="CN74" s="180" t="s">
        <v>2745</v>
      </c>
      <c r="CO74" s="180" t="s">
        <v>2745</v>
      </c>
      <c r="CP74" s="180" t="s">
        <v>2852</v>
      </c>
      <c r="CQ74" s="180" t="s">
        <v>2745</v>
      </c>
      <c r="CR74" s="180" t="s">
        <v>2745</v>
      </c>
      <c r="CS74" s="180" t="s">
        <v>2852</v>
      </c>
      <c r="CT74" s="180" t="s">
        <v>2745</v>
      </c>
      <c r="CU74" s="180" t="s">
        <v>2745</v>
      </c>
      <c r="CV74" s="180" t="s">
        <v>2852</v>
      </c>
      <c r="CW74" s="180" t="s">
        <v>2745</v>
      </c>
      <c r="CX74" s="180" t="s">
        <v>2745</v>
      </c>
      <c r="CY74" s="180" t="s">
        <v>2852</v>
      </c>
      <c r="CZ74" s="180" t="s">
        <v>2745</v>
      </c>
      <c r="DA74" s="180" t="s">
        <v>2745</v>
      </c>
      <c r="DB74" s="180" t="s">
        <v>2852</v>
      </c>
      <c r="DC74" s="180" t="s">
        <v>2745</v>
      </c>
      <c r="DD74" s="180" t="s">
        <v>2745</v>
      </c>
      <c r="DE74" s="180" t="s">
        <v>2852</v>
      </c>
      <c r="DF74" s="180" t="s">
        <v>2745</v>
      </c>
      <c r="DG74" s="180" t="s">
        <v>2745</v>
      </c>
      <c r="DH74" s="180" t="s">
        <v>2852</v>
      </c>
      <c r="DI74" s="180" t="s">
        <v>2745</v>
      </c>
      <c r="DJ74" s="180" t="s">
        <v>2745</v>
      </c>
      <c r="DK74" s="180" t="s">
        <v>2852</v>
      </c>
      <c r="DL74" s="180" t="s">
        <v>2745</v>
      </c>
      <c r="DM74" s="180" t="s">
        <v>2745</v>
      </c>
      <c r="DN74" s="180" t="s">
        <v>2852</v>
      </c>
      <c r="DO74" s="180" t="s">
        <v>2745</v>
      </c>
      <c r="DP74" s="180" t="s">
        <v>2745</v>
      </c>
      <c r="DQ74" s="180" t="s">
        <v>2852</v>
      </c>
      <c r="DR74" s="180" t="s">
        <v>2745</v>
      </c>
      <c r="DS74" s="180" t="s">
        <v>2745</v>
      </c>
      <c r="DT74" s="180" t="s">
        <v>2852</v>
      </c>
      <c r="DU74" s="180" t="s">
        <v>2745</v>
      </c>
      <c r="DV74" s="180" t="s">
        <v>2745</v>
      </c>
      <c r="DW74" s="180" t="s">
        <v>2852</v>
      </c>
      <c r="DX74" s="180" t="s">
        <v>2745</v>
      </c>
      <c r="DY74" s="180" t="s">
        <v>2745</v>
      </c>
      <c r="DZ74" s="180" t="s">
        <v>2852</v>
      </c>
      <c r="EA74" s="180" t="s">
        <v>2745</v>
      </c>
      <c r="EB74" s="180" t="s">
        <v>2745</v>
      </c>
      <c r="EC74" s="180" t="s">
        <v>2852</v>
      </c>
      <c r="ED74" s="180" t="s">
        <v>2745</v>
      </c>
      <c r="EE74" s="180" t="s">
        <v>2745</v>
      </c>
      <c r="EF74" s="180" t="s">
        <v>2852</v>
      </c>
      <c r="EG74" s="180" t="s">
        <v>2745</v>
      </c>
      <c r="EH74" s="180" t="s">
        <v>2745</v>
      </c>
      <c r="EI74" s="180" t="s">
        <v>2852</v>
      </c>
      <c r="EJ74" s="180" t="s">
        <v>2745</v>
      </c>
      <c r="EK74" s="180" t="s">
        <v>2745</v>
      </c>
      <c r="EL74" s="180" t="s">
        <v>2852</v>
      </c>
      <c r="EM74" s="180" t="s">
        <v>2745</v>
      </c>
      <c r="EN74" s="180" t="s">
        <v>2745</v>
      </c>
      <c r="EO74" s="180" t="s">
        <v>2852</v>
      </c>
      <c r="EP74" s="180" t="s">
        <v>2745</v>
      </c>
      <c r="EQ74" s="180" t="s">
        <v>2745</v>
      </c>
      <c r="ER74" s="180" t="s">
        <v>2852</v>
      </c>
      <c r="ES74" s="180" t="s">
        <v>2745</v>
      </c>
      <c r="ET74" s="180" t="s">
        <v>2745</v>
      </c>
    </row>
    <row r="75" spans="1:150" x14ac:dyDescent="0.3">
      <c r="A75" s="1"/>
      <c r="B75" s="181" t="s">
        <v>3535</v>
      </c>
      <c r="C75" s="181" t="s">
        <v>260</v>
      </c>
      <c r="D75" s="181" t="s">
        <v>966</v>
      </c>
      <c r="E75" s="181" t="s">
        <v>3536</v>
      </c>
      <c r="F75" s="181" t="s">
        <v>3537</v>
      </c>
      <c r="G75" s="182" t="s">
        <v>2852</v>
      </c>
      <c r="H75" s="182" t="s">
        <v>2914</v>
      </c>
      <c r="I75" s="182" t="s">
        <v>2914</v>
      </c>
      <c r="J75" s="182" t="s">
        <v>2852</v>
      </c>
      <c r="K75" s="182" t="s">
        <v>2914</v>
      </c>
      <c r="L75" s="182" t="s">
        <v>2914</v>
      </c>
      <c r="M75" s="182" t="s">
        <v>2852</v>
      </c>
      <c r="N75" s="182" t="s">
        <v>2914</v>
      </c>
      <c r="O75" s="182" t="s">
        <v>2914</v>
      </c>
      <c r="P75" s="182" t="s">
        <v>2852</v>
      </c>
      <c r="Q75" s="182" t="s">
        <v>2914</v>
      </c>
      <c r="R75" s="182" t="s">
        <v>2914</v>
      </c>
      <c r="S75" s="182" t="s">
        <v>2852</v>
      </c>
      <c r="T75" s="182" t="s">
        <v>2914</v>
      </c>
      <c r="U75" s="182" t="s">
        <v>2914</v>
      </c>
      <c r="V75" s="182" t="s">
        <v>2852</v>
      </c>
      <c r="W75" s="182" t="s">
        <v>2914</v>
      </c>
      <c r="X75" s="182" t="s">
        <v>2914</v>
      </c>
      <c r="Y75" s="182" t="s">
        <v>2852</v>
      </c>
      <c r="Z75" s="182" t="s">
        <v>2914</v>
      </c>
      <c r="AA75" s="182" t="s">
        <v>2914</v>
      </c>
      <c r="AB75" s="182" t="s">
        <v>2852</v>
      </c>
      <c r="AC75" s="182" t="s">
        <v>2914</v>
      </c>
      <c r="AD75" s="182" t="s">
        <v>2914</v>
      </c>
      <c r="AE75" s="182" t="s">
        <v>2852</v>
      </c>
      <c r="AF75" s="182" t="s">
        <v>2914</v>
      </c>
      <c r="AG75" s="182" t="s">
        <v>2914</v>
      </c>
      <c r="AH75" s="182" t="s">
        <v>2852</v>
      </c>
      <c r="AI75" s="182" t="s">
        <v>2914</v>
      </c>
      <c r="AJ75" s="182" t="s">
        <v>2914</v>
      </c>
      <c r="AK75" s="182" t="s">
        <v>2852</v>
      </c>
      <c r="AL75" s="182" t="s">
        <v>2914</v>
      </c>
      <c r="AM75" s="182" t="s">
        <v>2914</v>
      </c>
      <c r="AN75" s="182" t="s">
        <v>2852</v>
      </c>
      <c r="AO75" s="182" t="s">
        <v>2914</v>
      </c>
      <c r="AP75" s="182" t="s">
        <v>2914</v>
      </c>
      <c r="AQ75" s="182" t="s">
        <v>2852</v>
      </c>
      <c r="AR75" s="182" t="s">
        <v>2745</v>
      </c>
      <c r="AS75" s="182" t="s">
        <v>2745</v>
      </c>
      <c r="AT75" s="182" t="s">
        <v>2852</v>
      </c>
      <c r="AU75" s="182" t="s">
        <v>2745</v>
      </c>
      <c r="AV75" s="182" t="s">
        <v>2745</v>
      </c>
      <c r="AW75" s="182" t="s">
        <v>2852</v>
      </c>
      <c r="AX75" s="182" t="s">
        <v>2745</v>
      </c>
      <c r="AY75" s="182" t="s">
        <v>2745</v>
      </c>
      <c r="AZ75" s="182" t="s">
        <v>2852</v>
      </c>
      <c r="BA75" s="182" t="s">
        <v>2745</v>
      </c>
      <c r="BB75" s="182" t="s">
        <v>2745</v>
      </c>
      <c r="BC75" s="182" t="s">
        <v>2852</v>
      </c>
      <c r="BD75" s="182" t="s">
        <v>2745</v>
      </c>
      <c r="BE75" s="182" t="s">
        <v>2745</v>
      </c>
      <c r="BF75" s="182" t="s">
        <v>2852</v>
      </c>
      <c r="BG75" s="182" t="s">
        <v>2745</v>
      </c>
      <c r="BH75" s="182" t="s">
        <v>2745</v>
      </c>
      <c r="BI75" s="182" t="s">
        <v>2852</v>
      </c>
      <c r="BJ75" s="182" t="s">
        <v>2745</v>
      </c>
      <c r="BK75" s="182" t="s">
        <v>2745</v>
      </c>
      <c r="BL75" s="182" t="s">
        <v>2852</v>
      </c>
      <c r="BM75" s="182" t="s">
        <v>2745</v>
      </c>
      <c r="BN75" s="182" t="s">
        <v>2745</v>
      </c>
      <c r="BO75" s="182" t="s">
        <v>2852</v>
      </c>
      <c r="BP75" s="182" t="s">
        <v>2745</v>
      </c>
      <c r="BQ75" s="182" t="s">
        <v>2745</v>
      </c>
      <c r="BR75" s="182" t="s">
        <v>2852</v>
      </c>
      <c r="BS75" s="182" t="s">
        <v>2745</v>
      </c>
      <c r="BT75" s="182" t="s">
        <v>2745</v>
      </c>
      <c r="BU75" s="182" t="s">
        <v>2852</v>
      </c>
      <c r="BV75" s="182" t="s">
        <v>2745</v>
      </c>
      <c r="BW75" s="182" t="s">
        <v>2745</v>
      </c>
      <c r="BX75" s="182" t="s">
        <v>2852</v>
      </c>
      <c r="BY75" s="182" t="s">
        <v>2745</v>
      </c>
      <c r="BZ75" s="182" t="s">
        <v>2745</v>
      </c>
      <c r="CA75" s="182" t="s">
        <v>2852</v>
      </c>
      <c r="CB75" s="182" t="s">
        <v>2745</v>
      </c>
      <c r="CC75" s="182" t="s">
        <v>2745</v>
      </c>
      <c r="CD75" s="182" t="s">
        <v>2852</v>
      </c>
      <c r="CE75" s="182" t="s">
        <v>2745</v>
      </c>
      <c r="CF75" s="182" t="s">
        <v>2745</v>
      </c>
      <c r="CG75" s="182" t="s">
        <v>2852</v>
      </c>
      <c r="CH75" s="182" t="s">
        <v>2745</v>
      </c>
      <c r="CI75" s="182" t="s">
        <v>2745</v>
      </c>
      <c r="CJ75" s="182" t="s">
        <v>2852</v>
      </c>
      <c r="CK75" s="182" t="s">
        <v>2745</v>
      </c>
      <c r="CL75" s="182" t="s">
        <v>2745</v>
      </c>
      <c r="CM75" s="182" t="s">
        <v>2852</v>
      </c>
      <c r="CN75" s="182" t="s">
        <v>2745</v>
      </c>
      <c r="CO75" s="182" t="s">
        <v>2745</v>
      </c>
      <c r="CP75" s="182" t="s">
        <v>2852</v>
      </c>
      <c r="CQ75" s="182" t="s">
        <v>2745</v>
      </c>
      <c r="CR75" s="182" t="s">
        <v>2745</v>
      </c>
      <c r="CS75" s="182" t="s">
        <v>2852</v>
      </c>
      <c r="CT75" s="182" t="s">
        <v>2745</v>
      </c>
      <c r="CU75" s="182" t="s">
        <v>2745</v>
      </c>
      <c r="CV75" s="182" t="s">
        <v>2852</v>
      </c>
      <c r="CW75" s="182" t="s">
        <v>2745</v>
      </c>
      <c r="CX75" s="182" t="s">
        <v>2745</v>
      </c>
      <c r="CY75" s="182" t="s">
        <v>2852</v>
      </c>
      <c r="CZ75" s="182" t="s">
        <v>2745</v>
      </c>
      <c r="DA75" s="182" t="s">
        <v>2745</v>
      </c>
      <c r="DB75" s="182" t="s">
        <v>2852</v>
      </c>
      <c r="DC75" s="182" t="s">
        <v>2745</v>
      </c>
      <c r="DD75" s="182" t="s">
        <v>2745</v>
      </c>
      <c r="DE75" s="182" t="s">
        <v>2852</v>
      </c>
      <c r="DF75" s="182" t="s">
        <v>2745</v>
      </c>
      <c r="DG75" s="182" t="s">
        <v>2745</v>
      </c>
      <c r="DH75" s="182" t="s">
        <v>2852</v>
      </c>
      <c r="DI75" s="182" t="s">
        <v>2745</v>
      </c>
      <c r="DJ75" s="182" t="s">
        <v>2745</v>
      </c>
      <c r="DK75" s="182" t="s">
        <v>2852</v>
      </c>
      <c r="DL75" s="182" t="s">
        <v>2745</v>
      </c>
      <c r="DM75" s="182" t="s">
        <v>2745</v>
      </c>
      <c r="DN75" s="182" t="s">
        <v>2852</v>
      </c>
      <c r="DO75" s="182" t="s">
        <v>2745</v>
      </c>
      <c r="DP75" s="182" t="s">
        <v>2745</v>
      </c>
      <c r="DQ75" s="182" t="s">
        <v>2852</v>
      </c>
      <c r="DR75" s="182" t="s">
        <v>2745</v>
      </c>
      <c r="DS75" s="182" t="s">
        <v>2745</v>
      </c>
      <c r="DT75" s="182" t="s">
        <v>2852</v>
      </c>
      <c r="DU75" s="182" t="s">
        <v>2745</v>
      </c>
      <c r="DV75" s="182" t="s">
        <v>2745</v>
      </c>
      <c r="DW75" s="182" t="s">
        <v>2852</v>
      </c>
      <c r="DX75" s="182" t="s">
        <v>2745</v>
      </c>
      <c r="DY75" s="182" t="s">
        <v>2745</v>
      </c>
      <c r="DZ75" s="182" t="s">
        <v>2852</v>
      </c>
      <c r="EA75" s="182" t="s">
        <v>2745</v>
      </c>
      <c r="EB75" s="182" t="s">
        <v>2745</v>
      </c>
      <c r="EC75" s="182" t="s">
        <v>2852</v>
      </c>
      <c r="ED75" s="182" t="s">
        <v>2745</v>
      </c>
      <c r="EE75" s="182" t="s">
        <v>2745</v>
      </c>
      <c r="EF75" s="182" t="s">
        <v>2852</v>
      </c>
      <c r="EG75" s="182" t="s">
        <v>2745</v>
      </c>
      <c r="EH75" s="182" t="s">
        <v>2745</v>
      </c>
      <c r="EI75" s="182" t="s">
        <v>2852</v>
      </c>
      <c r="EJ75" s="182" t="s">
        <v>2745</v>
      </c>
      <c r="EK75" s="182" t="s">
        <v>2745</v>
      </c>
      <c r="EL75" s="182" t="s">
        <v>2852</v>
      </c>
      <c r="EM75" s="182" t="s">
        <v>2745</v>
      </c>
      <c r="EN75" s="182" t="s">
        <v>2745</v>
      </c>
      <c r="EO75" s="182" t="s">
        <v>2852</v>
      </c>
      <c r="EP75" s="182" t="s">
        <v>2745</v>
      </c>
      <c r="EQ75" s="182" t="s">
        <v>2745</v>
      </c>
      <c r="ER75" s="182" t="s">
        <v>2852</v>
      </c>
      <c r="ES75" s="182" t="s">
        <v>2745</v>
      </c>
      <c r="ET75" s="182" t="s">
        <v>2745</v>
      </c>
    </row>
    <row r="76" spans="1:150" x14ac:dyDescent="0.3">
      <c r="A76" s="1"/>
      <c r="B76" s="181" t="s">
        <v>3538</v>
      </c>
      <c r="C76" s="181" t="s">
        <v>260</v>
      </c>
      <c r="D76" s="181" t="s">
        <v>966</v>
      </c>
      <c r="E76" s="181" t="s">
        <v>3539</v>
      </c>
      <c r="F76" s="181" t="s">
        <v>3540</v>
      </c>
      <c r="G76" s="182" t="s">
        <v>2852</v>
      </c>
      <c r="H76" s="182" t="s">
        <v>2745</v>
      </c>
      <c r="I76" s="182" t="s">
        <v>2745</v>
      </c>
      <c r="J76" s="182" t="s">
        <v>2852</v>
      </c>
      <c r="K76" s="182" t="s">
        <v>2745</v>
      </c>
      <c r="L76" s="182" t="s">
        <v>2745</v>
      </c>
      <c r="M76" s="182" t="s">
        <v>2852</v>
      </c>
      <c r="N76" s="182" t="s">
        <v>2745</v>
      </c>
      <c r="O76" s="182" t="s">
        <v>2745</v>
      </c>
      <c r="P76" s="182" t="s">
        <v>2852</v>
      </c>
      <c r="Q76" s="182" t="s">
        <v>2745</v>
      </c>
      <c r="R76" s="182" t="s">
        <v>2745</v>
      </c>
      <c r="S76" s="182" t="s">
        <v>2852</v>
      </c>
      <c r="T76" s="182" t="s">
        <v>2745</v>
      </c>
      <c r="U76" s="182" t="s">
        <v>2745</v>
      </c>
      <c r="V76" s="182" t="s">
        <v>2852</v>
      </c>
      <c r="W76" s="182" t="s">
        <v>2745</v>
      </c>
      <c r="X76" s="182" t="s">
        <v>2745</v>
      </c>
      <c r="Y76" s="182" t="s">
        <v>2852</v>
      </c>
      <c r="Z76" s="182" t="s">
        <v>2745</v>
      </c>
      <c r="AA76" s="182" t="s">
        <v>2745</v>
      </c>
      <c r="AB76" s="182" t="s">
        <v>2852</v>
      </c>
      <c r="AC76" s="182" t="s">
        <v>2745</v>
      </c>
      <c r="AD76" s="182" t="s">
        <v>2745</v>
      </c>
      <c r="AE76" s="182" t="s">
        <v>2852</v>
      </c>
      <c r="AF76" s="182" t="s">
        <v>2745</v>
      </c>
      <c r="AG76" s="182" t="s">
        <v>2745</v>
      </c>
      <c r="AH76" s="182" t="s">
        <v>2852</v>
      </c>
      <c r="AI76" s="182" t="s">
        <v>2745</v>
      </c>
      <c r="AJ76" s="182" t="s">
        <v>2745</v>
      </c>
      <c r="AK76" s="182" t="s">
        <v>2852</v>
      </c>
      <c r="AL76" s="182" t="s">
        <v>2745</v>
      </c>
      <c r="AM76" s="182" t="s">
        <v>2745</v>
      </c>
      <c r="AN76" s="182" t="s">
        <v>2852</v>
      </c>
      <c r="AO76" s="182" t="s">
        <v>2745</v>
      </c>
      <c r="AP76" s="182" t="s">
        <v>2745</v>
      </c>
      <c r="AQ76" s="182" t="s">
        <v>2852</v>
      </c>
      <c r="AR76" s="182" t="s">
        <v>2745</v>
      </c>
      <c r="AS76" s="182" t="s">
        <v>2745</v>
      </c>
      <c r="AT76" s="182" t="s">
        <v>2852</v>
      </c>
      <c r="AU76" s="182" t="s">
        <v>2745</v>
      </c>
      <c r="AV76" s="182" t="s">
        <v>2745</v>
      </c>
      <c r="AW76" s="182" t="s">
        <v>2852</v>
      </c>
      <c r="AX76" s="182" t="s">
        <v>2745</v>
      </c>
      <c r="AY76" s="182" t="s">
        <v>2745</v>
      </c>
      <c r="AZ76" s="182" t="s">
        <v>2852</v>
      </c>
      <c r="BA76" s="182" t="s">
        <v>2745</v>
      </c>
      <c r="BB76" s="182" t="s">
        <v>2745</v>
      </c>
      <c r="BC76" s="182" t="s">
        <v>2852</v>
      </c>
      <c r="BD76" s="182" t="s">
        <v>2745</v>
      </c>
      <c r="BE76" s="182" t="s">
        <v>2745</v>
      </c>
      <c r="BF76" s="182" t="s">
        <v>2852</v>
      </c>
      <c r="BG76" s="182" t="s">
        <v>2745</v>
      </c>
      <c r="BH76" s="182" t="s">
        <v>2745</v>
      </c>
      <c r="BI76" s="182" t="s">
        <v>2852</v>
      </c>
      <c r="BJ76" s="182" t="s">
        <v>2745</v>
      </c>
      <c r="BK76" s="182" t="s">
        <v>2745</v>
      </c>
      <c r="BL76" s="182" t="s">
        <v>2852</v>
      </c>
      <c r="BM76" s="182" t="s">
        <v>2745</v>
      </c>
      <c r="BN76" s="182" t="s">
        <v>2745</v>
      </c>
      <c r="BO76" s="182" t="s">
        <v>2852</v>
      </c>
      <c r="BP76" s="182" t="s">
        <v>2745</v>
      </c>
      <c r="BQ76" s="182" t="s">
        <v>2745</v>
      </c>
      <c r="BR76" s="182" t="s">
        <v>2852</v>
      </c>
      <c r="BS76" s="182" t="s">
        <v>2745</v>
      </c>
      <c r="BT76" s="182" t="s">
        <v>2745</v>
      </c>
      <c r="BU76" s="182" t="s">
        <v>2852</v>
      </c>
      <c r="BV76" s="182" t="s">
        <v>2745</v>
      </c>
      <c r="BW76" s="182" t="s">
        <v>2745</v>
      </c>
      <c r="BX76" s="182" t="s">
        <v>2852</v>
      </c>
      <c r="BY76" s="182" t="s">
        <v>2745</v>
      </c>
      <c r="BZ76" s="182" t="s">
        <v>2745</v>
      </c>
      <c r="CA76" s="182" t="s">
        <v>2852</v>
      </c>
      <c r="CB76" s="182" t="s">
        <v>2745</v>
      </c>
      <c r="CC76" s="182" t="s">
        <v>2745</v>
      </c>
      <c r="CD76" s="182" t="s">
        <v>2852</v>
      </c>
      <c r="CE76" s="182" t="s">
        <v>2745</v>
      </c>
      <c r="CF76" s="182" t="s">
        <v>2745</v>
      </c>
      <c r="CG76" s="182" t="s">
        <v>2852</v>
      </c>
      <c r="CH76" s="182" t="s">
        <v>2745</v>
      </c>
      <c r="CI76" s="182" t="s">
        <v>2745</v>
      </c>
      <c r="CJ76" s="182" t="s">
        <v>2852</v>
      </c>
      <c r="CK76" s="182" t="s">
        <v>2745</v>
      </c>
      <c r="CL76" s="182" t="s">
        <v>2745</v>
      </c>
      <c r="CM76" s="182" t="s">
        <v>2852</v>
      </c>
      <c r="CN76" s="182" t="s">
        <v>2745</v>
      </c>
      <c r="CO76" s="182" t="s">
        <v>2745</v>
      </c>
      <c r="CP76" s="182" t="s">
        <v>2852</v>
      </c>
      <c r="CQ76" s="182" t="s">
        <v>2745</v>
      </c>
      <c r="CR76" s="182" t="s">
        <v>2745</v>
      </c>
      <c r="CS76" s="182" t="s">
        <v>2852</v>
      </c>
      <c r="CT76" s="182" t="s">
        <v>2745</v>
      </c>
      <c r="CU76" s="182" t="s">
        <v>2745</v>
      </c>
      <c r="CV76" s="182" t="s">
        <v>2852</v>
      </c>
      <c r="CW76" s="182" t="s">
        <v>2745</v>
      </c>
      <c r="CX76" s="182" t="s">
        <v>2745</v>
      </c>
      <c r="CY76" s="182" t="s">
        <v>2852</v>
      </c>
      <c r="CZ76" s="182" t="s">
        <v>2745</v>
      </c>
      <c r="DA76" s="182" t="s">
        <v>2745</v>
      </c>
      <c r="DB76" s="182" t="s">
        <v>2852</v>
      </c>
      <c r="DC76" s="182" t="s">
        <v>2745</v>
      </c>
      <c r="DD76" s="182" t="s">
        <v>2745</v>
      </c>
      <c r="DE76" s="182" t="s">
        <v>2852</v>
      </c>
      <c r="DF76" s="182" t="s">
        <v>2745</v>
      </c>
      <c r="DG76" s="182" t="s">
        <v>2745</v>
      </c>
      <c r="DH76" s="182" t="s">
        <v>2852</v>
      </c>
      <c r="DI76" s="182" t="s">
        <v>2745</v>
      </c>
      <c r="DJ76" s="182" t="s">
        <v>2745</v>
      </c>
      <c r="DK76" s="182" t="s">
        <v>2852</v>
      </c>
      <c r="DL76" s="182" t="s">
        <v>2745</v>
      </c>
      <c r="DM76" s="182" t="s">
        <v>2745</v>
      </c>
      <c r="DN76" s="182" t="s">
        <v>2852</v>
      </c>
      <c r="DO76" s="182" t="s">
        <v>2745</v>
      </c>
      <c r="DP76" s="182" t="s">
        <v>2745</v>
      </c>
      <c r="DQ76" s="182" t="s">
        <v>2852</v>
      </c>
      <c r="DR76" s="182" t="s">
        <v>2745</v>
      </c>
      <c r="DS76" s="182" t="s">
        <v>2745</v>
      </c>
      <c r="DT76" s="182" t="s">
        <v>2852</v>
      </c>
      <c r="DU76" s="182" t="s">
        <v>2745</v>
      </c>
      <c r="DV76" s="182" t="s">
        <v>2745</v>
      </c>
      <c r="DW76" s="182" t="s">
        <v>2852</v>
      </c>
      <c r="DX76" s="182" t="s">
        <v>2745</v>
      </c>
      <c r="DY76" s="182" t="s">
        <v>2745</v>
      </c>
      <c r="DZ76" s="182" t="s">
        <v>2852</v>
      </c>
      <c r="EA76" s="182" t="s">
        <v>2745</v>
      </c>
      <c r="EB76" s="182" t="s">
        <v>2745</v>
      </c>
      <c r="EC76" s="182" t="s">
        <v>2852</v>
      </c>
      <c r="ED76" s="182" t="s">
        <v>2745</v>
      </c>
      <c r="EE76" s="182" t="s">
        <v>2745</v>
      </c>
      <c r="EF76" s="182" t="s">
        <v>2852</v>
      </c>
      <c r="EG76" s="182" t="s">
        <v>2745</v>
      </c>
      <c r="EH76" s="182" t="s">
        <v>2745</v>
      </c>
      <c r="EI76" s="182" t="s">
        <v>2852</v>
      </c>
      <c r="EJ76" s="182" t="s">
        <v>2745</v>
      </c>
      <c r="EK76" s="182" t="s">
        <v>2745</v>
      </c>
      <c r="EL76" s="182" t="s">
        <v>2852</v>
      </c>
      <c r="EM76" s="182" t="s">
        <v>2745</v>
      </c>
      <c r="EN76" s="182" t="s">
        <v>2745</v>
      </c>
      <c r="EO76" s="182" t="s">
        <v>2852</v>
      </c>
      <c r="EP76" s="182" t="s">
        <v>2745</v>
      </c>
      <c r="EQ76" s="182" t="s">
        <v>2745</v>
      </c>
      <c r="ER76" s="182" t="s">
        <v>2852</v>
      </c>
      <c r="ES76" s="182" t="s">
        <v>2745</v>
      </c>
      <c r="ET76" s="182" t="s">
        <v>2745</v>
      </c>
    </row>
    <row r="77" spans="1:150" x14ac:dyDescent="0.3">
      <c r="A77" s="1"/>
      <c r="B77" s="180" t="s">
        <v>3541</v>
      </c>
      <c r="C77" s="180" t="s">
        <v>77</v>
      </c>
      <c r="D77" s="180" t="s">
        <v>78</v>
      </c>
      <c r="E77" s="180" t="s">
        <v>3542</v>
      </c>
      <c r="F77" s="180" t="s">
        <v>3543</v>
      </c>
      <c r="G77" s="180" t="s">
        <v>2852</v>
      </c>
      <c r="H77" s="180" t="s">
        <v>2745</v>
      </c>
      <c r="I77" s="180" t="s">
        <v>2745</v>
      </c>
      <c r="J77" s="180" t="s">
        <v>2852</v>
      </c>
      <c r="K77" s="180" t="s">
        <v>2745</v>
      </c>
      <c r="L77" s="180" t="s">
        <v>2745</v>
      </c>
      <c r="M77" s="180" t="s">
        <v>2852</v>
      </c>
      <c r="N77" s="180" t="s">
        <v>2745</v>
      </c>
      <c r="O77" s="180" t="s">
        <v>2745</v>
      </c>
      <c r="P77" s="180" t="s">
        <v>2852</v>
      </c>
      <c r="Q77" s="180" t="s">
        <v>2745</v>
      </c>
      <c r="R77" s="180" t="s">
        <v>2745</v>
      </c>
      <c r="S77" s="180" t="s">
        <v>2852</v>
      </c>
      <c r="T77" s="180" t="s">
        <v>2745</v>
      </c>
      <c r="U77" s="180" t="s">
        <v>2745</v>
      </c>
      <c r="V77" s="180" t="s">
        <v>2852</v>
      </c>
      <c r="W77" s="180" t="s">
        <v>2745</v>
      </c>
      <c r="X77" s="180" t="s">
        <v>2745</v>
      </c>
      <c r="Y77" s="180" t="s">
        <v>2852</v>
      </c>
      <c r="Z77" s="180" t="s">
        <v>2745</v>
      </c>
      <c r="AA77" s="180" t="s">
        <v>2745</v>
      </c>
      <c r="AB77" s="180" t="s">
        <v>2852</v>
      </c>
      <c r="AC77" s="180" t="s">
        <v>2745</v>
      </c>
      <c r="AD77" s="180" t="s">
        <v>2745</v>
      </c>
      <c r="AE77" s="180" t="s">
        <v>2852</v>
      </c>
      <c r="AF77" s="180" t="s">
        <v>2745</v>
      </c>
      <c r="AG77" s="180" t="s">
        <v>2745</v>
      </c>
      <c r="AH77" s="180" t="s">
        <v>2852</v>
      </c>
      <c r="AI77" s="180" t="s">
        <v>2745</v>
      </c>
      <c r="AJ77" s="180" t="s">
        <v>2745</v>
      </c>
      <c r="AK77" s="180" t="s">
        <v>2852</v>
      </c>
      <c r="AL77" s="180" t="s">
        <v>2745</v>
      </c>
      <c r="AM77" s="180" t="s">
        <v>2745</v>
      </c>
      <c r="AN77" s="180" t="s">
        <v>2852</v>
      </c>
      <c r="AO77" s="180" t="s">
        <v>2745</v>
      </c>
      <c r="AP77" s="180" t="s">
        <v>2745</v>
      </c>
      <c r="AQ77" s="180" t="s">
        <v>2852</v>
      </c>
      <c r="AR77" s="180" t="s">
        <v>2745</v>
      </c>
      <c r="AS77" s="180" t="s">
        <v>2745</v>
      </c>
      <c r="AT77" s="180" t="s">
        <v>2852</v>
      </c>
      <c r="AU77" s="180" t="s">
        <v>2745</v>
      </c>
      <c r="AV77" s="180" t="s">
        <v>2745</v>
      </c>
      <c r="AW77" s="180" t="s">
        <v>2852</v>
      </c>
      <c r="AX77" s="180" t="s">
        <v>2745</v>
      </c>
      <c r="AY77" s="180" t="s">
        <v>2745</v>
      </c>
      <c r="AZ77" s="180" t="s">
        <v>2852</v>
      </c>
      <c r="BA77" s="180" t="s">
        <v>2745</v>
      </c>
      <c r="BB77" s="180" t="s">
        <v>2745</v>
      </c>
      <c r="BC77" s="180" t="s">
        <v>2852</v>
      </c>
      <c r="BD77" s="180" t="s">
        <v>2745</v>
      </c>
      <c r="BE77" s="180" t="s">
        <v>2745</v>
      </c>
      <c r="BF77" s="180" t="s">
        <v>2852</v>
      </c>
      <c r="BG77" s="180" t="s">
        <v>2745</v>
      </c>
      <c r="BH77" s="180" t="s">
        <v>2745</v>
      </c>
      <c r="BI77" s="180" t="s">
        <v>2852</v>
      </c>
      <c r="BJ77" s="180" t="s">
        <v>2745</v>
      </c>
      <c r="BK77" s="180" t="s">
        <v>2745</v>
      </c>
      <c r="BL77" s="180" t="s">
        <v>2852</v>
      </c>
      <c r="BM77" s="180" t="s">
        <v>2745</v>
      </c>
      <c r="BN77" s="180" t="s">
        <v>2745</v>
      </c>
      <c r="BO77" s="180" t="s">
        <v>2852</v>
      </c>
      <c r="BP77" s="180" t="s">
        <v>2745</v>
      </c>
      <c r="BQ77" s="180" t="s">
        <v>2745</v>
      </c>
      <c r="BR77" s="180" t="s">
        <v>2852</v>
      </c>
      <c r="BS77" s="180" t="s">
        <v>2745</v>
      </c>
      <c r="BT77" s="180" t="s">
        <v>2745</v>
      </c>
      <c r="BU77" s="180" t="s">
        <v>2852</v>
      </c>
      <c r="BV77" s="180" t="s">
        <v>2745</v>
      </c>
      <c r="BW77" s="180" t="s">
        <v>2745</v>
      </c>
      <c r="BX77" s="180" t="s">
        <v>2852</v>
      </c>
      <c r="BY77" s="180" t="s">
        <v>2745</v>
      </c>
      <c r="BZ77" s="180" t="s">
        <v>2745</v>
      </c>
      <c r="CA77" s="180" t="s">
        <v>2852</v>
      </c>
      <c r="CB77" s="180" t="s">
        <v>2745</v>
      </c>
      <c r="CC77" s="180" t="s">
        <v>2745</v>
      </c>
      <c r="CD77" s="180" t="s">
        <v>2852</v>
      </c>
      <c r="CE77" s="180" t="s">
        <v>2745</v>
      </c>
      <c r="CF77" s="180" t="s">
        <v>2745</v>
      </c>
      <c r="CG77" s="180" t="s">
        <v>2852</v>
      </c>
      <c r="CH77" s="180" t="s">
        <v>2745</v>
      </c>
      <c r="CI77" s="180" t="s">
        <v>2745</v>
      </c>
      <c r="CJ77" s="180" t="s">
        <v>2852</v>
      </c>
      <c r="CK77" s="180" t="s">
        <v>2745</v>
      </c>
      <c r="CL77" s="180" t="s">
        <v>2745</v>
      </c>
      <c r="CM77" s="180" t="s">
        <v>2852</v>
      </c>
      <c r="CN77" s="180" t="s">
        <v>2745</v>
      </c>
      <c r="CO77" s="180" t="s">
        <v>2745</v>
      </c>
      <c r="CP77" s="180" t="s">
        <v>2852</v>
      </c>
      <c r="CQ77" s="180" t="s">
        <v>2745</v>
      </c>
      <c r="CR77" s="180" t="s">
        <v>2745</v>
      </c>
      <c r="CS77" s="180" t="s">
        <v>2852</v>
      </c>
      <c r="CT77" s="180" t="s">
        <v>2745</v>
      </c>
      <c r="CU77" s="180" t="s">
        <v>2745</v>
      </c>
      <c r="CV77" s="180" t="s">
        <v>2852</v>
      </c>
      <c r="CW77" s="180" t="s">
        <v>2745</v>
      </c>
      <c r="CX77" s="180" t="s">
        <v>2745</v>
      </c>
      <c r="CY77" s="180" t="s">
        <v>2852</v>
      </c>
      <c r="CZ77" s="180" t="s">
        <v>2745</v>
      </c>
      <c r="DA77" s="180" t="s">
        <v>2745</v>
      </c>
      <c r="DB77" s="180" t="s">
        <v>2852</v>
      </c>
      <c r="DC77" s="180" t="s">
        <v>2745</v>
      </c>
      <c r="DD77" s="180" t="s">
        <v>2745</v>
      </c>
      <c r="DE77" s="180" t="s">
        <v>2852</v>
      </c>
      <c r="DF77" s="180" t="s">
        <v>2745</v>
      </c>
      <c r="DG77" s="180" t="s">
        <v>2745</v>
      </c>
      <c r="DH77" s="180" t="s">
        <v>2852</v>
      </c>
      <c r="DI77" s="180" t="s">
        <v>2745</v>
      </c>
      <c r="DJ77" s="180" t="s">
        <v>2745</v>
      </c>
      <c r="DK77" s="180" t="s">
        <v>2852</v>
      </c>
      <c r="DL77" s="180" t="s">
        <v>2745</v>
      </c>
      <c r="DM77" s="180" t="s">
        <v>2745</v>
      </c>
      <c r="DN77" s="180" t="s">
        <v>2852</v>
      </c>
      <c r="DO77" s="180" t="s">
        <v>2745</v>
      </c>
      <c r="DP77" s="180" t="s">
        <v>2745</v>
      </c>
      <c r="DQ77" s="180" t="s">
        <v>2852</v>
      </c>
      <c r="DR77" s="180" t="s">
        <v>2745</v>
      </c>
      <c r="DS77" s="180" t="s">
        <v>2745</v>
      </c>
      <c r="DT77" s="180" t="s">
        <v>2852</v>
      </c>
      <c r="DU77" s="180" t="s">
        <v>2745</v>
      </c>
      <c r="DV77" s="180" t="s">
        <v>2745</v>
      </c>
      <c r="DW77" s="180" t="s">
        <v>2852</v>
      </c>
      <c r="DX77" s="180" t="s">
        <v>2745</v>
      </c>
      <c r="DY77" s="180" t="s">
        <v>2745</v>
      </c>
      <c r="DZ77" s="180" t="s">
        <v>2852</v>
      </c>
      <c r="EA77" s="180" t="s">
        <v>2745</v>
      </c>
      <c r="EB77" s="180" t="s">
        <v>2745</v>
      </c>
      <c r="EC77" s="180" t="s">
        <v>2852</v>
      </c>
      <c r="ED77" s="180" t="s">
        <v>2745</v>
      </c>
      <c r="EE77" s="180" t="s">
        <v>2745</v>
      </c>
      <c r="EF77" s="180" t="s">
        <v>2852</v>
      </c>
      <c r="EG77" s="180" t="s">
        <v>2745</v>
      </c>
      <c r="EH77" s="180" t="s">
        <v>2745</v>
      </c>
      <c r="EI77" s="180" t="s">
        <v>2852</v>
      </c>
      <c r="EJ77" s="180" t="s">
        <v>2745</v>
      </c>
      <c r="EK77" s="180" t="s">
        <v>2745</v>
      </c>
      <c r="EL77" s="180" t="s">
        <v>2852</v>
      </c>
      <c r="EM77" s="180" t="s">
        <v>2745</v>
      </c>
      <c r="EN77" s="180" t="s">
        <v>2745</v>
      </c>
      <c r="EO77" s="180" t="s">
        <v>2852</v>
      </c>
      <c r="EP77" s="180" t="s">
        <v>2745</v>
      </c>
      <c r="EQ77" s="180" t="s">
        <v>2745</v>
      </c>
      <c r="ER77" s="180" t="s">
        <v>2852</v>
      </c>
      <c r="ES77" s="180" t="s">
        <v>2745</v>
      </c>
      <c r="ET77" s="180" t="s">
        <v>2745</v>
      </c>
    </row>
    <row r="78" spans="1:150" x14ac:dyDescent="0.3">
      <c r="A78" s="1"/>
      <c r="B78" s="181" t="s">
        <v>3544</v>
      </c>
      <c r="C78" s="181" t="s">
        <v>77</v>
      </c>
      <c r="D78" s="181" t="s">
        <v>78</v>
      </c>
      <c r="E78" s="181" t="s">
        <v>3545</v>
      </c>
      <c r="F78" s="181" t="s">
        <v>3546</v>
      </c>
      <c r="G78" s="182" t="s">
        <v>2852</v>
      </c>
      <c r="H78" s="182" t="s">
        <v>945</v>
      </c>
      <c r="I78" s="182" t="s">
        <v>945</v>
      </c>
      <c r="J78" s="182" t="s">
        <v>2852</v>
      </c>
      <c r="K78" s="182" t="s">
        <v>945</v>
      </c>
      <c r="L78" s="182" t="s">
        <v>945</v>
      </c>
      <c r="M78" s="182" t="s">
        <v>2852</v>
      </c>
      <c r="N78" s="182" t="s">
        <v>945</v>
      </c>
      <c r="O78" s="182" t="s">
        <v>945</v>
      </c>
      <c r="P78" s="182" t="s">
        <v>2852</v>
      </c>
      <c r="Q78" s="182" t="s">
        <v>945</v>
      </c>
      <c r="R78" s="182" t="s">
        <v>945</v>
      </c>
      <c r="S78" s="182" t="s">
        <v>2852</v>
      </c>
      <c r="T78" s="182" t="s">
        <v>945</v>
      </c>
      <c r="U78" s="182" t="s">
        <v>945</v>
      </c>
      <c r="V78" s="182" t="s">
        <v>2852</v>
      </c>
      <c r="W78" s="182" t="s">
        <v>945</v>
      </c>
      <c r="X78" s="182" t="s">
        <v>945</v>
      </c>
      <c r="Y78" s="182" t="s">
        <v>2852</v>
      </c>
      <c r="Z78" s="182" t="s">
        <v>945</v>
      </c>
      <c r="AA78" s="182" t="s">
        <v>945</v>
      </c>
      <c r="AB78" s="182" t="s">
        <v>2852</v>
      </c>
      <c r="AC78" s="182" t="s">
        <v>945</v>
      </c>
      <c r="AD78" s="182" t="s">
        <v>945</v>
      </c>
      <c r="AE78" s="182" t="s">
        <v>2852</v>
      </c>
      <c r="AF78" s="182" t="s">
        <v>945</v>
      </c>
      <c r="AG78" s="182" t="s">
        <v>945</v>
      </c>
      <c r="AH78" s="182" t="s">
        <v>2852</v>
      </c>
      <c r="AI78" s="182" t="s">
        <v>945</v>
      </c>
      <c r="AJ78" s="182" t="s">
        <v>945</v>
      </c>
      <c r="AK78" s="182" t="s">
        <v>2852</v>
      </c>
      <c r="AL78" s="182" t="s">
        <v>945</v>
      </c>
      <c r="AM78" s="182" t="s">
        <v>945</v>
      </c>
      <c r="AN78" s="182" t="s">
        <v>2852</v>
      </c>
      <c r="AO78" s="182" t="s">
        <v>945</v>
      </c>
      <c r="AP78" s="182" t="s">
        <v>945</v>
      </c>
      <c r="AQ78" s="182" t="s">
        <v>2852</v>
      </c>
      <c r="AR78" s="182" t="s">
        <v>945</v>
      </c>
      <c r="AS78" s="182" t="s">
        <v>945</v>
      </c>
      <c r="AT78" s="182" t="s">
        <v>2852</v>
      </c>
      <c r="AU78" s="182" t="s">
        <v>945</v>
      </c>
      <c r="AV78" s="182" t="s">
        <v>945</v>
      </c>
      <c r="AW78" s="182" t="s">
        <v>2852</v>
      </c>
      <c r="AX78" s="182" t="s">
        <v>945</v>
      </c>
      <c r="AY78" s="182" t="s">
        <v>945</v>
      </c>
      <c r="AZ78" s="182" t="s">
        <v>2852</v>
      </c>
      <c r="BA78" s="182" t="s">
        <v>945</v>
      </c>
      <c r="BB78" s="182" t="s">
        <v>945</v>
      </c>
      <c r="BC78" s="182" t="s">
        <v>2852</v>
      </c>
      <c r="BD78" s="182" t="s">
        <v>945</v>
      </c>
      <c r="BE78" s="182" t="s">
        <v>945</v>
      </c>
      <c r="BF78" s="182" t="s">
        <v>2852</v>
      </c>
      <c r="BG78" s="182" t="s">
        <v>945</v>
      </c>
      <c r="BH78" s="182" t="s">
        <v>945</v>
      </c>
      <c r="BI78" s="182" t="s">
        <v>2852</v>
      </c>
      <c r="BJ78" s="182" t="s">
        <v>945</v>
      </c>
      <c r="BK78" s="182" t="s">
        <v>945</v>
      </c>
      <c r="BL78" s="182" t="s">
        <v>2852</v>
      </c>
      <c r="BM78" s="182" t="s">
        <v>945</v>
      </c>
      <c r="BN78" s="182" t="s">
        <v>945</v>
      </c>
      <c r="BO78" s="182" t="s">
        <v>2852</v>
      </c>
      <c r="BP78" s="182" t="s">
        <v>945</v>
      </c>
      <c r="BQ78" s="182" t="s">
        <v>945</v>
      </c>
      <c r="BR78" s="182" t="s">
        <v>2852</v>
      </c>
      <c r="BS78" s="182" t="s">
        <v>945</v>
      </c>
      <c r="BT78" s="182" t="s">
        <v>945</v>
      </c>
      <c r="BU78" s="182" t="s">
        <v>2852</v>
      </c>
      <c r="BV78" s="182" t="s">
        <v>945</v>
      </c>
      <c r="BW78" s="182" t="s">
        <v>945</v>
      </c>
      <c r="BX78" s="182" t="s">
        <v>2852</v>
      </c>
      <c r="BY78" s="182" t="s">
        <v>945</v>
      </c>
      <c r="BZ78" s="182" t="s">
        <v>945</v>
      </c>
      <c r="CA78" s="182" t="s">
        <v>2852</v>
      </c>
      <c r="CB78" s="182" t="s">
        <v>945</v>
      </c>
      <c r="CC78" s="182" t="s">
        <v>945</v>
      </c>
      <c r="CD78" s="182" t="s">
        <v>2852</v>
      </c>
      <c r="CE78" s="182" t="s">
        <v>945</v>
      </c>
      <c r="CF78" s="182" t="s">
        <v>945</v>
      </c>
      <c r="CG78" s="182" t="s">
        <v>2852</v>
      </c>
      <c r="CH78" s="182" t="s">
        <v>945</v>
      </c>
      <c r="CI78" s="182" t="s">
        <v>945</v>
      </c>
      <c r="CJ78" s="182" t="s">
        <v>2852</v>
      </c>
      <c r="CK78" s="182" t="s">
        <v>945</v>
      </c>
      <c r="CL78" s="182" t="s">
        <v>945</v>
      </c>
      <c r="CM78" s="182" t="s">
        <v>2852</v>
      </c>
      <c r="CN78" s="182" t="s">
        <v>945</v>
      </c>
      <c r="CO78" s="182" t="s">
        <v>945</v>
      </c>
      <c r="CP78" s="182" t="s">
        <v>2852</v>
      </c>
      <c r="CQ78" s="182" t="s">
        <v>945</v>
      </c>
      <c r="CR78" s="182" t="s">
        <v>945</v>
      </c>
      <c r="CS78" s="182" t="s">
        <v>2852</v>
      </c>
      <c r="CT78" s="182" t="s">
        <v>945</v>
      </c>
      <c r="CU78" s="182" t="s">
        <v>945</v>
      </c>
      <c r="CV78" s="182" t="s">
        <v>2852</v>
      </c>
      <c r="CW78" s="182" t="s">
        <v>945</v>
      </c>
      <c r="CX78" s="182" t="s">
        <v>945</v>
      </c>
      <c r="CY78" s="182" t="s">
        <v>2852</v>
      </c>
      <c r="CZ78" s="182" t="s">
        <v>945</v>
      </c>
      <c r="DA78" s="182" t="s">
        <v>945</v>
      </c>
      <c r="DB78" s="182" t="s">
        <v>2852</v>
      </c>
      <c r="DC78" s="182" t="s">
        <v>945</v>
      </c>
      <c r="DD78" s="182" t="s">
        <v>945</v>
      </c>
      <c r="DE78" s="182" t="s">
        <v>2852</v>
      </c>
      <c r="DF78" s="182" t="s">
        <v>945</v>
      </c>
      <c r="DG78" s="182" t="s">
        <v>945</v>
      </c>
      <c r="DH78" s="182" t="s">
        <v>2852</v>
      </c>
      <c r="DI78" s="182" t="s">
        <v>945</v>
      </c>
      <c r="DJ78" s="182" t="s">
        <v>945</v>
      </c>
      <c r="DK78" s="182" t="s">
        <v>2852</v>
      </c>
      <c r="DL78" s="182" t="s">
        <v>945</v>
      </c>
      <c r="DM78" s="182" t="s">
        <v>945</v>
      </c>
      <c r="DN78" s="182" t="s">
        <v>2852</v>
      </c>
      <c r="DO78" s="182" t="s">
        <v>945</v>
      </c>
      <c r="DP78" s="182" t="s">
        <v>945</v>
      </c>
      <c r="DQ78" s="182" t="s">
        <v>2852</v>
      </c>
      <c r="DR78" s="182" t="s">
        <v>945</v>
      </c>
      <c r="DS78" s="182" t="s">
        <v>945</v>
      </c>
      <c r="DT78" s="182" t="s">
        <v>2852</v>
      </c>
      <c r="DU78" s="182" t="s">
        <v>945</v>
      </c>
      <c r="DV78" s="182" t="s">
        <v>945</v>
      </c>
      <c r="DW78" s="182" t="s">
        <v>2852</v>
      </c>
      <c r="DX78" s="182" t="s">
        <v>945</v>
      </c>
      <c r="DY78" s="182" t="s">
        <v>945</v>
      </c>
      <c r="DZ78" s="182" t="s">
        <v>2852</v>
      </c>
      <c r="EA78" s="182" t="s">
        <v>945</v>
      </c>
      <c r="EB78" s="182" t="s">
        <v>945</v>
      </c>
      <c r="EC78" s="182" t="s">
        <v>2852</v>
      </c>
      <c r="ED78" s="182" t="s">
        <v>945</v>
      </c>
      <c r="EE78" s="182" t="s">
        <v>945</v>
      </c>
      <c r="EF78" s="182" t="s">
        <v>2852</v>
      </c>
      <c r="EG78" s="182" t="s">
        <v>945</v>
      </c>
      <c r="EH78" s="182" t="s">
        <v>945</v>
      </c>
      <c r="EI78" s="182" t="s">
        <v>2852</v>
      </c>
      <c r="EJ78" s="182" t="s">
        <v>945</v>
      </c>
      <c r="EK78" s="182" t="s">
        <v>945</v>
      </c>
      <c r="EL78" s="182" t="s">
        <v>2852</v>
      </c>
      <c r="EM78" s="182" t="s">
        <v>945</v>
      </c>
      <c r="EN78" s="182" t="s">
        <v>945</v>
      </c>
      <c r="EO78" s="182" t="s">
        <v>2852</v>
      </c>
      <c r="EP78" s="182" t="s">
        <v>945</v>
      </c>
      <c r="EQ78" s="182" t="s">
        <v>945</v>
      </c>
      <c r="ER78" s="182" t="s">
        <v>2852</v>
      </c>
      <c r="ES78" s="182" t="s">
        <v>945</v>
      </c>
      <c r="ET78" s="182" t="s">
        <v>945</v>
      </c>
    </row>
    <row r="79" spans="1:150" x14ac:dyDescent="0.3">
      <c r="A79" s="1"/>
      <c r="B79" s="181" t="s">
        <v>3547</v>
      </c>
      <c r="C79" s="181" t="s">
        <v>77</v>
      </c>
      <c r="D79" s="181" t="s">
        <v>78</v>
      </c>
      <c r="E79" s="181" t="s">
        <v>3548</v>
      </c>
      <c r="F79" s="181" t="s">
        <v>3549</v>
      </c>
      <c r="G79" s="182" t="s">
        <v>2852</v>
      </c>
      <c r="H79" s="182" t="s">
        <v>945</v>
      </c>
      <c r="I79" s="182" t="s">
        <v>945</v>
      </c>
      <c r="J79" s="182" t="s">
        <v>2852</v>
      </c>
      <c r="K79" s="182" t="s">
        <v>945</v>
      </c>
      <c r="L79" s="182" t="s">
        <v>945</v>
      </c>
      <c r="M79" s="182" t="s">
        <v>2852</v>
      </c>
      <c r="N79" s="182" t="s">
        <v>945</v>
      </c>
      <c r="O79" s="182" t="s">
        <v>945</v>
      </c>
      <c r="P79" s="182" t="s">
        <v>2852</v>
      </c>
      <c r="Q79" s="182" t="s">
        <v>945</v>
      </c>
      <c r="R79" s="182" t="s">
        <v>945</v>
      </c>
      <c r="S79" s="182" t="s">
        <v>2852</v>
      </c>
      <c r="T79" s="182" t="s">
        <v>945</v>
      </c>
      <c r="U79" s="182" t="s">
        <v>945</v>
      </c>
      <c r="V79" s="182" t="s">
        <v>2852</v>
      </c>
      <c r="W79" s="182" t="s">
        <v>945</v>
      </c>
      <c r="X79" s="182" t="s">
        <v>945</v>
      </c>
      <c r="Y79" s="182" t="s">
        <v>2852</v>
      </c>
      <c r="Z79" s="182" t="s">
        <v>945</v>
      </c>
      <c r="AA79" s="182" t="s">
        <v>945</v>
      </c>
      <c r="AB79" s="182" t="s">
        <v>2852</v>
      </c>
      <c r="AC79" s="182" t="s">
        <v>945</v>
      </c>
      <c r="AD79" s="182" t="s">
        <v>945</v>
      </c>
      <c r="AE79" s="182" t="s">
        <v>2852</v>
      </c>
      <c r="AF79" s="182" t="s">
        <v>945</v>
      </c>
      <c r="AG79" s="182" t="s">
        <v>945</v>
      </c>
      <c r="AH79" s="182" t="s">
        <v>2852</v>
      </c>
      <c r="AI79" s="182" t="s">
        <v>945</v>
      </c>
      <c r="AJ79" s="182" t="s">
        <v>945</v>
      </c>
      <c r="AK79" s="182" t="s">
        <v>2852</v>
      </c>
      <c r="AL79" s="182" t="s">
        <v>945</v>
      </c>
      <c r="AM79" s="182" t="s">
        <v>945</v>
      </c>
      <c r="AN79" s="182" t="s">
        <v>2852</v>
      </c>
      <c r="AO79" s="182" t="s">
        <v>945</v>
      </c>
      <c r="AP79" s="182" t="s">
        <v>945</v>
      </c>
      <c r="AQ79" s="182" t="s">
        <v>2852</v>
      </c>
      <c r="AR79" s="182" t="s">
        <v>945</v>
      </c>
      <c r="AS79" s="182" t="s">
        <v>945</v>
      </c>
      <c r="AT79" s="182" t="s">
        <v>2852</v>
      </c>
      <c r="AU79" s="182" t="s">
        <v>945</v>
      </c>
      <c r="AV79" s="182" t="s">
        <v>945</v>
      </c>
      <c r="AW79" s="182" t="s">
        <v>2852</v>
      </c>
      <c r="AX79" s="182" t="s">
        <v>945</v>
      </c>
      <c r="AY79" s="182" t="s">
        <v>945</v>
      </c>
      <c r="AZ79" s="182" t="s">
        <v>2852</v>
      </c>
      <c r="BA79" s="182" t="s">
        <v>945</v>
      </c>
      <c r="BB79" s="182" t="s">
        <v>945</v>
      </c>
      <c r="BC79" s="182" t="s">
        <v>2852</v>
      </c>
      <c r="BD79" s="182" t="s">
        <v>945</v>
      </c>
      <c r="BE79" s="182" t="s">
        <v>945</v>
      </c>
      <c r="BF79" s="182" t="s">
        <v>2852</v>
      </c>
      <c r="BG79" s="182" t="s">
        <v>945</v>
      </c>
      <c r="BH79" s="182" t="s">
        <v>945</v>
      </c>
      <c r="BI79" s="182" t="s">
        <v>2852</v>
      </c>
      <c r="BJ79" s="182" t="s">
        <v>945</v>
      </c>
      <c r="BK79" s="182" t="s">
        <v>945</v>
      </c>
      <c r="BL79" s="182" t="s">
        <v>2852</v>
      </c>
      <c r="BM79" s="182" t="s">
        <v>945</v>
      </c>
      <c r="BN79" s="182" t="s">
        <v>945</v>
      </c>
      <c r="BO79" s="182" t="s">
        <v>2852</v>
      </c>
      <c r="BP79" s="182" t="s">
        <v>945</v>
      </c>
      <c r="BQ79" s="182" t="s">
        <v>945</v>
      </c>
      <c r="BR79" s="182" t="s">
        <v>2852</v>
      </c>
      <c r="BS79" s="182" t="s">
        <v>945</v>
      </c>
      <c r="BT79" s="182" t="s">
        <v>945</v>
      </c>
      <c r="BU79" s="182" t="s">
        <v>2852</v>
      </c>
      <c r="BV79" s="182" t="s">
        <v>945</v>
      </c>
      <c r="BW79" s="182" t="s">
        <v>945</v>
      </c>
      <c r="BX79" s="182" t="s">
        <v>2852</v>
      </c>
      <c r="BY79" s="182" t="s">
        <v>945</v>
      </c>
      <c r="BZ79" s="182" t="s">
        <v>945</v>
      </c>
      <c r="CA79" s="182" t="s">
        <v>2852</v>
      </c>
      <c r="CB79" s="182" t="s">
        <v>945</v>
      </c>
      <c r="CC79" s="182" t="s">
        <v>945</v>
      </c>
      <c r="CD79" s="182" t="s">
        <v>2852</v>
      </c>
      <c r="CE79" s="182" t="s">
        <v>945</v>
      </c>
      <c r="CF79" s="182" t="s">
        <v>945</v>
      </c>
      <c r="CG79" s="182" t="s">
        <v>2852</v>
      </c>
      <c r="CH79" s="182" t="s">
        <v>945</v>
      </c>
      <c r="CI79" s="182" t="s">
        <v>945</v>
      </c>
      <c r="CJ79" s="182" t="s">
        <v>2852</v>
      </c>
      <c r="CK79" s="182" t="s">
        <v>945</v>
      </c>
      <c r="CL79" s="182" t="s">
        <v>945</v>
      </c>
      <c r="CM79" s="182" t="s">
        <v>2852</v>
      </c>
      <c r="CN79" s="182" t="s">
        <v>945</v>
      </c>
      <c r="CO79" s="182" t="s">
        <v>945</v>
      </c>
      <c r="CP79" s="182" t="s">
        <v>2852</v>
      </c>
      <c r="CQ79" s="182" t="s">
        <v>945</v>
      </c>
      <c r="CR79" s="182" t="s">
        <v>945</v>
      </c>
      <c r="CS79" s="182" t="s">
        <v>2852</v>
      </c>
      <c r="CT79" s="182" t="s">
        <v>945</v>
      </c>
      <c r="CU79" s="182" t="s">
        <v>945</v>
      </c>
      <c r="CV79" s="182" t="s">
        <v>2852</v>
      </c>
      <c r="CW79" s="182" t="s">
        <v>945</v>
      </c>
      <c r="CX79" s="182" t="s">
        <v>945</v>
      </c>
      <c r="CY79" s="182" t="s">
        <v>2852</v>
      </c>
      <c r="CZ79" s="182" t="s">
        <v>945</v>
      </c>
      <c r="DA79" s="182" t="s">
        <v>945</v>
      </c>
      <c r="DB79" s="182" t="s">
        <v>2852</v>
      </c>
      <c r="DC79" s="182" t="s">
        <v>945</v>
      </c>
      <c r="DD79" s="182" t="s">
        <v>945</v>
      </c>
      <c r="DE79" s="182" t="s">
        <v>2852</v>
      </c>
      <c r="DF79" s="182" t="s">
        <v>945</v>
      </c>
      <c r="DG79" s="182" t="s">
        <v>945</v>
      </c>
      <c r="DH79" s="182" t="s">
        <v>2852</v>
      </c>
      <c r="DI79" s="182" t="s">
        <v>945</v>
      </c>
      <c r="DJ79" s="182" t="s">
        <v>945</v>
      </c>
      <c r="DK79" s="182" t="s">
        <v>2852</v>
      </c>
      <c r="DL79" s="182" t="s">
        <v>945</v>
      </c>
      <c r="DM79" s="182" t="s">
        <v>945</v>
      </c>
      <c r="DN79" s="182" t="s">
        <v>2852</v>
      </c>
      <c r="DO79" s="182" t="s">
        <v>945</v>
      </c>
      <c r="DP79" s="182" t="s">
        <v>945</v>
      </c>
      <c r="DQ79" s="182" t="s">
        <v>2852</v>
      </c>
      <c r="DR79" s="182" t="s">
        <v>945</v>
      </c>
      <c r="DS79" s="182" t="s">
        <v>945</v>
      </c>
      <c r="DT79" s="182" t="s">
        <v>2852</v>
      </c>
      <c r="DU79" s="182" t="s">
        <v>945</v>
      </c>
      <c r="DV79" s="182" t="s">
        <v>945</v>
      </c>
      <c r="DW79" s="182" t="s">
        <v>2852</v>
      </c>
      <c r="DX79" s="182" t="s">
        <v>945</v>
      </c>
      <c r="DY79" s="182" t="s">
        <v>945</v>
      </c>
      <c r="DZ79" s="182" t="s">
        <v>2852</v>
      </c>
      <c r="EA79" s="182" t="s">
        <v>945</v>
      </c>
      <c r="EB79" s="182" t="s">
        <v>945</v>
      </c>
      <c r="EC79" s="182" t="s">
        <v>2852</v>
      </c>
      <c r="ED79" s="182" t="s">
        <v>945</v>
      </c>
      <c r="EE79" s="182" t="s">
        <v>945</v>
      </c>
      <c r="EF79" s="182" t="s">
        <v>2852</v>
      </c>
      <c r="EG79" s="182" t="s">
        <v>945</v>
      </c>
      <c r="EH79" s="182" t="s">
        <v>945</v>
      </c>
      <c r="EI79" s="182" t="s">
        <v>2852</v>
      </c>
      <c r="EJ79" s="182" t="s">
        <v>945</v>
      </c>
      <c r="EK79" s="182" t="s">
        <v>945</v>
      </c>
      <c r="EL79" s="182" t="s">
        <v>2852</v>
      </c>
      <c r="EM79" s="182" t="s">
        <v>945</v>
      </c>
      <c r="EN79" s="182" t="s">
        <v>945</v>
      </c>
      <c r="EO79" s="182" t="s">
        <v>2852</v>
      </c>
      <c r="EP79" s="182" t="s">
        <v>945</v>
      </c>
      <c r="EQ79" s="182" t="s">
        <v>945</v>
      </c>
      <c r="ER79" s="182" t="s">
        <v>2852</v>
      </c>
      <c r="ES79" s="182" t="s">
        <v>945</v>
      </c>
      <c r="ET79" s="182" t="s">
        <v>945</v>
      </c>
    </row>
    <row r="80" spans="1:150" x14ac:dyDescent="0.3">
      <c r="A80" s="1"/>
      <c r="B80" s="181" t="s">
        <v>3550</v>
      </c>
      <c r="C80" s="181" t="s">
        <v>77</v>
      </c>
      <c r="D80" s="181" t="s">
        <v>78</v>
      </c>
      <c r="E80" s="181" t="s">
        <v>3551</v>
      </c>
      <c r="F80" s="181" t="s">
        <v>3552</v>
      </c>
      <c r="G80" s="182" t="s">
        <v>2852</v>
      </c>
      <c r="H80" s="182" t="s">
        <v>2745</v>
      </c>
      <c r="I80" s="182" t="s">
        <v>2745</v>
      </c>
      <c r="J80" s="182" t="s">
        <v>2852</v>
      </c>
      <c r="K80" s="182" t="s">
        <v>2745</v>
      </c>
      <c r="L80" s="182" t="s">
        <v>2745</v>
      </c>
      <c r="M80" s="182" t="s">
        <v>2852</v>
      </c>
      <c r="N80" s="182" t="s">
        <v>2745</v>
      </c>
      <c r="O80" s="182" t="s">
        <v>2745</v>
      </c>
      <c r="P80" s="182" t="s">
        <v>2852</v>
      </c>
      <c r="Q80" s="182" t="s">
        <v>2745</v>
      </c>
      <c r="R80" s="182" t="s">
        <v>2745</v>
      </c>
      <c r="S80" s="182" t="s">
        <v>2852</v>
      </c>
      <c r="T80" s="182" t="s">
        <v>2745</v>
      </c>
      <c r="U80" s="182" t="s">
        <v>2745</v>
      </c>
      <c r="V80" s="182" t="s">
        <v>2852</v>
      </c>
      <c r="W80" s="182" t="s">
        <v>2745</v>
      </c>
      <c r="X80" s="182" t="s">
        <v>2745</v>
      </c>
      <c r="Y80" s="182" t="s">
        <v>2852</v>
      </c>
      <c r="Z80" s="182" t="s">
        <v>2745</v>
      </c>
      <c r="AA80" s="182" t="s">
        <v>2745</v>
      </c>
      <c r="AB80" s="182" t="s">
        <v>2852</v>
      </c>
      <c r="AC80" s="182" t="s">
        <v>2745</v>
      </c>
      <c r="AD80" s="182" t="s">
        <v>2745</v>
      </c>
      <c r="AE80" s="182" t="s">
        <v>2852</v>
      </c>
      <c r="AF80" s="182" t="s">
        <v>2745</v>
      </c>
      <c r="AG80" s="182" t="s">
        <v>2745</v>
      </c>
      <c r="AH80" s="182" t="s">
        <v>2852</v>
      </c>
      <c r="AI80" s="182" t="s">
        <v>2745</v>
      </c>
      <c r="AJ80" s="182" t="s">
        <v>2745</v>
      </c>
      <c r="AK80" s="182" t="s">
        <v>2852</v>
      </c>
      <c r="AL80" s="182" t="s">
        <v>2745</v>
      </c>
      <c r="AM80" s="182" t="s">
        <v>2745</v>
      </c>
      <c r="AN80" s="182" t="s">
        <v>2852</v>
      </c>
      <c r="AO80" s="182" t="s">
        <v>2745</v>
      </c>
      <c r="AP80" s="182" t="s">
        <v>2745</v>
      </c>
      <c r="AQ80" s="182" t="s">
        <v>2852</v>
      </c>
      <c r="AR80" s="182" t="s">
        <v>2745</v>
      </c>
      <c r="AS80" s="182" t="s">
        <v>2745</v>
      </c>
      <c r="AT80" s="182" t="s">
        <v>2852</v>
      </c>
      <c r="AU80" s="182" t="s">
        <v>2745</v>
      </c>
      <c r="AV80" s="182" t="s">
        <v>2745</v>
      </c>
      <c r="AW80" s="182" t="s">
        <v>2852</v>
      </c>
      <c r="AX80" s="182" t="s">
        <v>2745</v>
      </c>
      <c r="AY80" s="182" t="s">
        <v>2745</v>
      </c>
      <c r="AZ80" s="182" t="s">
        <v>2852</v>
      </c>
      <c r="BA80" s="182" t="s">
        <v>2745</v>
      </c>
      <c r="BB80" s="182" t="s">
        <v>2745</v>
      </c>
      <c r="BC80" s="182" t="s">
        <v>2852</v>
      </c>
      <c r="BD80" s="182" t="s">
        <v>2745</v>
      </c>
      <c r="BE80" s="182" t="s">
        <v>2745</v>
      </c>
      <c r="BF80" s="182" t="s">
        <v>2852</v>
      </c>
      <c r="BG80" s="182" t="s">
        <v>2745</v>
      </c>
      <c r="BH80" s="182" t="s">
        <v>2745</v>
      </c>
      <c r="BI80" s="182" t="s">
        <v>2852</v>
      </c>
      <c r="BJ80" s="182" t="s">
        <v>2745</v>
      </c>
      <c r="BK80" s="182" t="s">
        <v>2745</v>
      </c>
      <c r="BL80" s="182" t="s">
        <v>2852</v>
      </c>
      <c r="BM80" s="182" t="s">
        <v>2745</v>
      </c>
      <c r="BN80" s="182" t="s">
        <v>2745</v>
      </c>
      <c r="BO80" s="182" t="s">
        <v>2852</v>
      </c>
      <c r="BP80" s="182" t="s">
        <v>2745</v>
      </c>
      <c r="BQ80" s="182" t="s">
        <v>2745</v>
      </c>
      <c r="BR80" s="182" t="s">
        <v>2852</v>
      </c>
      <c r="BS80" s="182" t="s">
        <v>2745</v>
      </c>
      <c r="BT80" s="182" t="s">
        <v>2745</v>
      </c>
      <c r="BU80" s="182" t="s">
        <v>2852</v>
      </c>
      <c r="BV80" s="182" t="s">
        <v>2745</v>
      </c>
      <c r="BW80" s="182" t="s">
        <v>2745</v>
      </c>
      <c r="BX80" s="182" t="s">
        <v>2852</v>
      </c>
      <c r="BY80" s="182" t="s">
        <v>2745</v>
      </c>
      <c r="BZ80" s="182" t="s">
        <v>2745</v>
      </c>
      <c r="CA80" s="182" t="s">
        <v>2852</v>
      </c>
      <c r="CB80" s="182" t="s">
        <v>2745</v>
      </c>
      <c r="CC80" s="182" t="s">
        <v>2745</v>
      </c>
      <c r="CD80" s="182" t="s">
        <v>2852</v>
      </c>
      <c r="CE80" s="182" t="s">
        <v>2745</v>
      </c>
      <c r="CF80" s="182" t="s">
        <v>2745</v>
      </c>
      <c r="CG80" s="182" t="s">
        <v>2852</v>
      </c>
      <c r="CH80" s="182" t="s">
        <v>2745</v>
      </c>
      <c r="CI80" s="182" t="s">
        <v>2745</v>
      </c>
      <c r="CJ80" s="182" t="s">
        <v>2852</v>
      </c>
      <c r="CK80" s="182" t="s">
        <v>2745</v>
      </c>
      <c r="CL80" s="182" t="s">
        <v>2745</v>
      </c>
      <c r="CM80" s="182" t="s">
        <v>2852</v>
      </c>
      <c r="CN80" s="182" t="s">
        <v>2745</v>
      </c>
      <c r="CO80" s="182" t="s">
        <v>2745</v>
      </c>
      <c r="CP80" s="182" t="s">
        <v>2852</v>
      </c>
      <c r="CQ80" s="182" t="s">
        <v>2745</v>
      </c>
      <c r="CR80" s="182" t="s">
        <v>2745</v>
      </c>
      <c r="CS80" s="182" t="s">
        <v>2852</v>
      </c>
      <c r="CT80" s="182" t="s">
        <v>2745</v>
      </c>
      <c r="CU80" s="182" t="s">
        <v>2745</v>
      </c>
      <c r="CV80" s="182" t="s">
        <v>2852</v>
      </c>
      <c r="CW80" s="182" t="s">
        <v>2745</v>
      </c>
      <c r="CX80" s="182" t="s">
        <v>2745</v>
      </c>
      <c r="CY80" s="182" t="s">
        <v>2852</v>
      </c>
      <c r="CZ80" s="182" t="s">
        <v>2745</v>
      </c>
      <c r="DA80" s="182" t="s">
        <v>2745</v>
      </c>
      <c r="DB80" s="182" t="s">
        <v>2852</v>
      </c>
      <c r="DC80" s="182" t="s">
        <v>2745</v>
      </c>
      <c r="DD80" s="182" t="s">
        <v>2745</v>
      </c>
      <c r="DE80" s="182" t="s">
        <v>2852</v>
      </c>
      <c r="DF80" s="182" t="s">
        <v>2745</v>
      </c>
      <c r="DG80" s="182" t="s">
        <v>2745</v>
      </c>
      <c r="DH80" s="182" t="s">
        <v>2852</v>
      </c>
      <c r="DI80" s="182" t="s">
        <v>2745</v>
      </c>
      <c r="DJ80" s="182" t="s">
        <v>2745</v>
      </c>
      <c r="DK80" s="182" t="s">
        <v>2852</v>
      </c>
      <c r="DL80" s="182" t="s">
        <v>2745</v>
      </c>
      <c r="DM80" s="182" t="s">
        <v>2745</v>
      </c>
      <c r="DN80" s="182" t="s">
        <v>2852</v>
      </c>
      <c r="DO80" s="182" t="s">
        <v>2745</v>
      </c>
      <c r="DP80" s="182" t="s">
        <v>2745</v>
      </c>
      <c r="DQ80" s="182" t="s">
        <v>2852</v>
      </c>
      <c r="DR80" s="182" t="s">
        <v>2745</v>
      </c>
      <c r="DS80" s="182" t="s">
        <v>2745</v>
      </c>
      <c r="DT80" s="182" t="s">
        <v>2852</v>
      </c>
      <c r="DU80" s="182" t="s">
        <v>2745</v>
      </c>
      <c r="DV80" s="182" t="s">
        <v>2745</v>
      </c>
      <c r="DW80" s="182" t="s">
        <v>2852</v>
      </c>
      <c r="DX80" s="182" t="s">
        <v>2745</v>
      </c>
      <c r="DY80" s="182" t="s">
        <v>2745</v>
      </c>
      <c r="DZ80" s="182" t="s">
        <v>2852</v>
      </c>
      <c r="EA80" s="182" t="s">
        <v>2745</v>
      </c>
      <c r="EB80" s="182" t="s">
        <v>2745</v>
      </c>
      <c r="EC80" s="182" t="s">
        <v>2852</v>
      </c>
      <c r="ED80" s="182" t="s">
        <v>2745</v>
      </c>
      <c r="EE80" s="182" t="s">
        <v>2745</v>
      </c>
      <c r="EF80" s="182" t="s">
        <v>2852</v>
      </c>
      <c r="EG80" s="182" t="s">
        <v>2745</v>
      </c>
      <c r="EH80" s="182" t="s">
        <v>2745</v>
      </c>
      <c r="EI80" s="182" t="s">
        <v>2852</v>
      </c>
      <c r="EJ80" s="182" t="s">
        <v>2745</v>
      </c>
      <c r="EK80" s="182" t="s">
        <v>2745</v>
      </c>
      <c r="EL80" s="182" t="s">
        <v>2852</v>
      </c>
      <c r="EM80" s="182" t="s">
        <v>2745</v>
      </c>
      <c r="EN80" s="182" t="s">
        <v>2745</v>
      </c>
      <c r="EO80" s="182" t="s">
        <v>2852</v>
      </c>
      <c r="EP80" s="182" t="s">
        <v>2745</v>
      </c>
      <c r="EQ80" s="182" t="s">
        <v>2745</v>
      </c>
      <c r="ER80" s="182" t="s">
        <v>2852</v>
      </c>
      <c r="ES80" s="182" t="s">
        <v>2745</v>
      </c>
      <c r="ET80" s="182" t="s">
        <v>2745</v>
      </c>
    </row>
    <row r="81" spans="1:150" x14ac:dyDescent="0.3">
      <c r="A81" s="1"/>
      <c r="B81" s="180" t="s">
        <v>3553</v>
      </c>
      <c r="C81" s="180" t="s">
        <v>106</v>
      </c>
      <c r="D81" s="180" t="s">
        <v>111</v>
      </c>
      <c r="E81" s="180" t="s">
        <v>3554</v>
      </c>
      <c r="F81" s="180" t="s">
        <v>3555</v>
      </c>
      <c r="G81" s="180" t="s">
        <v>2852</v>
      </c>
      <c r="H81" s="180" t="s">
        <v>2745</v>
      </c>
      <c r="I81" s="180" t="s">
        <v>2745</v>
      </c>
      <c r="J81" s="180" t="s">
        <v>2852</v>
      </c>
      <c r="K81" s="180" t="s">
        <v>2745</v>
      </c>
      <c r="L81" s="180" t="s">
        <v>2745</v>
      </c>
      <c r="M81" s="180" t="s">
        <v>2852</v>
      </c>
      <c r="N81" s="180" t="s">
        <v>2745</v>
      </c>
      <c r="O81" s="180" t="s">
        <v>2745</v>
      </c>
      <c r="P81" s="180" t="s">
        <v>2852</v>
      </c>
      <c r="Q81" s="180" t="s">
        <v>2745</v>
      </c>
      <c r="R81" s="180" t="s">
        <v>2745</v>
      </c>
      <c r="S81" s="180" t="s">
        <v>2852</v>
      </c>
      <c r="T81" s="180" t="s">
        <v>2745</v>
      </c>
      <c r="U81" s="180" t="s">
        <v>2745</v>
      </c>
      <c r="V81" s="180" t="s">
        <v>2852</v>
      </c>
      <c r="W81" s="180" t="s">
        <v>2745</v>
      </c>
      <c r="X81" s="180" t="s">
        <v>2745</v>
      </c>
      <c r="Y81" s="180" t="s">
        <v>2852</v>
      </c>
      <c r="Z81" s="180" t="s">
        <v>2745</v>
      </c>
      <c r="AA81" s="180" t="s">
        <v>2745</v>
      </c>
      <c r="AB81" s="180" t="s">
        <v>2852</v>
      </c>
      <c r="AC81" s="180" t="s">
        <v>2745</v>
      </c>
      <c r="AD81" s="180" t="s">
        <v>2745</v>
      </c>
      <c r="AE81" s="180" t="s">
        <v>2852</v>
      </c>
      <c r="AF81" s="180" t="s">
        <v>2745</v>
      </c>
      <c r="AG81" s="180" t="s">
        <v>2745</v>
      </c>
      <c r="AH81" s="180" t="s">
        <v>2852</v>
      </c>
      <c r="AI81" s="180" t="s">
        <v>2745</v>
      </c>
      <c r="AJ81" s="180" t="s">
        <v>2745</v>
      </c>
      <c r="AK81" s="180" t="s">
        <v>2852</v>
      </c>
      <c r="AL81" s="180" t="s">
        <v>2745</v>
      </c>
      <c r="AM81" s="180" t="s">
        <v>2745</v>
      </c>
      <c r="AN81" s="180" t="s">
        <v>2852</v>
      </c>
      <c r="AO81" s="180" t="s">
        <v>2745</v>
      </c>
      <c r="AP81" s="180" t="s">
        <v>2745</v>
      </c>
      <c r="AQ81" s="180" t="s">
        <v>2852</v>
      </c>
      <c r="AR81" s="180" t="s">
        <v>2745</v>
      </c>
      <c r="AS81" s="180" t="s">
        <v>2745</v>
      </c>
      <c r="AT81" s="180" t="s">
        <v>2852</v>
      </c>
      <c r="AU81" s="180" t="s">
        <v>2745</v>
      </c>
      <c r="AV81" s="180" t="s">
        <v>2745</v>
      </c>
      <c r="AW81" s="180" t="s">
        <v>2852</v>
      </c>
      <c r="AX81" s="180" t="s">
        <v>2745</v>
      </c>
      <c r="AY81" s="180" t="s">
        <v>2745</v>
      </c>
      <c r="AZ81" s="180" t="s">
        <v>2852</v>
      </c>
      <c r="BA81" s="180" t="s">
        <v>2745</v>
      </c>
      <c r="BB81" s="180" t="s">
        <v>2745</v>
      </c>
      <c r="BC81" s="180" t="s">
        <v>2852</v>
      </c>
      <c r="BD81" s="180" t="s">
        <v>2745</v>
      </c>
      <c r="BE81" s="180" t="s">
        <v>2745</v>
      </c>
      <c r="BF81" s="180" t="s">
        <v>2852</v>
      </c>
      <c r="BG81" s="180" t="s">
        <v>2745</v>
      </c>
      <c r="BH81" s="180" t="s">
        <v>2745</v>
      </c>
      <c r="BI81" s="180" t="s">
        <v>2852</v>
      </c>
      <c r="BJ81" s="180" t="s">
        <v>2745</v>
      </c>
      <c r="BK81" s="180" t="s">
        <v>2745</v>
      </c>
      <c r="BL81" s="180" t="s">
        <v>2852</v>
      </c>
      <c r="BM81" s="180" t="s">
        <v>2745</v>
      </c>
      <c r="BN81" s="180" t="s">
        <v>2745</v>
      </c>
      <c r="BO81" s="180" t="s">
        <v>2852</v>
      </c>
      <c r="BP81" s="180" t="s">
        <v>2745</v>
      </c>
      <c r="BQ81" s="180" t="s">
        <v>2745</v>
      </c>
      <c r="BR81" s="180" t="s">
        <v>2852</v>
      </c>
      <c r="BS81" s="180" t="s">
        <v>2745</v>
      </c>
      <c r="BT81" s="180" t="s">
        <v>2745</v>
      </c>
      <c r="BU81" s="180" t="s">
        <v>2852</v>
      </c>
      <c r="BV81" s="180" t="s">
        <v>2745</v>
      </c>
      <c r="BW81" s="180" t="s">
        <v>2745</v>
      </c>
      <c r="BX81" s="180" t="s">
        <v>2852</v>
      </c>
      <c r="BY81" s="180" t="s">
        <v>2745</v>
      </c>
      <c r="BZ81" s="180" t="s">
        <v>2745</v>
      </c>
      <c r="CA81" s="180" t="s">
        <v>2852</v>
      </c>
      <c r="CB81" s="180" t="s">
        <v>2745</v>
      </c>
      <c r="CC81" s="180" t="s">
        <v>2745</v>
      </c>
      <c r="CD81" s="180" t="s">
        <v>2852</v>
      </c>
      <c r="CE81" s="180" t="s">
        <v>2745</v>
      </c>
      <c r="CF81" s="180" t="s">
        <v>2745</v>
      </c>
      <c r="CG81" s="180" t="s">
        <v>2852</v>
      </c>
      <c r="CH81" s="180" t="s">
        <v>2745</v>
      </c>
      <c r="CI81" s="180" t="s">
        <v>2745</v>
      </c>
      <c r="CJ81" s="180" t="s">
        <v>2852</v>
      </c>
      <c r="CK81" s="180" t="s">
        <v>2745</v>
      </c>
      <c r="CL81" s="180" t="s">
        <v>2745</v>
      </c>
      <c r="CM81" s="180" t="s">
        <v>2852</v>
      </c>
      <c r="CN81" s="180" t="s">
        <v>2745</v>
      </c>
      <c r="CO81" s="180" t="s">
        <v>2745</v>
      </c>
      <c r="CP81" s="180" t="s">
        <v>2852</v>
      </c>
      <c r="CQ81" s="180" t="s">
        <v>2745</v>
      </c>
      <c r="CR81" s="180" t="s">
        <v>2745</v>
      </c>
      <c r="CS81" s="180" t="s">
        <v>2852</v>
      </c>
      <c r="CT81" s="180" t="s">
        <v>2745</v>
      </c>
      <c r="CU81" s="180" t="s">
        <v>2745</v>
      </c>
      <c r="CV81" s="180" t="s">
        <v>2852</v>
      </c>
      <c r="CW81" s="180" t="s">
        <v>2745</v>
      </c>
      <c r="CX81" s="180" t="s">
        <v>2745</v>
      </c>
      <c r="CY81" s="180" t="s">
        <v>2852</v>
      </c>
      <c r="CZ81" s="180" t="s">
        <v>2745</v>
      </c>
      <c r="DA81" s="180" t="s">
        <v>2745</v>
      </c>
      <c r="DB81" s="180" t="s">
        <v>2852</v>
      </c>
      <c r="DC81" s="180" t="s">
        <v>2745</v>
      </c>
      <c r="DD81" s="180" t="s">
        <v>2745</v>
      </c>
      <c r="DE81" s="180" t="s">
        <v>2852</v>
      </c>
      <c r="DF81" s="180" t="s">
        <v>2745</v>
      </c>
      <c r="DG81" s="180" t="s">
        <v>2745</v>
      </c>
      <c r="DH81" s="180" t="s">
        <v>2852</v>
      </c>
      <c r="DI81" s="180" t="s">
        <v>2745</v>
      </c>
      <c r="DJ81" s="180" t="s">
        <v>2745</v>
      </c>
      <c r="DK81" s="180" t="s">
        <v>2852</v>
      </c>
      <c r="DL81" s="180" t="s">
        <v>2745</v>
      </c>
      <c r="DM81" s="180" t="s">
        <v>2745</v>
      </c>
      <c r="DN81" s="180" t="s">
        <v>2852</v>
      </c>
      <c r="DO81" s="180" t="s">
        <v>2745</v>
      </c>
      <c r="DP81" s="180" t="s">
        <v>2745</v>
      </c>
      <c r="DQ81" s="180" t="s">
        <v>2852</v>
      </c>
      <c r="DR81" s="180" t="s">
        <v>2745</v>
      </c>
      <c r="DS81" s="180" t="s">
        <v>2745</v>
      </c>
      <c r="DT81" s="180" t="s">
        <v>2852</v>
      </c>
      <c r="DU81" s="180" t="s">
        <v>2745</v>
      </c>
      <c r="DV81" s="180" t="s">
        <v>2745</v>
      </c>
      <c r="DW81" s="180" t="s">
        <v>2852</v>
      </c>
      <c r="DX81" s="180" t="s">
        <v>2745</v>
      </c>
      <c r="DY81" s="180" t="s">
        <v>2745</v>
      </c>
      <c r="DZ81" s="180" t="s">
        <v>2852</v>
      </c>
      <c r="EA81" s="180" t="s">
        <v>2745</v>
      </c>
      <c r="EB81" s="180" t="s">
        <v>2745</v>
      </c>
      <c r="EC81" s="180" t="s">
        <v>2852</v>
      </c>
      <c r="ED81" s="180" t="s">
        <v>2745</v>
      </c>
      <c r="EE81" s="180" t="s">
        <v>2745</v>
      </c>
      <c r="EF81" s="180" t="s">
        <v>2852</v>
      </c>
      <c r="EG81" s="180" t="s">
        <v>2745</v>
      </c>
      <c r="EH81" s="180" t="s">
        <v>2745</v>
      </c>
      <c r="EI81" s="180" t="s">
        <v>2852</v>
      </c>
      <c r="EJ81" s="180" t="s">
        <v>2745</v>
      </c>
      <c r="EK81" s="180" t="s">
        <v>2745</v>
      </c>
      <c r="EL81" s="180" t="s">
        <v>2852</v>
      </c>
      <c r="EM81" s="180" t="s">
        <v>2745</v>
      </c>
      <c r="EN81" s="180" t="s">
        <v>2745</v>
      </c>
      <c r="EO81" s="180" t="s">
        <v>2852</v>
      </c>
      <c r="EP81" s="180" t="s">
        <v>2745</v>
      </c>
      <c r="EQ81" s="180" t="s">
        <v>2745</v>
      </c>
      <c r="ER81" s="180" t="s">
        <v>2852</v>
      </c>
      <c r="ES81" s="180" t="s">
        <v>2745</v>
      </c>
      <c r="ET81" s="180" t="s">
        <v>2745</v>
      </c>
    </row>
    <row r="82" spans="1:150" x14ac:dyDescent="0.3">
      <c r="A82" s="1"/>
      <c r="B82" s="181" t="s">
        <v>3556</v>
      </c>
      <c r="C82" s="181" t="s">
        <v>106</v>
      </c>
      <c r="D82" s="181" t="s">
        <v>111</v>
      </c>
      <c r="E82" s="181" t="s">
        <v>3557</v>
      </c>
      <c r="F82" s="181" t="s">
        <v>3558</v>
      </c>
      <c r="G82" s="182" t="s">
        <v>2852</v>
      </c>
      <c r="H82" s="182" t="s">
        <v>945</v>
      </c>
      <c r="I82" s="182" t="s">
        <v>945</v>
      </c>
      <c r="J82" s="182" t="s">
        <v>2852</v>
      </c>
      <c r="K82" s="182" t="s">
        <v>945</v>
      </c>
      <c r="L82" s="182" t="s">
        <v>945</v>
      </c>
      <c r="M82" s="182" t="s">
        <v>2852</v>
      </c>
      <c r="N82" s="182" t="s">
        <v>945</v>
      </c>
      <c r="O82" s="182" t="s">
        <v>945</v>
      </c>
      <c r="P82" s="182" t="s">
        <v>2852</v>
      </c>
      <c r="Q82" s="182" t="s">
        <v>945</v>
      </c>
      <c r="R82" s="182" t="s">
        <v>945</v>
      </c>
      <c r="S82" s="182" t="s">
        <v>2852</v>
      </c>
      <c r="T82" s="182" t="s">
        <v>945</v>
      </c>
      <c r="U82" s="182" t="s">
        <v>945</v>
      </c>
      <c r="V82" s="182" t="s">
        <v>2852</v>
      </c>
      <c r="W82" s="182" t="s">
        <v>945</v>
      </c>
      <c r="X82" s="182" t="s">
        <v>945</v>
      </c>
      <c r="Y82" s="182" t="s">
        <v>2852</v>
      </c>
      <c r="Z82" s="182" t="s">
        <v>945</v>
      </c>
      <c r="AA82" s="182" t="s">
        <v>945</v>
      </c>
      <c r="AB82" s="182" t="s">
        <v>2852</v>
      </c>
      <c r="AC82" s="182" t="s">
        <v>945</v>
      </c>
      <c r="AD82" s="182" t="s">
        <v>945</v>
      </c>
      <c r="AE82" s="182" t="s">
        <v>2852</v>
      </c>
      <c r="AF82" s="182" t="s">
        <v>945</v>
      </c>
      <c r="AG82" s="182" t="s">
        <v>945</v>
      </c>
      <c r="AH82" s="182" t="s">
        <v>2852</v>
      </c>
      <c r="AI82" s="182" t="s">
        <v>945</v>
      </c>
      <c r="AJ82" s="182" t="s">
        <v>945</v>
      </c>
      <c r="AK82" s="182" t="s">
        <v>2852</v>
      </c>
      <c r="AL82" s="182" t="s">
        <v>945</v>
      </c>
      <c r="AM82" s="182" t="s">
        <v>945</v>
      </c>
      <c r="AN82" s="182" t="s">
        <v>2852</v>
      </c>
      <c r="AO82" s="182" t="s">
        <v>945</v>
      </c>
      <c r="AP82" s="182" t="s">
        <v>945</v>
      </c>
      <c r="AQ82" s="182" t="s">
        <v>2852</v>
      </c>
      <c r="AR82" s="182" t="s">
        <v>945</v>
      </c>
      <c r="AS82" s="182" t="s">
        <v>945</v>
      </c>
      <c r="AT82" s="182" t="s">
        <v>2852</v>
      </c>
      <c r="AU82" s="182" t="s">
        <v>945</v>
      </c>
      <c r="AV82" s="182" t="s">
        <v>945</v>
      </c>
      <c r="AW82" s="182" t="s">
        <v>2852</v>
      </c>
      <c r="AX82" s="182" t="s">
        <v>945</v>
      </c>
      <c r="AY82" s="182" t="s">
        <v>945</v>
      </c>
      <c r="AZ82" s="182" t="s">
        <v>2852</v>
      </c>
      <c r="BA82" s="182" t="s">
        <v>945</v>
      </c>
      <c r="BB82" s="182" t="s">
        <v>945</v>
      </c>
      <c r="BC82" s="182" t="s">
        <v>2852</v>
      </c>
      <c r="BD82" s="182" t="s">
        <v>945</v>
      </c>
      <c r="BE82" s="182" t="s">
        <v>945</v>
      </c>
      <c r="BF82" s="182" t="s">
        <v>2852</v>
      </c>
      <c r="BG82" s="182" t="s">
        <v>945</v>
      </c>
      <c r="BH82" s="182" t="s">
        <v>945</v>
      </c>
      <c r="BI82" s="182" t="s">
        <v>2852</v>
      </c>
      <c r="BJ82" s="182" t="s">
        <v>945</v>
      </c>
      <c r="BK82" s="182" t="s">
        <v>945</v>
      </c>
      <c r="BL82" s="182" t="s">
        <v>2852</v>
      </c>
      <c r="BM82" s="182" t="s">
        <v>945</v>
      </c>
      <c r="BN82" s="182" t="s">
        <v>945</v>
      </c>
      <c r="BO82" s="182" t="s">
        <v>2852</v>
      </c>
      <c r="BP82" s="182" t="s">
        <v>945</v>
      </c>
      <c r="BQ82" s="182" t="s">
        <v>945</v>
      </c>
      <c r="BR82" s="182" t="s">
        <v>2852</v>
      </c>
      <c r="BS82" s="182" t="s">
        <v>945</v>
      </c>
      <c r="BT82" s="182" t="s">
        <v>945</v>
      </c>
      <c r="BU82" s="182" t="s">
        <v>2852</v>
      </c>
      <c r="BV82" s="182" t="s">
        <v>945</v>
      </c>
      <c r="BW82" s="182" t="s">
        <v>945</v>
      </c>
      <c r="BX82" s="182" t="s">
        <v>2852</v>
      </c>
      <c r="BY82" s="182" t="s">
        <v>945</v>
      </c>
      <c r="BZ82" s="182" t="s">
        <v>945</v>
      </c>
      <c r="CA82" s="182" t="s">
        <v>2852</v>
      </c>
      <c r="CB82" s="182" t="s">
        <v>945</v>
      </c>
      <c r="CC82" s="182" t="s">
        <v>945</v>
      </c>
      <c r="CD82" s="182" t="s">
        <v>2852</v>
      </c>
      <c r="CE82" s="182" t="s">
        <v>945</v>
      </c>
      <c r="CF82" s="182" t="s">
        <v>945</v>
      </c>
      <c r="CG82" s="182" t="s">
        <v>2852</v>
      </c>
      <c r="CH82" s="182" t="s">
        <v>945</v>
      </c>
      <c r="CI82" s="182" t="s">
        <v>945</v>
      </c>
      <c r="CJ82" s="182" t="s">
        <v>2852</v>
      </c>
      <c r="CK82" s="182" t="s">
        <v>945</v>
      </c>
      <c r="CL82" s="182" t="s">
        <v>945</v>
      </c>
      <c r="CM82" s="182" t="s">
        <v>2852</v>
      </c>
      <c r="CN82" s="182" t="s">
        <v>945</v>
      </c>
      <c r="CO82" s="182" t="s">
        <v>945</v>
      </c>
      <c r="CP82" s="182" t="s">
        <v>2852</v>
      </c>
      <c r="CQ82" s="182" t="s">
        <v>945</v>
      </c>
      <c r="CR82" s="182" t="s">
        <v>945</v>
      </c>
      <c r="CS82" s="182" t="s">
        <v>2852</v>
      </c>
      <c r="CT82" s="182" t="s">
        <v>945</v>
      </c>
      <c r="CU82" s="182" t="s">
        <v>945</v>
      </c>
      <c r="CV82" s="182" t="s">
        <v>2852</v>
      </c>
      <c r="CW82" s="182" t="s">
        <v>945</v>
      </c>
      <c r="CX82" s="182" t="s">
        <v>945</v>
      </c>
      <c r="CY82" s="182" t="s">
        <v>2852</v>
      </c>
      <c r="CZ82" s="182" t="s">
        <v>945</v>
      </c>
      <c r="DA82" s="182" t="s">
        <v>945</v>
      </c>
      <c r="DB82" s="182" t="s">
        <v>2852</v>
      </c>
      <c r="DC82" s="182" t="s">
        <v>945</v>
      </c>
      <c r="DD82" s="182" t="s">
        <v>945</v>
      </c>
      <c r="DE82" s="182" t="s">
        <v>2852</v>
      </c>
      <c r="DF82" s="182" t="s">
        <v>945</v>
      </c>
      <c r="DG82" s="182" t="s">
        <v>945</v>
      </c>
      <c r="DH82" s="182" t="s">
        <v>2852</v>
      </c>
      <c r="DI82" s="182" t="s">
        <v>945</v>
      </c>
      <c r="DJ82" s="182" t="s">
        <v>945</v>
      </c>
      <c r="DK82" s="182" t="s">
        <v>2852</v>
      </c>
      <c r="DL82" s="182" t="s">
        <v>945</v>
      </c>
      <c r="DM82" s="182" t="s">
        <v>945</v>
      </c>
      <c r="DN82" s="182" t="s">
        <v>2852</v>
      </c>
      <c r="DO82" s="182" t="s">
        <v>945</v>
      </c>
      <c r="DP82" s="182" t="s">
        <v>945</v>
      </c>
      <c r="DQ82" s="182" t="s">
        <v>2852</v>
      </c>
      <c r="DR82" s="182" t="s">
        <v>945</v>
      </c>
      <c r="DS82" s="182" t="s">
        <v>945</v>
      </c>
      <c r="DT82" s="182" t="s">
        <v>2852</v>
      </c>
      <c r="DU82" s="182" t="s">
        <v>945</v>
      </c>
      <c r="DV82" s="182" t="s">
        <v>945</v>
      </c>
      <c r="DW82" s="182" t="s">
        <v>2852</v>
      </c>
      <c r="DX82" s="182" t="s">
        <v>945</v>
      </c>
      <c r="DY82" s="182" t="s">
        <v>945</v>
      </c>
      <c r="DZ82" s="182" t="s">
        <v>2852</v>
      </c>
      <c r="EA82" s="182" t="s">
        <v>945</v>
      </c>
      <c r="EB82" s="182" t="s">
        <v>945</v>
      </c>
      <c r="EC82" s="182" t="s">
        <v>2852</v>
      </c>
      <c r="ED82" s="182" t="s">
        <v>945</v>
      </c>
      <c r="EE82" s="182" t="s">
        <v>945</v>
      </c>
      <c r="EF82" s="182" t="s">
        <v>2852</v>
      </c>
      <c r="EG82" s="182" t="s">
        <v>945</v>
      </c>
      <c r="EH82" s="182" t="s">
        <v>945</v>
      </c>
      <c r="EI82" s="182" t="s">
        <v>2852</v>
      </c>
      <c r="EJ82" s="182" t="s">
        <v>945</v>
      </c>
      <c r="EK82" s="182" t="s">
        <v>945</v>
      </c>
      <c r="EL82" s="182" t="s">
        <v>2852</v>
      </c>
      <c r="EM82" s="182" t="s">
        <v>945</v>
      </c>
      <c r="EN82" s="182" t="s">
        <v>945</v>
      </c>
      <c r="EO82" s="182" t="s">
        <v>2852</v>
      </c>
      <c r="EP82" s="182" t="s">
        <v>945</v>
      </c>
      <c r="EQ82" s="182" t="s">
        <v>945</v>
      </c>
      <c r="ER82" s="182" t="s">
        <v>2852</v>
      </c>
      <c r="ES82" s="182" t="s">
        <v>945</v>
      </c>
      <c r="ET82" s="182" t="s">
        <v>945</v>
      </c>
    </row>
    <row r="83" spans="1:150" x14ac:dyDescent="0.3">
      <c r="A83" s="1"/>
      <c r="B83" s="181" t="s">
        <v>3559</v>
      </c>
      <c r="C83" s="181" t="s">
        <v>106</v>
      </c>
      <c r="D83" s="181" t="s">
        <v>111</v>
      </c>
      <c r="E83" s="181" t="s">
        <v>3560</v>
      </c>
      <c r="F83" s="181" t="s">
        <v>3561</v>
      </c>
      <c r="G83" s="182" t="s">
        <v>2852</v>
      </c>
      <c r="H83" s="182" t="s">
        <v>945</v>
      </c>
      <c r="I83" s="182" t="s">
        <v>945</v>
      </c>
      <c r="J83" s="182" t="s">
        <v>2852</v>
      </c>
      <c r="K83" s="182" t="s">
        <v>945</v>
      </c>
      <c r="L83" s="182" t="s">
        <v>945</v>
      </c>
      <c r="M83" s="182" t="s">
        <v>2852</v>
      </c>
      <c r="N83" s="182" t="s">
        <v>945</v>
      </c>
      <c r="O83" s="182" t="s">
        <v>945</v>
      </c>
      <c r="P83" s="182" t="s">
        <v>2852</v>
      </c>
      <c r="Q83" s="182" t="s">
        <v>945</v>
      </c>
      <c r="R83" s="182" t="s">
        <v>945</v>
      </c>
      <c r="S83" s="182" t="s">
        <v>2852</v>
      </c>
      <c r="T83" s="182" t="s">
        <v>945</v>
      </c>
      <c r="U83" s="182" t="s">
        <v>945</v>
      </c>
      <c r="V83" s="182" t="s">
        <v>2852</v>
      </c>
      <c r="W83" s="182" t="s">
        <v>945</v>
      </c>
      <c r="X83" s="182" t="s">
        <v>945</v>
      </c>
      <c r="Y83" s="182" t="s">
        <v>2852</v>
      </c>
      <c r="Z83" s="182" t="s">
        <v>945</v>
      </c>
      <c r="AA83" s="182" t="s">
        <v>945</v>
      </c>
      <c r="AB83" s="182" t="s">
        <v>2852</v>
      </c>
      <c r="AC83" s="182" t="s">
        <v>945</v>
      </c>
      <c r="AD83" s="182" t="s">
        <v>945</v>
      </c>
      <c r="AE83" s="182" t="s">
        <v>2852</v>
      </c>
      <c r="AF83" s="182" t="s">
        <v>945</v>
      </c>
      <c r="AG83" s="182" t="s">
        <v>945</v>
      </c>
      <c r="AH83" s="182" t="s">
        <v>2852</v>
      </c>
      <c r="AI83" s="182" t="s">
        <v>945</v>
      </c>
      <c r="AJ83" s="182" t="s">
        <v>945</v>
      </c>
      <c r="AK83" s="182" t="s">
        <v>2852</v>
      </c>
      <c r="AL83" s="182" t="s">
        <v>945</v>
      </c>
      <c r="AM83" s="182" t="s">
        <v>945</v>
      </c>
      <c r="AN83" s="182" t="s">
        <v>2852</v>
      </c>
      <c r="AO83" s="182" t="s">
        <v>945</v>
      </c>
      <c r="AP83" s="182" t="s">
        <v>945</v>
      </c>
      <c r="AQ83" s="182" t="s">
        <v>2852</v>
      </c>
      <c r="AR83" s="182" t="s">
        <v>945</v>
      </c>
      <c r="AS83" s="182" t="s">
        <v>945</v>
      </c>
      <c r="AT83" s="182" t="s">
        <v>2852</v>
      </c>
      <c r="AU83" s="182" t="s">
        <v>945</v>
      </c>
      <c r="AV83" s="182" t="s">
        <v>945</v>
      </c>
      <c r="AW83" s="182" t="s">
        <v>2852</v>
      </c>
      <c r="AX83" s="182" t="s">
        <v>945</v>
      </c>
      <c r="AY83" s="182" t="s">
        <v>945</v>
      </c>
      <c r="AZ83" s="182" t="s">
        <v>2852</v>
      </c>
      <c r="BA83" s="182" t="s">
        <v>945</v>
      </c>
      <c r="BB83" s="182" t="s">
        <v>945</v>
      </c>
      <c r="BC83" s="182" t="s">
        <v>2852</v>
      </c>
      <c r="BD83" s="182" t="s">
        <v>945</v>
      </c>
      <c r="BE83" s="182" t="s">
        <v>945</v>
      </c>
      <c r="BF83" s="182" t="s">
        <v>2852</v>
      </c>
      <c r="BG83" s="182" t="s">
        <v>945</v>
      </c>
      <c r="BH83" s="182" t="s">
        <v>945</v>
      </c>
      <c r="BI83" s="182" t="s">
        <v>2852</v>
      </c>
      <c r="BJ83" s="182" t="s">
        <v>945</v>
      </c>
      <c r="BK83" s="182" t="s">
        <v>945</v>
      </c>
      <c r="BL83" s="182" t="s">
        <v>2852</v>
      </c>
      <c r="BM83" s="182" t="s">
        <v>945</v>
      </c>
      <c r="BN83" s="182" t="s">
        <v>945</v>
      </c>
      <c r="BO83" s="182" t="s">
        <v>2852</v>
      </c>
      <c r="BP83" s="182" t="s">
        <v>945</v>
      </c>
      <c r="BQ83" s="182" t="s">
        <v>945</v>
      </c>
      <c r="BR83" s="182" t="s">
        <v>2852</v>
      </c>
      <c r="BS83" s="182" t="s">
        <v>945</v>
      </c>
      <c r="BT83" s="182" t="s">
        <v>945</v>
      </c>
      <c r="BU83" s="182" t="s">
        <v>2852</v>
      </c>
      <c r="BV83" s="182" t="s">
        <v>945</v>
      </c>
      <c r="BW83" s="182" t="s">
        <v>945</v>
      </c>
      <c r="BX83" s="182" t="s">
        <v>2852</v>
      </c>
      <c r="BY83" s="182" t="s">
        <v>945</v>
      </c>
      <c r="BZ83" s="182" t="s">
        <v>945</v>
      </c>
      <c r="CA83" s="182" t="s">
        <v>2852</v>
      </c>
      <c r="CB83" s="182" t="s">
        <v>945</v>
      </c>
      <c r="CC83" s="182" t="s">
        <v>945</v>
      </c>
      <c r="CD83" s="182" t="s">
        <v>2852</v>
      </c>
      <c r="CE83" s="182" t="s">
        <v>945</v>
      </c>
      <c r="CF83" s="182" t="s">
        <v>945</v>
      </c>
      <c r="CG83" s="182" t="s">
        <v>2852</v>
      </c>
      <c r="CH83" s="182" t="s">
        <v>945</v>
      </c>
      <c r="CI83" s="182" t="s">
        <v>945</v>
      </c>
      <c r="CJ83" s="182" t="s">
        <v>2852</v>
      </c>
      <c r="CK83" s="182" t="s">
        <v>945</v>
      </c>
      <c r="CL83" s="182" t="s">
        <v>945</v>
      </c>
      <c r="CM83" s="182" t="s">
        <v>2852</v>
      </c>
      <c r="CN83" s="182" t="s">
        <v>945</v>
      </c>
      <c r="CO83" s="182" t="s">
        <v>945</v>
      </c>
      <c r="CP83" s="182" t="s">
        <v>2852</v>
      </c>
      <c r="CQ83" s="182" t="s">
        <v>945</v>
      </c>
      <c r="CR83" s="182" t="s">
        <v>945</v>
      </c>
      <c r="CS83" s="182" t="s">
        <v>2852</v>
      </c>
      <c r="CT83" s="182" t="s">
        <v>945</v>
      </c>
      <c r="CU83" s="182" t="s">
        <v>945</v>
      </c>
      <c r="CV83" s="182" t="s">
        <v>2852</v>
      </c>
      <c r="CW83" s="182" t="s">
        <v>945</v>
      </c>
      <c r="CX83" s="182" t="s">
        <v>945</v>
      </c>
      <c r="CY83" s="182" t="s">
        <v>2852</v>
      </c>
      <c r="CZ83" s="182" t="s">
        <v>945</v>
      </c>
      <c r="DA83" s="182" t="s">
        <v>945</v>
      </c>
      <c r="DB83" s="182" t="s">
        <v>2852</v>
      </c>
      <c r="DC83" s="182" t="s">
        <v>945</v>
      </c>
      <c r="DD83" s="182" t="s">
        <v>945</v>
      </c>
      <c r="DE83" s="182" t="s">
        <v>2852</v>
      </c>
      <c r="DF83" s="182" t="s">
        <v>945</v>
      </c>
      <c r="DG83" s="182" t="s">
        <v>945</v>
      </c>
      <c r="DH83" s="182" t="s">
        <v>2852</v>
      </c>
      <c r="DI83" s="182" t="s">
        <v>945</v>
      </c>
      <c r="DJ83" s="182" t="s">
        <v>945</v>
      </c>
      <c r="DK83" s="182" t="s">
        <v>2852</v>
      </c>
      <c r="DL83" s="182" t="s">
        <v>945</v>
      </c>
      <c r="DM83" s="182" t="s">
        <v>945</v>
      </c>
      <c r="DN83" s="182" t="s">
        <v>2852</v>
      </c>
      <c r="DO83" s="182" t="s">
        <v>945</v>
      </c>
      <c r="DP83" s="182" t="s">
        <v>945</v>
      </c>
      <c r="DQ83" s="182" t="s">
        <v>2852</v>
      </c>
      <c r="DR83" s="182" t="s">
        <v>945</v>
      </c>
      <c r="DS83" s="182" t="s">
        <v>945</v>
      </c>
      <c r="DT83" s="182" t="s">
        <v>2852</v>
      </c>
      <c r="DU83" s="182" t="s">
        <v>945</v>
      </c>
      <c r="DV83" s="182" t="s">
        <v>945</v>
      </c>
      <c r="DW83" s="182" t="s">
        <v>2852</v>
      </c>
      <c r="DX83" s="182" t="s">
        <v>945</v>
      </c>
      <c r="DY83" s="182" t="s">
        <v>945</v>
      </c>
      <c r="DZ83" s="182" t="s">
        <v>2852</v>
      </c>
      <c r="EA83" s="182" t="s">
        <v>945</v>
      </c>
      <c r="EB83" s="182" t="s">
        <v>945</v>
      </c>
      <c r="EC83" s="182" t="s">
        <v>2852</v>
      </c>
      <c r="ED83" s="182" t="s">
        <v>945</v>
      </c>
      <c r="EE83" s="182" t="s">
        <v>945</v>
      </c>
      <c r="EF83" s="182" t="s">
        <v>2852</v>
      </c>
      <c r="EG83" s="182" t="s">
        <v>945</v>
      </c>
      <c r="EH83" s="182" t="s">
        <v>945</v>
      </c>
      <c r="EI83" s="182" t="s">
        <v>2852</v>
      </c>
      <c r="EJ83" s="182" t="s">
        <v>945</v>
      </c>
      <c r="EK83" s="182" t="s">
        <v>945</v>
      </c>
      <c r="EL83" s="182" t="s">
        <v>2852</v>
      </c>
      <c r="EM83" s="182" t="s">
        <v>945</v>
      </c>
      <c r="EN83" s="182" t="s">
        <v>945</v>
      </c>
      <c r="EO83" s="182" t="s">
        <v>2852</v>
      </c>
      <c r="EP83" s="182" t="s">
        <v>945</v>
      </c>
      <c r="EQ83" s="182" t="s">
        <v>945</v>
      </c>
      <c r="ER83" s="182" t="s">
        <v>2852</v>
      </c>
      <c r="ES83" s="182" t="s">
        <v>945</v>
      </c>
      <c r="ET83" s="182" t="s">
        <v>945</v>
      </c>
    </row>
    <row r="84" spans="1:150" x14ac:dyDescent="0.3">
      <c r="A84" s="1"/>
      <c r="B84" s="181" t="s">
        <v>3562</v>
      </c>
      <c r="C84" s="181" t="s">
        <v>106</v>
      </c>
      <c r="D84" s="181" t="s">
        <v>111</v>
      </c>
      <c r="E84" s="181" t="s">
        <v>3563</v>
      </c>
      <c r="F84" s="181" t="s">
        <v>3564</v>
      </c>
      <c r="G84" s="182" t="s">
        <v>2852</v>
      </c>
      <c r="H84" s="182" t="s">
        <v>2745</v>
      </c>
      <c r="I84" s="182" t="s">
        <v>2745</v>
      </c>
      <c r="J84" s="182" t="s">
        <v>2852</v>
      </c>
      <c r="K84" s="182" t="s">
        <v>2745</v>
      </c>
      <c r="L84" s="182" t="s">
        <v>2745</v>
      </c>
      <c r="M84" s="182" t="s">
        <v>2852</v>
      </c>
      <c r="N84" s="182" t="s">
        <v>2745</v>
      </c>
      <c r="O84" s="182" t="s">
        <v>2745</v>
      </c>
      <c r="P84" s="182" t="s">
        <v>2852</v>
      </c>
      <c r="Q84" s="182" t="s">
        <v>2745</v>
      </c>
      <c r="R84" s="182" t="s">
        <v>2745</v>
      </c>
      <c r="S84" s="182" t="s">
        <v>2852</v>
      </c>
      <c r="T84" s="182" t="s">
        <v>2745</v>
      </c>
      <c r="U84" s="182" t="s">
        <v>2745</v>
      </c>
      <c r="V84" s="182" t="s">
        <v>2852</v>
      </c>
      <c r="W84" s="182" t="s">
        <v>2745</v>
      </c>
      <c r="X84" s="182" t="s">
        <v>2745</v>
      </c>
      <c r="Y84" s="182" t="s">
        <v>2852</v>
      </c>
      <c r="Z84" s="182" t="s">
        <v>2745</v>
      </c>
      <c r="AA84" s="182" t="s">
        <v>2745</v>
      </c>
      <c r="AB84" s="182" t="s">
        <v>2852</v>
      </c>
      <c r="AC84" s="182" t="s">
        <v>2745</v>
      </c>
      <c r="AD84" s="182" t="s">
        <v>2745</v>
      </c>
      <c r="AE84" s="182" t="s">
        <v>2852</v>
      </c>
      <c r="AF84" s="182" t="s">
        <v>2745</v>
      </c>
      <c r="AG84" s="182" t="s">
        <v>2745</v>
      </c>
      <c r="AH84" s="182" t="s">
        <v>2852</v>
      </c>
      <c r="AI84" s="182" t="s">
        <v>2745</v>
      </c>
      <c r="AJ84" s="182" t="s">
        <v>2745</v>
      </c>
      <c r="AK84" s="182" t="s">
        <v>2852</v>
      </c>
      <c r="AL84" s="182" t="s">
        <v>2745</v>
      </c>
      <c r="AM84" s="182" t="s">
        <v>2745</v>
      </c>
      <c r="AN84" s="182" t="s">
        <v>2852</v>
      </c>
      <c r="AO84" s="182" t="s">
        <v>2745</v>
      </c>
      <c r="AP84" s="182" t="s">
        <v>2745</v>
      </c>
      <c r="AQ84" s="182" t="s">
        <v>2852</v>
      </c>
      <c r="AR84" s="182" t="s">
        <v>2745</v>
      </c>
      <c r="AS84" s="182" t="s">
        <v>2745</v>
      </c>
      <c r="AT84" s="182" t="s">
        <v>2852</v>
      </c>
      <c r="AU84" s="182" t="s">
        <v>2745</v>
      </c>
      <c r="AV84" s="182" t="s">
        <v>2745</v>
      </c>
      <c r="AW84" s="182" t="s">
        <v>2852</v>
      </c>
      <c r="AX84" s="182" t="s">
        <v>2745</v>
      </c>
      <c r="AY84" s="182" t="s">
        <v>2745</v>
      </c>
      <c r="AZ84" s="182" t="s">
        <v>2852</v>
      </c>
      <c r="BA84" s="182" t="s">
        <v>2745</v>
      </c>
      <c r="BB84" s="182" t="s">
        <v>2745</v>
      </c>
      <c r="BC84" s="182" t="s">
        <v>2852</v>
      </c>
      <c r="BD84" s="182" t="s">
        <v>2745</v>
      </c>
      <c r="BE84" s="182" t="s">
        <v>2745</v>
      </c>
      <c r="BF84" s="182" t="s">
        <v>2852</v>
      </c>
      <c r="BG84" s="182" t="s">
        <v>2745</v>
      </c>
      <c r="BH84" s="182" t="s">
        <v>2745</v>
      </c>
      <c r="BI84" s="182" t="s">
        <v>2852</v>
      </c>
      <c r="BJ84" s="182" t="s">
        <v>2745</v>
      </c>
      <c r="BK84" s="182" t="s">
        <v>2745</v>
      </c>
      <c r="BL84" s="182" t="s">
        <v>2852</v>
      </c>
      <c r="BM84" s="182" t="s">
        <v>2745</v>
      </c>
      <c r="BN84" s="182" t="s">
        <v>2745</v>
      </c>
      <c r="BO84" s="182" t="s">
        <v>2852</v>
      </c>
      <c r="BP84" s="182" t="s">
        <v>2745</v>
      </c>
      <c r="BQ84" s="182" t="s">
        <v>2745</v>
      </c>
      <c r="BR84" s="182" t="s">
        <v>2852</v>
      </c>
      <c r="BS84" s="182" t="s">
        <v>2745</v>
      </c>
      <c r="BT84" s="182" t="s">
        <v>2745</v>
      </c>
      <c r="BU84" s="182" t="s">
        <v>2852</v>
      </c>
      <c r="BV84" s="182" t="s">
        <v>2745</v>
      </c>
      <c r="BW84" s="182" t="s">
        <v>2745</v>
      </c>
      <c r="BX84" s="182" t="s">
        <v>2852</v>
      </c>
      <c r="BY84" s="182" t="s">
        <v>2745</v>
      </c>
      <c r="BZ84" s="182" t="s">
        <v>2745</v>
      </c>
      <c r="CA84" s="182" t="s">
        <v>2852</v>
      </c>
      <c r="CB84" s="182" t="s">
        <v>2745</v>
      </c>
      <c r="CC84" s="182" t="s">
        <v>2745</v>
      </c>
      <c r="CD84" s="182" t="s">
        <v>2852</v>
      </c>
      <c r="CE84" s="182" t="s">
        <v>2745</v>
      </c>
      <c r="CF84" s="182" t="s">
        <v>2745</v>
      </c>
      <c r="CG84" s="182" t="s">
        <v>2852</v>
      </c>
      <c r="CH84" s="182" t="s">
        <v>2745</v>
      </c>
      <c r="CI84" s="182" t="s">
        <v>2745</v>
      </c>
      <c r="CJ84" s="182" t="s">
        <v>2852</v>
      </c>
      <c r="CK84" s="182" t="s">
        <v>2745</v>
      </c>
      <c r="CL84" s="182" t="s">
        <v>2745</v>
      </c>
      <c r="CM84" s="182" t="s">
        <v>2852</v>
      </c>
      <c r="CN84" s="182" t="s">
        <v>2745</v>
      </c>
      <c r="CO84" s="182" t="s">
        <v>2745</v>
      </c>
      <c r="CP84" s="182" t="s">
        <v>2852</v>
      </c>
      <c r="CQ84" s="182" t="s">
        <v>2745</v>
      </c>
      <c r="CR84" s="182" t="s">
        <v>2745</v>
      </c>
      <c r="CS84" s="182" t="s">
        <v>2852</v>
      </c>
      <c r="CT84" s="182" t="s">
        <v>2745</v>
      </c>
      <c r="CU84" s="182" t="s">
        <v>2745</v>
      </c>
      <c r="CV84" s="182" t="s">
        <v>2852</v>
      </c>
      <c r="CW84" s="182" t="s">
        <v>2745</v>
      </c>
      <c r="CX84" s="182" t="s">
        <v>2745</v>
      </c>
      <c r="CY84" s="182" t="s">
        <v>2852</v>
      </c>
      <c r="CZ84" s="182" t="s">
        <v>2745</v>
      </c>
      <c r="DA84" s="182" t="s">
        <v>2745</v>
      </c>
      <c r="DB84" s="182" t="s">
        <v>2852</v>
      </c>
      <c r="DC84" s="182" t="s">
        <v>2745</v>
      </c>
      <c r="DD84" s="182" t="s">
        <v>2745</v>
      </c>
      <c r="DE84" s="182" t="s">
        <v>2852</v>
      </c>
      <c r="DF84" s="182" t="s">
        <v>2745</v>
      </c>
      <c r="DG84" s="182" t="s">
        <v>2745</v>
      </c>
      <c r="DH84" s="182" t="s">
        <v>2852</v>
      </c>
      <c r="DI84" s="182" t="s">
        <v>2745</v>
      </c>
      <c r="DJ84" s="182" t="s">
        <v>2745</v>
      </c>
      <c r="DK84" s="182" t="s">
        <v>2852</v>
      </c>
      <c r="DL84" s="182" t="s">
        <v>2745</v>
      </c>
      <c r="DM84" s="182" t="s">
        <v>2745</v>
      </c>
      <c r="DN84" s="182" t="s">
        <v>2852</v>
      </c>
      <c r="DO84" s="182" t="s">
        <v>2745</v>
      </c>
      <c r="DP84" s="182" t="s">
        <v>2745</v>
      </c>
      <c r="DQ84" s="182" t="s">
        <v>2852</v>
      </c>
      <c r="DR84" s="182" t="s">
        <v>2745</v>
      </c>
      <c r="DS84" s="182" t="s">
        <v>2745</v>
      </c>
      <c r="DT84" s="182" t="s">
        <v>2852</v>
      </c>
      <c r="DU84" s="182" t="s">
        <v>2745</v>
      </c>
      <c r="DV84" s="182" t="s">
        <v>2745</v>
      </c>
      <c r="DW84" s="182" t="s">
        <v>2852</v>
      </c>
      <c r="DX84" s="182" t="s">
        <v>2745</v>
      </c>
      <c r="DY84" s="182" t="s">
        <v>2745</v>
      </c>
      <c r="DZ84" s="182" t="s">
        <v>2852</v>
      </c>
      <c r="EA84" s="182" t="s">
        <v>2745</v>
      </c>
      <c r="EB84" s="182" t="s">
        <v>2745</v>
      </c>
      <c r="EC84" s="182" t="s">
        <v>2852</v>
      </c>
      <c r="ED84" s="182" t="s">
        <v>2745</v>
      </c>
      <c r="EE84" s="182" t="s">
        <v>2745</v>
      </c>
      <c r="EF84" s="182" t="s">
        <v>2852</v>
      </c>
      <c r="EG84" s="182" t="s">
        <v>2745</v>
      </c>
      <c r="EH84" s="182" t="s">
        <v>2745</v>
      </c>
      <c r="EI84" s="182" t="s">
        <v>2852</v>
      </c>
      <c r="EJ84" s="182" t="s">
        <v>2745</v>
      </c>
      <c r="EK84" s="182" t="s">
        <v>2745</v>
      </c>
      <c r="EL84" s="182" t="s">
        <v>2852</v>
      </c>
      <c r="EM84" s="182" t="s">
        <v>2745</v>
      </c>
      <c r="EN84" s="182" t="s">
        <v>2745</v>
      </c>
      <c r="EO84" s="182" t="s">
        <v>2852</v>
      </c>
      <c r="EP84" s="182" t="s">
        <v>2745</v>
      </c>
      <c r="EQ84" s="182" t="s">
        <v>2745</v>
      </c>
      <c r="ER84" s="182" t="s">
        <v>2852</v>
      </c>
      <c r="ES84" s="182" t="s">
        <v>2745</v>
      </c>
      <c r="ET84" s="182" t="s">
        <v>2745</v>
      </c>
    </row>
    <row r="85" spans="1:150" x14ac:dyDescent="0.3">
      <c r="A85" s="1"/>
      <c r="B85" s="231" t="s">
        <v>941</v>
      </c>
      <c r="C85" s="231" t="s">
        <v>945</v>
      </c>
      <c r="D85" s="231" t="s">
        <v>945</v>
      </c>
      <c r="E85" s="231" t="s">
        <v>945</v>
      </c>
      <c r="F85" s="231" t="s">
        <v>945</v>
      </c>
      <c r="G85" s="1" t="s">
        <v>945</v>
      </c>
      <c r="H85" s="183" t="s">
        <v>2745</v>
      </c>
      <c r="I85" s="183" t="s">
        <v>2745</v>
      </c>
      <c r="J85" s="1" t="s">
        <v>945</v>
      </c>
      <c r="K85" s="183" t="s">
        <v>2745</v>
      </c>
      <c r="L85" s="183" t="s">
        <v>2745</v>
      </c>
      <c r="M85" s="1" t="s">
        <v>945</v>
      </c>
      <c r="N85" s="183" t="s">
        <v>2745</v>
      </c>
      <c r="O85" s="183" t="s">
        <v>2745</v>
      </c>
      <c r="P85" s="1" t="s">
        <v>945</v>
      </c>
      <c r="Q85" s="183" t="s">
        <v>2745</v>
      </c>
      <c r="R85" s="183" t="s">
        <v>2745</v>
      </c>
      <c r="S85" s="1" t="s">
        <v>945</v>
      </c>
      <c r="T85" s="183" t="s">
        <v>2745</v>
      </c>
      <c r="U85" s="183" t="s">
        <v>2745</v>
      </c>
      <c r="V85" s="1" t="s">
        <v>945</v>
      </c>
      <c r="W85" s="183" t="s">
        <v>2745</v>
      </c>
      <c r="X85" s="183" t="s">
        <v>2745</v>
      </c>
      <c r="Y85" s="1" t="s">
        <v>945</v>
      </c>
      <c r="Z85" s="183" t="s">
        <v>2745</v>
      </c>
      <c r="AA85" s="183" t="s">
        <v>2745</v>
      </c>
      <c r="AB85" s="1" t="s">
        <v>945</v>
      </c>
      <c r="AC85" s="183" t="s">
        <v>2745</v>
      </c>
      <c r="AD85" s="183" t="s">
        <v>2745</v>
      </c>
      <c r="AE85" s="1" t="s">
        <v>945</v>
      </c>
      <c r="AF85" s="183" t="s">
        <v>2745</v>
      </c>
      <c r="AG85" s="183" t="s">
        <v>2745</v>
      </c>
      <c r="AH85" s="1" t="s">
        <v>945</v>
      </c>
      <c r="AI85" s="183" t="s">
        <v>2745</v>
      </c>
      <c r="AJ85" s="183" t="s">
        <v>2745</v>
      </c>
      <c r="AK85" s="1" t="s">
        <v>945</v>
      </c>
      <c r="AL85" s="183" t="s">
        <v>2745</v>
      </c>
      <c r="AM85" s="183" t="s">
        <v>2745</v>
      </c>
      <c r="AN85" s="1" t="s">
        <v>945</v>
      </c>
      <c r="AO85" s="183" t="s">
        <v>2745</v>
      </c>
      <c r="AP85" s="183" t="s">
        <v>2745</v>
      </c>
      <c r="AQ85" s="1" t="s">
        <v>945</v>
      </c>
      <c r="AR85" s="183" t="s">
        <v>2745</v>
      </c>
      <c r="AS85" s="183" t="s">
        <v>2745</v>
      </c>
      <c r="AT85" s="1" t="s">
        <v>945</v>
      </c>
      <c r="AU85" s="183" t="s">
        <v>2745</v>
      </c>
      <c r="AV85" s="183" t="s">
        <v>2745</v>
      </c>
      <c r="AW85" s="1" t="s">
        <v>945</v>
      </c>
      <c r="AX85" s="183" t="s">
        <v>2745</v>
      </c>
      <c r="AY85" s="183" t="s">
        <v>2745</v>
      </c>
      <c r="AZ85" s="1" t="s">
        <v>945</v>
      </c>
      <c r="BA85" s="183" t="s">
        <v>2745</v>
      </c>
      <c r="BB85" s="183" t="s">
        <v>2745</v>
      </c>
      <c r="BC85" s="1" t="s">
        <v>945</v>
      </c>
      <c r="BD85" s="183" t="s">
        <v>2745</v>
      </c>
      <c r="BE85" s="183" t="s">
        <v>2745</v>
      </c>
      <c r="BF85" s="1" t="s">
        <v>945</v>
      </c>
      <c r="BG85" s="183" t="s">
        <v>2745</v>
      </c>
      <c r="BH85" s="183" t="s">
        <v>2745</v>
      </c>
      <c r="BI85" s="1" t="s">
        <v>945</v>
      </c>
      <c r="BJ85" s="183" t="s">
        <v>2745</v>
      </c>
      <c r="BK85" s="183" t="s">
        <v>2745</v>
      </c>
      <c r="BL85" s="1" t="s">
        <v>945</v>
      </c>
      <c r="BM85" s="183" t="s">
        <v>2745</v>
      </c>
      <c r="BN85" s="183" t="s">
        <v>2745</v>
      </c>
      <c r="BO85" s="1" t="s">
        <v>945</v>
      </c>
      <c r="BP85" s="183" t="s">
        <v>2745</v>
      </c>
      <c r="BQ85" s="183" t="s">
        <v>2745</v>
      </c>
      <c r="BR85" s="1" t="s">
        <v>945</v>
      </c>
      <c r="BS85" s="183" t="s">
        <v>2745</v>
      </c>
      <c r="BT85" s="183" t="s">
        <v>2745</v>
      </c>
      <c r="BU85" s="1" t="s">
        <v>945</v>
      </c>
      <c r="BV85" s="183" t="s">
        <v>2745</v>
      </c>
      <c r="BW85" s="183" t="s">
        <v>2745</v>
      </c>
      <c r="BX85" s="1" t="s">
        <v>945</v>
      </c>
      <c r="BY85" s="183" t="s">
        <v>2745</v>
      </c>
      <c r="BZ85" s="183" t="s">
        <v>2745</v>
      </c>
      <c r="CA85" s="1" t="s">
        <v>945</v>
      </c>
      <c r="CB85" s="183" t="s">
        <v>2745</v>
      </c>
      <c r="CC85" s="183" t="s">
        <v>2745</v>
      </c>
      <c r="CD85" s="1" t="s">
        <v>945</v>
      </c>
      <c r="CE85" s="183" t="s">
        <v>2745</v>
      </c>
      <c r="CF85" s="183" t="s">
        <v>2745</v>
      </c>
      <c r="CG85" s="1" t="s">
        <v>945</v>
      </c>
      <c r="CH85" s="183" t="s">
        <v>2745</v>
      </c>
      <c r="CI85" s="183" t="s">
        <v>2745</v>
      </c>
      <c r="CJ85" s="1" t="s">
        <v>945</v>
      </c>
      <c r="CK85" s="183" t="s">
        <v>2745</v>
      </c>
      <c r="CL85" s="183" t="s">
        <v>2745</v>
      </c>
      <c r="CM85" s="1" t="s">
        <v>945</v>
      </c>
      <c r="CN85" s="183" t="s">
        <v>2745</v>
      </c>
      <c r="CO85" s="183" t="s">
        <v>2745</v>
      </c>
      <c r="CP85" s="1" t="s">
        <v>945</v>
      </c>
      <c r="CQ85" s="183" t="s">
        <v>2745</v>
      </c>
      <c r="CR85" s="183" t="s">
        <v>2745</v>
      </c>
      <c r="CS85" s="1" t="s">
        <v>945</v>
      </c>
      <c r="CT85" s="183" t="s">
        <v>2745</v>
      </c>
      <c r="CU85" s="183" t="s">
        <v>2745</v>
      </c>
      <c r="CV85" s="1" t="s">
        <v>945</v>
      </c>
      <c r="CW85" s="183" t="s">
        <v>2745</v>
      </c>
      <c r="CX85" s="183" t="s">
        <v>2745</v>
      </c>
      <c r="CY85" s="1" t="s">
        <v>945</v>
      </c>
      <c r="CZ85" s="183" t="s">
        <v>2745</v>
      </c>
      <c r="DA85" s="183" t="s">
        <v>2745</v>
      </c>
      <c r="DB85" s="1" t="s">
        <v>945</v>
      </c>
      <c r="DC85" s="183" t="s">
        <v>2745</v>
      </c>
      <c r="DD85" s="183" t="s">
        <v>2745</v>
      </c>
      <c r="DE85" s="1" t="s">
        <v>945</v>
      </c>
      <c r="DF85" s="183" t="s">
        <v>2745</v>
      </c>
      <c r="DG85" s="183" t="s">
        <v>2745</v>
      </c>
      <c r="DH85" s="1" t="s">
        <v>945</v>
      </c>
      <c r="DI85" s="183" t="s">
        <v>2745</v>
      </c>
      <c r="DJ85" s="183" t="s">
        <v>2745</v>
      </c>
      <c r="DK85" s="1" t="s">
        <v>945</v>
      </c>
      <c r="DL85" s="183" t="s">
        <v>2745</v>
      </c>
      <c r="DM85" s="183" t="s">
        <v>2745</v>
      </c>
      <c r="DN85" s="1" t="s">
        <v>945</v>
      </c>
      <c r="DO85" s="183" t="s">
        <v>2745</v>
      </c>
      <c r="DP85" s="183" t="s">
        <v>2745</v>
      </c>
      <c r="DQ85" s="1" t="s">
        <v>945</v>
      </c>
      <c r="DR85" s="183" t="s">
        <v>2745</v>
      </c>
      <c r="DS85" s="183" t="s">
        <v>2745</v>
      </c>
      <c r="DT85" s="1" t="s">
        <v>945</v>
      </c>
      <c r="DU85" s="183" t="s">
        <v>2745</v>
      </c>
      <c r="DV85" s="183" t="s">
        <v>2745</v>
      </c>
      <c r="DW85" s="1" t="s">
        <v>945</v>
      </c>
      <c r="DX85" s="183" t="s">
        <v>2745</v>
      </c>
      <c r="DY85" s="183" t="s">
        <v>2745</v>
      </c>
      <c r="DZ85" s="1" t="s">
        <v>945</v>
      </c>
      <c r="EA85" s="183" t="s">
        <v>2745</v>
      </c>
      <c r="EB85" s="183" t="s">
        <v>2745</v>
      </c>
      <c r="EC85" s="1" t="s">
        <v>945</v>
      </c>
      <c r="ED85" s="183" t="s">
        <v>2745</v>
      </c>
      <c r="EE85" s="183" t="s">
        <v>2745</v>
      </c>
      <c r="EF85" s="1" t="s">
        <v>945</v>
      </c>
      <c r="EG85" s="183" t="s">
        <v>2745</v>
      </c>
      <c r="EH85" s="183" t="s">
        <v>2745</v>
      </c>
      <c r="EI85" s="1" t="s">
        <v>945</v>
      </c>
      <c r="EJ85" s="183" t="s">
        <v>2745</v>
      </c>
      <c r="EK85" s="183" t="s">
        <v>2745</v>
      </c>
      <c r="EL85" s="1" t="s">
        <v>945</v>
      </c>
      <c r="EM85" s="183" t="s">
        <v>2745</v>
      </c>
      <c r="EN85" s="183" t="s">
        <v>2745</v>
      </c>
      <c r="EO85" s="1" t="s">
        <v>945</v>
      </c>
      <c r="EP85" s="183" t="s">
        <v>2745</v>
      </c>
      <c r="EQ85" s="183" t="s">
        <v>2745</v>
      </c>
      <c r="ER85" s="1" t="s">
        <v>945</v>
      </c>
      <c r="ES85" s="183" t="s">
        <v>2745</v>
      </c>
      <c r="ET85" s="183" t="s">
        <v>2745</v>
      </c>
    </row>
    <row r="86" spans="1:150" ht="52.8" x14ac:dyDescent="0.3">
      <c r="A86" s="1"/>
      <c r="B86" s="232" t="s">
        <v>3565</v>
      </c>
      <c r="C86" s="232" t="s">
        <v>945</v>
      </c>
      <c r="D86" s="232" t="s">
        <v>945</v>
      </c>
      <c r="E86" s="232" t="s">
        <v>945</v>
      </c>
      <c r="F86" s="232" t="s">
        <v>945</v>
      </c>
      <c r="G86" s="184"/>
      <c r="H86" s="184" t="s">
        <v>945</v>
      </c>
      <c r="I86" s="184" t="s">
        <v>945</v>
      </c>
      <c r="J86" s="184"/>
      <c r="K86" s="184" t="s">
        <v>945</v>
      </c>
      <c r="L86" s="184" t="s">
        <v>945</v>
      </c>
      <c r="M86" s="184"/>
      <c r="N86" s="184" t="s">
        <v>945</v>
      </c>
      <c r="O86" s="184" t="s">
        <v>945</v>
      </c>
      <c r="P86" s="184"/>
      <c r="Q86" s="184" t="s">
        <v>945</v>
      </c>
      <c r="R86" s="184" t="s">
        <v>945</v>
      </c>
      <c r="S86" s="184" t="s">
        <v>3566</v>
      </c>
      <c r="T86" s="184" t="s">
        <v>945</v>
      </c>
      <c r="U86" s="184" t="s">
        <v>945</v>
      </c>
      <c r="V86" s="184"/>
      <c r="W86" s="184" t="s">
        <v>945</v>
      </c>
      <c r="X86" s="184" t="s">
        <v>945</v>
      </c>
      <c r="Y86" s="184"/>
      <c r="Z86" s="184" t="s">
        <v>945</v>
      </c>
      <c r="AA86" s="184" t="s">
        <v>945</v>
      </c>
      <c r="AB86" s="184"/>
      <c r="AC86" s="184" t="s">
        <v>945</v>
      </c>
      <c r="AD86" s="184" t="s">
        <v>945</v>
      </c>
      <c r="AE86" s="184"/>
      <c r="AF86" s="184" t="s">
        <v>945</v>
      </c>
      <c r="AG86" s="184" t="s">
        <v>945</v>
      </c>
      <c r="AH86" s="184"/>
      <c r="AI86" s="184" t="s">
        <v>945</v>
      </c>
      <c r="AJ86" s="184" t="s">
        <v>945</v>
      </c>
      <c r="AK86" s="184"/>
      <c r="AL86" s="184" t="s">
        <v>945</v>
      </c>
      <c r="AM86" s="184" t="s">
        <v>945</v>
      </c>
      <c r="AN86" s="184"/>
      <c r="AO86" s="184" t="s">
        <v>945</v>
      </c>
      <c r="AP86" s="184" t="s">
        <v>945</v>
      </c>
      <c r="AQ86" s="184"/>
      <c r="AR86" s="184" t="s">
        <v>945</v>
      </c>
      <c r="AS86" s="184" t="s">
        <v>945</v>
      </c>
      <c r="AT86" s="184"/>
      <c r="AU86" s="184" t="s">
        <v>945</v>
      </c>
      <c r="AV86" s="184" t="s">
        <v>945</v>
      </c>
      <c r="AW86" s="184"/>
      <c r="AX86" s="184" t="s">
        <v>945</v>
      </c>
      <c r="AY86" s="184" t="s">
        <v>945</v>
      </c>
      <c r="AZ86" s="184"/>
      <c r="BA86" s="184" t="s">
        <v>945</v>
      </c>
      <c r="BB86" s="184" t="s">
        <v>945</v>
      </c>
      <c r="BC86" s="184"/>
      <c r="BD86" s="184" t="s">
        <v>945</v>
      </c>
      <c r="BE86" s="184" t="s">
        <v>945</v>
      </c>
      <c r="BF86" s="184"/>
      <c r="BG86" s="184" t="s">
        <v>945</v>
      </c>
      <c r="BH86" s="184" t="s">
        <v>945</v>
      </c>
      <c r="BI86" s="184"/>
      <c r="BJ86" s="184" t="s">
        <v>945</v>
      </c>
      <c r="BK86" s="184" t="s">
        <v>945</v>
      </c>
      <c r="BL86" s="184"/>
      <c r="BM86" s="184" t="s">
        <v>945</v>
      </c>
      <c r="BN86" s="184" t="s">
        <v>945</v>
      </c>
      <c r="BO86" s="184"/>
      <c r="BP86" s="184" t="s">
        <v>945</v>
      </c>
      <c r="BQ86" s="184" t="s">
        <v>945</v>
      </c>
      <c r="BR86" s="184"/>
      <c r="BS86" s="184" t="s">
        <v>945</v>
      </c>
      <c r="BT86" s="184" t="s">
        <v>945</v>
      </c>
      <c r="BU86" s="184"/>
      <c r="BV86" s="184" t="s">
        <v>945</v>
      </c>
      <c r="BW86" s="184" t="s">
        <v>945</v>
      </c>
      <c r="BX86" s="184"/>
      <c r="BY86" s="184" t="s">
        <v>945</v>
      </c>
      <c r="BZ86" s="184" t="s">
        <v>945</v>
      </c>
      <c r="CA86" s="184"/>
      <c r="CB86" s="184" t="s">
        <v>945</v>
      </c>
      <c r="CC86" s="184" t="s">
        <v>945</v>
      </c>
      <c r="CD86" s="184"/>
      <c r="CE86" s="184" t="s">
        <v>945</v>
      </c>
      <c r="CF86" s="184" t="s">
        <v>945</v>
      </c>
      <c r="CG86" s="184"/>
      <c r="CH86" s="184" t="s">
        <v>945</v>
      </c>
      <c r="CI86" s="184" t="s">
        <v>945</v>
      </c>
      <c r="CJ86" s="184"/>
      <c r="CK86" s="184" t="s">
        <v>945</v>
      </c>
      <c r="CL86" s="184" t="s">
        <v>945</v>
      </c>
      <c r="CM86" s="184"/>
      <c r="CN86" s="184" t="s">
        <v>945</v>
      </c>
      <c r="CO86" s="184" t="s">
        <v>945</v>
      </c>
      <c r="CP86" s="184"/>
      <c r="CQ86" s="184" t="s">
        <v>945</v>
      </c>
      <c r="CR86" s="184" t="s">
        <v>945</v>
      </c>
      <c r="CS86" s="184"/>
      <c r="CT86" s="184" t="s">
        <v>945</v>
      </c>
      <c r="CU86" s="184" t="s">
        <v>945</v>
      </c>
      <c r="CV86" s="184"/>
      <c r="CW86" s="184" t="s">
        <v>945</v>
      </c>
      <c r="CX86" s="184" t="s">
        <v>945</v>
      </c>
      <c r="CY86" s="184"/>
      <c r="CZ86" s="184" t="s">
        <v>945</v>
      </c>
      <c r="DA86" s="184" t="s">
        <v>945</v>
      </c>
      <c r="DB86" s="184"/>
      <c r="DC86" s="184" t="s">
        <v>945</v>
      </c>
      <c r="DD86" s="184" t="s">
        <v>945</v>
      </c>
      <c r="DE86" s="184" t="s">
        <v>3567</v>
      </c>
      <c r="DF86" s="184" t="s">
        <v>945</v>
      </c>
      <c r="DG86" s="184" t="s">
        <v>945</v>
      </c>
      <c r="DH86" s="184" t="s">
        <v>3567</v>
      </c>
      <c r="DI86" s="184" t="s">
        <v>945</v>
      </c>
      <c r="DJ86" s="184" t="s">
        <v>945</v>
      </c>
      <c r="DK86" s="184" t="s">
        <v>3567</v>
      </c>
      <c r="DL86" s="184" t="s">
        <v>945</v>
      </c>
      <c r="DM86" s="184" t="s">
        <v>945</v>
      </c>
      <c r="DN86" s="184" t="s">
        <v>3567</v>
      </c>
      <c r="DO86" s="184" t="s">
        <v>945</v>
      </c>
      <c r="DP86" s="184" t="s">
        <v>945</v>
      </c>
      <c r="DQ86" s="184"/>
      <c r="DR86" s="184" t="s">
        <v>945</v>
      </c>
      <c r="DS86" s="184" t="s">
        <v>945</v>
      </c>
      <c r="DT86" s="184"/>
      <c r="DU86" s="184" t="s">
        <v>945</v>
      </c>
      <c r="DV86" s="184" t="s">
        <v>945</v>
      </c>
      <c r="DW86" s="184"/>
      <c r="DX86" s="184" t="s">
        <v>945</v>
      </c>
      <c r="DY86" s="184" t="s">
        <v>945</v>
      </c>
      <c r="DZ86" s="184"/>
      <c r="EA86" s="184" t="s">
        <v>945</v>
      </c>
      <c r="EB86" s="184" t="s">
        <v>945</v>
      </c>
      <c r="EC86" s="184"/>
      <c r="ED86" s="184" t="s">
        <v>945</v>
      </c>
      <c r="EE86" s="184" t="s">
        <v>945</v>
      </c>
      <c r="EF86" s="184"/>
      <c r="EG86" s="184" t="s">
        <v>945</v>
      </c>
      <c r="EH86" s="184" t="s">
        <v>945</v>
      </c>
      <c r="EI86" s="184"/>
      <c r="EJ86" s="184" t="s">
        <v>945</v>
      </c>
      <c r="EK86" s="184" t="s">
        <v>945</v>
      </c>
      <c r="EL86" s="184"/>
      <c r="EM86" s="184" t="s">
        <v>945</v>
      </c>
      <c r="EN86" s="184" t="s">
        <v>945</v>
      </c>
      <c r="EO86" s="184"/>
      <c r="EP86" s="184" t="s">
        <v>945</v>
      </c>
      <c r="EQ86" s="184" t="s">
        <v>945</v>
      </c>
      <c r="ER86" s="184"/>
      <c r="ES86" s="184" t="s">
        <v>945</v>
      </c>
      <c r="ET86" s="184" t="s">
        <v>945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0" t="s">
        <v>0</v>
      </c>
      <c r="C3" s="191"/>
      <c r="D3" s="191"/>
      <c r="E3" s="191"/>
      <c r="F3" s="193"/>
      <c r="G3" s="193"/>
    </row>
    <row r="4" spans="1:7" ht="0" hidden="1" customHeight="1" x14ac:dyDescent="0.3">
      <c r="A4" s="1"/>
      <c r="B4" s="1"/>
      <c r="C4" s="1"/>
      <c r="D4" s="1"/>
      <c r="E4" s="1"/>
    </row>
    <row r="5" spans="1:7" ht="22.8" x14ac:dyDescent="0.4">
      <c r="A5" s="1"/>
      <c r="B5" s="22" t="s">
        <v>3568</v>
      </c>
      <c r="C5" s="1"/>
      <c r="D5" s="1"/>
      <c r="E5" s="1"/>
    </row>
    <row r="6" spans="1:7" x14ac:dyDescent="0.3">
      <c r="A6" s="1"/>
      <c r="B6" s="233" t="s">
        <v>25</v>
      </c>
      <c r="C6" s="233"/>
      <c r="D6" s="233" t="s">
        <v>2002</v>
      </c>
      <c r="E6" s="233"/>
    </row>
    <row r="7" spans="1:7" ht="36" customHeight="1" x14ac:dyDescent="0.3">
      <c r="A7" s="1"/>
      <c r="B7" s="186" t="s">
        <v>44</v>
      </c>
      <c r="C7" s="186" t="s">
        <v>570</v>
      </c>
      <c r="D7" s="185" t="s">
        <v>3569</v>
      </c>
      <c r="E7" s="185" t="s">
        <v>3570</v>
      </c>
    </row>
    <row r="8" spans="1:7" x14ac:dyDescent="0.3">
      <c r="A8" s="1"/>
      <c r="B8" s="187" t="s">
        <v>48</v>
      </c>
      <c r="C8" s="187" t="s">
        <v>791</v>
      </c>
      <c r="D8" s="188">
        <v>0</v>
      </c>
      <c r="E8" s="189">
        <v>0</v>
      </c>
    </row>
    <row r="9" spans="1:7" x14ac:dyDescent="0.3">
      <c r="A9" s="1"/>
      <c r="B9" s="187" t="s">
        <v>48</v>
      </c>
      <c r="C9" s="187" t="s">
        <v>792</v>
      </c>
      <c r="D9" s="188">
        <v>0</v>
      </c>
      <c r="E9" s="189">
        <v>0</v>
      </c>
    </row>
    <row r="10" spans="1:7" x14ac:dyDescent="0.3">
      <c r="A10" s="1"/>
      <c r="B10" s="187" t="s">
        <v>48</v>
      </c>
      <c r="C10" s="187" t="s">
        <v>793</v>
      </c>
      <c r="D10" s="188">
        <v>0</v>
      </c>
      <c r="E10" s="189">
        <v>0</v>
      </c>
    </row>
    <row r="11" spans="1:7" x14ac:dyDescent="0.3">
      <c r="A11" s="1"/>
      <c r="B11" s="187" t="s">
        <v>48</v>
      </c>
      <c r="C11" s="187" t="s">
        <v>794</v>
      </c>
      <c r="D11" s="188">
        <v>0</v>
      </c>
      <c r="E11" s="189">
        <v>0</v>
      </c>
    </row>
    <row r="12" spans="1:7" x14ac:dyDescent="0.3">
      <c r="A12" s="1"/>
      <c r="B12" s="187" t="s">
        <v>48</v>
      </c>
      <c r="C12" s="187" t="s">
        <v>795</v>
      </c>
      <c r="D12" s="188">
        <v>0</v>
      </c>
      <c r="E12" s="189">
        <v>0</v>
      </c>
    </row>
    <row r="13" spans="1:7" x14ac:dyDescent="0.3">
      <c r="A13" s="1"/>
      <c r="B13" s="187" t="s">
        <v>48</v>
      </c>
      <c r="C13" s="187" t="s">
        <v>796</v>
      </c>
      <c r="D13" s="188">
        <v>0</v>
      </c>
      <c r="E13" s="189">
        <v>0</v>
      </c>
    </row>
    <row r="14" spans="1:7" x14ac:dyDescent="0.3">
      <c r="A14" s="1"/>
      <c r="B14" s="187" t="s">
        <v>48</v>
      </c>
      <c r="C14" s="187" t="s">
        <v>797</v>
      </c>
      <c r="D14" s="188">
        <v>0</v>
      </c>
      <c r="E14" s="189">
        <v>0</v>
      </c>
    </row>
    <row r="15" spans="1:7" x14ac:dyDescent="0.3">
      <c r="A15" s="1"/>
      <c r="B15" s="187" t="s">
        <v>48</v>
      </c>
      <c r="C15" s="187" t="s">
        <v>798</v>
      </c>
      <c r="D15" s="188">
        <v>0</v>
      </c>
      <c r="E15" s="189">
        <v>0</v>
      </c>
    </row>
    <row r="16" spans="1:7" x14ac:dyDescent="0.3">
      <c r="A16" s="1"/>
      <c r="B16" s="187" t="s">
        <v>48</v>
      </c>
      <c r="C16" s="187" t="s">
        <v>799</v>
      </c>
      <c r="D16" s="188">
        <v>0</v>
      </c>
      <c r="E16" s="189">
        <v>0</v>
      </c>
    </row>
    <row r="17" spans="1:5" x14ac:dyDescent="0.3">
      <c r="A17" s="1"/>
      <c r="B17" s="187" t="s">
        <v>48</v>
      </c>
      <c r="C17" s="187" t="s">
        <v>800</v>
      </c>
      <c r="D17" s="188">
        <v>0</v>
      </c>
      <c r="E17" s="189">
        <v>0</v>
      </c>
    </row>
    <row r="18" spans="1:5" x14ac:dyDescent="0.3">
      <c r="A18" s="1"/>
      <c r="B18" s="187" t="s">
        <v>48</v>
      </c>
      <c r="C18" s="187" t="s">
        <v>801</v>
      </c>
      <c r="D18" s="188">
        <v>0</v>
      </c>
      <c r="E18" s="189">
        <v>0</v>
      </c>
    </row>
    <row r="19" spans="1:5" x14ac:dyDescent="0.3">
      <c r="A19" s="1"/>
      <c r="B19" s="187" t="s">
        <v>48</v>
      </c>
      <c r="C19" s="187" t="s">
        <v>802</v>
      </c>
      <c r="D19" s="188">
        <v>0</v>
      </c>
      <c r="E19" s="189">
        <v>0</v>
      </c>
    </row>
    <row r="20" spans="1:5" x14ac:dyDescent="0.3">
      <c r="A20" s="1"/>
      <c r="B20" s="187" t="s">
        <v>48</v>
      </c>
      <c r="C20" s="187" t="s">
        <v>803</v>
      </c>
      <c r="D20" s="188">
        <v>0</v>
      </c>
      <c r="E20" s="189">
        <v>0</v>
      </c>
    </row>
    <row r="21" spans="1:5" x14ac:dyDescent="0.3">
      <c r="A21" s="1"/>
      <c r="B21" s="187" t="s">
        <v>48</v>
      </c>
      <c r="C21" s="187" t="s">
        <v>804</v>
      </c>
      <c r="D21" s="188">
        <v>0</v>
      </c>
      <c r="E21" s="189">
        <v>0</v>
      </c>
    </row>
    <row r="22" spans="1:5" x14ac:dyDescent="0.3">
      <c r="A22" s="1"/>
      <c r="B22" s="187" t="s">
        <v>48</v>
      </c>
      <c r="C22" s="187" t="s">
        <v>805</v>
      </c>
      <c r="D22" s="188">
        <v>0</v>
      </c>
      <c r="E22" s="189">
        <v>0</v>
      </c>
    </row>
    <row r="23" spans="1:5" x14ac:dyDescent="0.3">
      <c r="A23" s="1"/>
      <c r="B23" s="187" t="s">
        <v>48</v>
      </c>
      <c r="C23" s="187" t="s">
        <v>806</v>
      </c>
      <c r="D23" s="188">
        <v>0</v>
      </c>
      <c r="E23" s="189">
        <v>0</v>
      </c>
    </row>
    <row r="24" spans="1:5" x14ac:dyDescent="0.3">
      <c r="A24" s="1"/>
      <c r="B24" s="187" t="s">
        <v>48</v>
      </c>
      <c r="C24" s="187" t="s">
        <v>807</v>
      </c>
      <c r="D24" s="188">
        <v>0</v>
      </c>
      <c r="E24" s="189">
        <v>0</v>
      </c>
    </row>
    <row r="25" spans="1:5" x14ac:dyDescent="0.3">
      <c r="A25" s="1"/>
      <c r="B25" s="187" t="s">
        <v>48</v>
      </c>
      <c r="C25" s="187" t="s">
        <v>808</v>
      </c>
      <c r="D25" s="188">
        <v>0</v>
      </c>
      <c r="E25" s="189">
        <v>0</v>
      </c>
    </row>
    <row r="26" spans="1:5" x14ac:dyDescent="0.3">
      <c r="A26" s="1"/>
      <c r="B26" s="187" t="s">
        <v>48</v>
      </c>
      <c r="C26" s="187" t="s">
        <v>809</v>
      </c>
      <c r="D26" s="188">
        <v>0</v>
      </c>
      <c r="E26" s="189">
        <v>0</v>
      </c>
    </row>
    <row r="27" spans="1:5" x14ac:dyDescent="0.3">
      <c r="A27" s="1"/>
      <c r="B27" s="187" t="s">
        <v>48</v>
      </c>
      <c r="C27" s="187" t="s">
        <v>810</v>
      </c>
      <c r="D27" s="188">
        <v>0</v>
      </c>
      <c r="E27" s="189">
        <v>0</v>
      </c>
    </row>
    <row r="28" spans="1:5" x14ac:dyDescent="0.3">
      <c r="A28" s="1"/>
      <c r="B28" s="187" t="s">
        <v>48</v>
      </c>
      <c r="C28" s="187" t="s">
        <v>811</v>
      </c>
      <c r="D28" s="188">
        <v>0</v>
      </c>
      <c r="E28" s="189">
        <v>0</v>
      </c>
    </row>
    <row r="29" spans="1:5" x14ac:dyDescent="0.3">
      <c r="A29" s="1"/>
      <c r="B29" s="187" t="s">
        <v>48</v>
      </c>
      <c r="C29" s="187" t="s">
        <v>812</v>
      </c>
      <c r="D29" s="188">
        <v>0</v>
      </c>
      <c r="E29" s="189">
        <v>0</v>
      </c>
    </row>
    <row r="30" spans="1:5" x14ac:dyDescent="0.3">
      <c r="A30" s="1"/>
      <c r="B30" s="187" t="s">
        <v>48</v>
      </c>
      <c r="C30" s="187" t="s">
        <v>813</v>
      </c>
      <c r="D30" s="188">
        <v>0</v>
      </c>
      <c r="E30" s="189">
        <v>0</v>
      </c>
    </row>
    <row r="31" spans="1:5" x14ac:dyDescent="0.3">
      <c r="A31" s="1"/>
      <c r="B31" s="187" t="s">
        <v>48</v>
      </c>
      <c r="C31" s="187" t="s">
        <v>814</v>
      </c>
      <c r="D31" s="188">
        <v>0</v>
      </c>
      <c r="E31" s="189">
        <v>0</v>
      </c>
    </row>
    <row r="32" spans="1:5" x14ac:dyDescent="0.3">
      <c r="A32" s="1"/>
      <c r="B32" s="187" t="s">
        <v>48</v>
      </c>
      <c r="C32" s="187" t="s">
        <v>815</v>
      </c>
      <c r="D32" s="188">
        <v>0</v>
      </c>
      <c r="E32" s="189">
        <v>0</v>
      </c>
    </row>
    <row r="33" spans="1:5" x14ac:dyDescent="0.3">
      <c r="A33" s="1"/>
      <c r="B33" s="187" t="s">
        <v>48</v>
      </c>
      <c r="C33" s="187" t="s">
        <v>816</v>
      </c>
      <c r="D33" s="188">
        <v>0</v>
      </c>
      <c r="E33" s="189">
        <v>0</v>
      </c>
    </row>
    <row r="34" spans="1:5" x14ac:dyDescent="0.3">
      <c r="A34" s="1"/>
      <c r="B34" s="187" t="s">
        <v>48</v>
      </c>
      <c r="C34" s="187" t="s">
        <v>817</v>
      </c>
      <c r="D34" s="188">
        <v>0</v>
      </c>
      <c r="E34" s="189">
        <v>0</v>
      </c>
    </row>
    <row r="35" spans="1:5" x14ac:dyDescent="0.3">
      <c r="A35" s="1"/>
      <c r="B35" s="187" t="s">
        <v>48</v>
      </c>
      <c r="C35" s="187" t="s">
        <v>818</v>
      </c>
      <c r="D35" s="188">
        <v>0</v>
      </c>
      <c r="E35" s="189">
        <v>0</v>
      </c>
    </row>
    <row r="36" spans="1:5" x14ac:dyDescent="0.3">
      <c r="A36" s="1"/>
      <c r="B36" s="187" t="s">
        <v>48</v>
      </c>
      <c r="C36" s="187" t="s">
        <v>819</v>
      </c>
      <c r="D36" s="188">
        <v>0</v>
      </c>
      <c r="E36" s="189">
        <v>0</v>
      </c>
    </row>
    <row r="37" spans="1:5" x14ac:dyDescent="0.3">
      <c r="A37" s="1"/>
      <c r="B37" s="187" t="s">
        <v>48</v>
      </c>
      <c r="C37" s="187" t="s">
        <v>820</v>
      </c>
      <c r="D37" s="188">
        <v>0</v>
      </c>
      <c r="E37" s="189">
        <v>0</v>
      </c>
    </row>
    <row r="38" spans="1:5" x14ac:dyDescent="0.3">
      <c r="A38" s="1"/>
      <c r="B38" s="187" t="s">
        <v>48</v>
      </c>
      <c r="C38" s="187" t="s">
        <v>821</v>
      </c>
      <c r="D38" s="188">
        <v>0</v>
      </c>
      <c r="E38" s="189">
        <v>0</v>
      </c>
    </row>
    <row r="39" spans="1:5" x14ac:dyDescent="0.3">
      <c r="A39" s="1"/>
      <c r="B39" s="187" t="s">
        <v>48</v>
      </c>
      <c r="C39" s="187" t="s">
        <v>822</v>
      </c>
      <c r="D39" s="188">
        <v>0</v>
      </c>
      <c r="E39" s="189">
        <v>0</v>
      </c>
    </row>
    <row r="40" spans="1:5" x14ac:dyDescent="0.3">
      <c r="A40" s="1"/>
      <c r="B40" s="187" t="s">
        <v>48</v>
      </c>
      <c r="C40" s="187" t="s">
        <v>823</v>
      </c>
      <c r="D40" s="188">
        <v>0</v>
      </c>
      <c r="E40" s="189">
        <v>0</v>
      </c>
    </row>
    <row r="41" spans="1:5" x14ac:dyDescent="0.3">
      <c r="A41" s="1"/>
      <c r="B41" s="187" t="s">
        <v>48</v>
      </c>
      <c r="C41" s="187" t="s">
        <v>824</v>
      </c>
      <c r="D41" s="188">
        <v>0</v>
      </c>
      <c r="E41" s="189">
        <v>0</v>
      </c>
    </row>
    <row r="42" spans="1:5" x14ac:dyDescent="0.3">
      <c r="A42" s="1"/>
      <c r="B42" s="187" t="s">
        <v>48</v>
      </c>
      <c r="C42" s="187" t="s">
        <v>825</v>
      </c>
      <c r="D42" s="188">
        <v>0</v>
      </c>
      <c r="E42" s="189">
        <v>0</v>
      </c>
    </row>
    <row r="43" spans="1:5" x14ac:dyDescent="0.3">
      <c r="A43" s="1"/>
      <c r="B43" s="187" t="s">
        <v>48</v>
      </c>
      <c r="C43" s="187" t="s">
        <v>826</v>
      </c>
      <c r="D43" s="188">
        <v>0</v>
      </c>
      <c r="E43" s="189">
        <v>0</v>
      </c>
    </row>
    <row r="44" spans="1:5" x14ac:dyDescent="0.3">
      <c r="A44" s="1"/>
      <c r="B44" s="187" t="s">
        <v>48</v>
      </c>
      <c r="C44" s="187" t="s">
        <v>827</v>
      </c>
      <c r="D44" s="188">
        <v>0</v>
      </c>
      <c r="E44" s="189">
        <v>0</v>
      </c>
    </row>
    <row r="45" spans="1:5" x14ac:dyDescent="0.3">
      <c r="A45" s="1"/>
      <c r="B45" s="187" t="s">
        <v>48</v>
      </c>
      <c r="C45" s="187" t="s">
        <v>828</v>
      </c>
      <c r="D45" s="188">
        <v>0</v>
      </c>
      <c r="E45" s="189">
        <v>0</v>
      </c>
    </row>
    <row r="46" spans="1:5" x14ac:dyDescent="0.3">
      <c r="A46" s="1"/>
      <c r="B46" s="187" t="s">
        <v>48</v>
      </c>
      <c r="C46" s="187" t="s">
        <v>829</v>
      </c>
      <c r="D46" s="188">
        <v>0</v>
      </c>
      <c r="E46" s="189">
        <v>0</v>
      </c>
    </row>
    <row r="47" spans="1:5" x14ac:dyDescent="0.3">
      <c r="A47" s="1"/>
      <c r="B47" s="187" t="s">
        <v>48</v>
      </c>
      <c r="C47" s="187" t="s">
        <v>830</v>
      </c>
      <c r="D47" s="188">
        <v>0</v>
      </c>
      <c r="E47" s="189">
        <v>0</v>
      </c>
    </row>
    <row r="48" spans="1:5" x14ac:dyDescent="0.3">
      <c r="A48" s="1"/>
      <c r="B48" s="187" t="s">
        <v>48</v>
      </c>
      <c r="C48" s="187" t="s">
        <v>831</v>
      </c>
      <c r="D48" s="188">
        <v>0</v>
      </c>
      <c r="E48" s="189">
        <v>0</v>
      </c>
    </row>
    <row r="49" spans="1:5" x14ac:dyDescent="0.3">
      <c r="A49" s="1"/>
      <c r="B49" s="187" t="s">
        <v>48</v>
      </c>
      <c r="C49" s="187" t="s">
        <v>832</v>
      </c>
      <c r="D49" s="188">
        <v>0</v>
      </c>
      <c r="E49" s="189">
        <v>0</v>
      </c>
    </row>
    <row r="50" spans="1:5" x14ac:dyDescent="0.3">
      <c r="A50" s="1"/>
      <c r="B50" s="187" t="s">
        <v>48</v>
      </c>
      <c r="C50" s="187" t="s">
        <v>833</v>
      </c>
      <c r="D50" s="188">
        <v>0</v>
      </c>
      <c r="E50" s="189">
        <v>0</v>
      </c>
    </row>
    <row r="51" spans="1:5" x14ac:dyDescent="0.3">
      <c r="A51" s="1"/>
      <c r="B51" s="187" t="s">
        <v>48</v>
      </c>
      <c r="C51" s="187" t="s">
        <v>834</v>
      </c>
      <c r="D51" s="188">
        <v>0</v>
      </c>
      <c r="E51" s="189">
        <v>0</v>
      </c>
    </row>
    <row r="52" spans="1:5" x14ac:dyDescent="0.3">
      <c r="A52" s="1"/>
      <c r="B52" s="187" t="s">
        <v>48</v>
      </c>
      <c r="C52" s="187" t="s">
        <v>835</v>
      </c>
      <c r="D52" s="188">
        <v>0</v>
      </c>
      <c r="E52" s="189">
        <v>0</v>
      </c>
    </row>
    <row r="53" spans="1:5" x14ac:dyDescent="0.3">
      <c r="A53" s="1"/>
      <c r="B53" s="187" t="s">
        <v>48</v>
      </c>
      <c r="C53" s="187" t="s">
        <v>836</v>
      </c>
      <c r="D53" s="188">
        <v>0</v>
      </c>
      <c r="E53" s="189">
        <v>0</v>
      </c>
    </row>
    <row r="54" spans="1:5" x14ac:dyDescent="0.3">
      <c r="A54" s="1"/>
      <c r="B54" s="187" t="s">
        <v>48</v>
      </c>
      <c r="C54" s="187" t="s">
        <v>837</v>
      </c>
      <c r="D54" s="188">
        <v>0</v>
      </c>
      <c r="E54" s="189">
        <v>0</v>
      </c>
    </row>
    <row r="55" spans="1:5" x14ac:dyDescent="0.3">
      <c r="A55" s="1"/>
      <c r="B55" s="187" t="s">
        <v>48</v>
      </c>
      <c r="C55" s="187" t="s">
        <v>49</v>
      </c>
      <c r="D55" s="188">
        <v>0</v>
      </c>
      <c r="E55" s="189">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18" sqref="F18"/>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945</v>
      </c>
      <c r="C5" s="1"/>
    </row>
    <row r="6" spans="1:7" ht="34.950000000000003" customHeight="1" x14ac:dyDescent="0.3">
      <c r="A6" s="1"/>
      <c r="B6" s="3" t="s">
        <v>3571</v>
      </c>
      <c r="C6" s="3" t="s">
        <v>3572</v>
      </c>
    </row>
    <row r="7" spans="1:7" x14ac:dyDescent="0.3">
      <c r="B7" s="85">
        <v>1</v>
      </c>
      <c r="C7" s="6" t="s">
        <v>3580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1" sqref="C11"/>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0" t="s">
        <v>0</v>
      </c>
      <c r="C3" s="191"/>
      <c r="D3" s="193"/>
      <c r="E3" s="193"/>
      <c r="F3" s="193"/>
      <c r="G3" s="193"/>
    </row>
    <row r="4" spans="1:7" ht="0" hidden="1" customHeight="1" x14ac:dyDescent="0.3">
      <c r="A4" s="1"/>
      <c r="B4" s="1"/>
      <c r="C4" s="1"/>
    </row>
    <row r="5" spans="1:7" ht="30" customHeight="1" x14ac:dyDescent="0.3">
      <c r="A5" s="1"/>
      <c r="B5" s="2" t="s">
        <v>945</v>
      </c>
      <c r="C5" s="1"/>
    </row>
    <row r="6" spans="1:7" ht="34.950000000000003" customHeight="1" x14ac:dyDescent="0.3">
      <c r="A6" s="1"/>
      <c r="B6" s="3" t="s">
        <v>3571</v>
      </c>
      <c r="C6" s="3" t="s">
        <v>3573</v>
      </c>
    </row>
    <row r="7" spans="1:7" ht="45" customHeight="1" x14ac:dyDescent="0.3">
      <c r="A7" s="1"/>
      <c r="B7" s="85">
        <v>1</v>
      </c>
      <c r="C7" s="6" t="s">
        <v>3581</v>
      </c>
    </row>
    <row r="8" spans="1:7" ht="30" customHeight="1" x14ac:dyDescent="0.3">
      <c r="B8" s="85">
        <v>2</v>
      </c>
      <c r="C8" s="6" t="s">
        <v>3574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2025-09-15T14:36:17Z</dcterms:created>
  <dcterms:modified xsi:type="dcterms:W3CDTF">2025-09-15T14:36:18Z</dcterms:modified>
</cp:coreProperties>
</file>